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24226"/>
  <mc:AlternateContent xmlns:mc="http://schemas.openxmlformats.org/markup-compatibility/2006">
    <mc:Choice Requires="x15">
      <x15ac:absPath xmlns:x15ac="http://schemas.microsoft.com/office/spreadsheetml/2010/11/ac" url="N:\06_DEMF_GM_P_Repositorio_Series_Publicación\6.-Repositorio_informes_biblioteca\23\"/>
    </mc:Choice>
  </mc:AlternateContent>
  <xr:revisionPtr revIDLastSave="0" documentId="13_ncr:1_{2BC9E408-F81A-4DA2-989D-D8E6C420645E}" xr6:coauthVersionLast="47" xr6:coauthVersionMax="47" xr10:uidLastSave="{00000000-0000-0000-0000-000000000000}"/>
  <bookViews>
    <workbookView xWindow="-28920" yWindow="480" windowWidth="29040" windowHeight="15840" tabRatio="784" firstSheet="1" activeTab="4" xr2:uid="{00000000-000D-0000-FFFF-FFFF00000000}"/>
  </bookViews>
  <sheets>
    <sheet name="Inicio_Colocaciones" sheetId="40" r:id="rId1"/>
    <sheet name="Índice_general" sheetId="1" r:id="rId2"/>
    <sheet name="Notas_generales" sheetId="39" r:id="rId3"/>
    <sheet name="Glosario" sheetId="43" r:id="rId4"/>
    <sheet name="1_01" sheetId="7" r:id="rId5"/>
    <sheet name="1_02" sheetId="8" r:id="rId6"/>
    <sheet name="1_03" sheetId="9" r:id="rId7"/>
    <sheet name="1_04" sheetId="14" r:id="rId8"/>
    <sheet name="1_05" sheetId="15" r:id="rId9"/>
    <sheet name="1_06" sheetId="41" r:id="rId10"/>
    <sheet name="1_07" sheetId="34" r:id="rId11"/>
    <sheet name="1_08" sheetId="35" r:id="rId12"/>
    <sheet name="1_09" sheetId="36" r:id="rId13"/>
    <sheet name="1_10" sheetId="37" r:id="rId14"/>
  </sheets>
  <definedNames>
    <definedName name="_xlnm.Print_Area" localSheetId="4">'1_01'!$FW$2:$GI$37</definedName>
    <definedName name="_xlnm.Print_Area" localSheetId="5">'1_02'!$FW$2:$GI$37</definedName>
    <definedName name="_xlnm.Print_Area" localSheetId="6">'1_03'!$FW$2:$GI$37</definedName>
    <definedName name="_xlnm.Print_Area" localSheetId="7">'1_04'!$FW$2:$GI$37</definedName>
    <definedName name="_xlnm.Print_Area" localSheetId="8">'1_05'!$FW$2:$GI$37</definedName>
    <definedName name="_xlnm.Print_Area" localSheetId="9">'1_06'!$FW$2:$GI$37</definedName>
    <definedName name="_xlnm.Print_Area" localSheetId="10">'1_07'!$FW$2:$GI$37</definedName>
    <definedName name="_xlnm.Print_Area" localSheetId="11">'1_08'!$FW$2:$GI$37</definedName>
    <definedName name="_xlnm.Print_Area" localSheetId="12">'1_09'!$FW$2:$GI$37</definedName>
    <definedName name="_xlnm.Print_Area" localSheetId="13">'1_10'!$FW$2:$GI$37</definedName>
    <definedName name="_xlnm.Print_Area" localSheetId="3">Glosario!$B$2:$D$25</definedName>
    <definedName name="_xlnm.Print_Area" localSheetId="1">Índice_general!$B$2:$F$49</definedName>
    <definedName name="_xlnm.Print_Area" localSheetId="0">Inicio_Colocaciones!$C$7:$K$37</definedName>
    <definedName name="_xlnm.Print_Area" localSheetId="2">Notas_generales!$B$2:$C$26</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Titles" localSheetId="4">'1_01'!$B:$B</definedName>
    <definedName name="_xlnm.Print_Titles" localSheetId="5">'1_02'!$B:$B</definedName>
    <definedName name="_xlnm.Print_Titles" localSheetId="6">'1_03'!$B:$B</definedName>
    <definedName name="_xlnm.Print_Titles" localSheetId="7">'1_04'!$B:$B</definedName>
    <definedName name="_xlnm.Print_Titles" localSheetId="8">'1_05'!$B:$B</definedName>
    <definedName name="_xlnm.Print_Titles" localSheetId="9">'1_06'!$B:$B</definedName>
    <definedName name="_xlnm.Print_Titles" localSheetId="10">'1_07'!$B:$B</definedName>
    <definedName name="_xlnm.Print_Titles" localSheetId="11">'1_08'!$B:$B</definedName>
    <definedName name="_xlnm.Print_Titles" localSheetId="12">'1_09'!$B:$B</definedName>
    <definedName name="_xlnm.Print_Titles" localSheetId="13">'1_10'!$B:$B</definedName>
    <definedName name="_xlnm.Print_Titles" localSheetId="3">Glosario!$2:$3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I13" i="7" l="1"/>
  <c r="GI14" i="41"/>
  <c r="GI21" i="7"/>
  <c r="GI22" i="7"/>
  <c r="GI26" i="41"/>
  <c r="GI29" i="7"/>
  <c r="GI30" i="7"/>
  <c r="GI8" i="7"/>
  <c r="GI16" i="7"/>
  <c r="GI19" i="7"/>
  <c r="GI20" i="7"/>
  <c r="GI27" i="7"/>
  <c r="GI28" i="7"/>
  <c r="GI32" i="7"/>
  <c r="GI9" i="41"/>
  <c r="GI11" i="41"/>
  <c r="GI17" i="7"/>
  <c r="GI25" i="41"/>
  <c r="GI7" i="41"/>
  <c r="GI8" i="41"/>
  <c r="GI10" i="41"/>
  <c r="GI15" i="41"/>
  <c r="GI16" i="41"/>
  <c r="GI17" i="41"/>
  <c r="GI23" i="41"/>
  <c r="GI24" i="41"/>
  <c r="GI31" i="41"/>
  <c r="GI32" i="41"/>
  <c r="GI15" i="7"/>
  <c r="GI18" i="7"/>
  <c r="GH8" i="41"/>
  <c r="GH12" i="7"/>
  <c r="GH16" i="7"/>
  <c r="GH19" i="7"/>
  <c r="GH20" i="7"/>
  <c r="GH22" i="41"/>
  <c r="GH24" i="7"/>
  <c r="GH28" i="7"/>
  <c r="GH30" i="41"/>
  <c r="GH9" i="7"/>
  <c r="GH7" i="41"/>
  <c r="GH9" i="41"/>
  <c r="GH10" i="41"/>
  <c r="GH15" i="41"/>
  <c r="GH17" i="41"/>
  <c r="GH18" i="41"/>
  <c r="GH31" i="41"/>
  <c r="GH23" i="41"/>
  <c r="GH25" i="41"/>
  <c r="GG9" i="41"/>
  <c r="GG13" i="41"/>
  <c r="GG15" i="41"/>
  <c r="GG31" i="41"/>
  <c r="GG24" i="41"/>
  <c r="GG32" i="41"/>
  <c r="GG8" i="41"/>
  <c r="GF9" i="41"/>
  <c r="GF11" i="41"/>
  <c r="GD33" i="35"/>
  <c r="GC23" i="41"/>
  <c r="GC33" i="37"/>
  <c r="GB7" i="7"/>
  <c r="GB31" i="41"/>
  <c r="GB13" i="41"/>
  <c r="GB13" i="7"/>
  <c r="GB33" i="35"/>
  <c r="GB33" i="37"/>
  <c r="GA7" i="41"/>
  <c r="FZ17" i="41"/>
  <c r="FY19" i="41"/>
  <c r="FY33" i="37"/>
  <c r="FP27" i="41"/>
  <c r="FX24" i="41"/>
  <c r="FX20" i="41"/>
  <c r="FX17" i="41"/>
  <c r="FP11" i="41"/>
  <c r="FR18" i="41"/>
  <c r="FW26" i="41"/>
  <c r="FP23" i="41"/>
  <c r="FW17" i="41"/>
  <c r="FW10" i="41"/>
  <c r="FU30" i="41"/>
  <c r="FQ21" i="41"/>
  <c r="FP21" i="7"/>
  <c r="FO18" i="41"/>
  <c r="FU17" i="41"/>
  <c r="FU9" i="41"/>
  <c r="FT33" i="37"/>
  <c r="FT33" i="35"/>
  <c r="FS33" i="35"/>
  <c r="Z37" i="35"/>
  <c r="AL37" i="35"/>
  <c r="AX37" i="35"/>
  <c r="BJ37" i="35"/>
  <c r="BV37" i="35"/>
  <c r="CH37" i="35"/>
  <c r="CT37" i="35"/>
  <c r="Z37" i="41"/>
  <c r="AL37" i="41"/>
  <c r="AX37" i="41"/>
  <c r="BJ37" i="41"/>
  <c r="BV37" i="41"/>
  <c r="CH37" i="41"/>
  <c r="Z37" i="14"/>
  <c r="AL37" i="14"/>
  <c r="AX37" i="14"/>
  <c r="BJ37" i="14"/>
  <c r="BV37" i="14"/>
  <c r="CH37" i="14"/>
  <c r="CT37" i="14"/>
  <c r="Z37" i="37"/>
  <c r="AL37" i="37"/>
  <c r="AX37" i="37"/>
  <c r="BJ37" i="37"/>
  <c r="BV37" i="37"/>
  <c r="CH37" i="37"/>
  <c r="CT37" i="37"/>
  <c r="Z37" i="36"/>
  <c r="AL37" i="36"/>
  <c r="AX37" i="36"/>
  <c r="BJ37" i="36"/>
  <c r="BV37" i="36"/>
  <c r="CH37" i="36"/>
  <c r="CT37" i="36"/>
  <c r="Z37" i="34"/>
  <c r="AL37" i="34"/>
  <c r="AX37" i="34"/>
  <c r="BJ37" i="34"/>
  <c r="BV37" i="34"/>
  <c r="CH37" i="34"/>
  <c r="CT37" i="34"/>
  <c r="Z37" i="15"/>
  <c r="AL37" i="15"/>
  <c r="AX37" i="15"/>
  <c r="BJ37" i="15"/>
  <c r="BV37" i="15"/>
  <c r="CH37" i="15"/>
  <c r="CT37" i="15"/>
  <c r="Z37" i="9"/>
  <c r="AL37" i="9"/>
  <c r="AX37" i="9"/>
  <c r="BJ37" i="9"/>
  <c r="BV37" i="9"/>
  <c r="CH37" i="9"/>
  <c r="CT37" i="9"/>
  <c r="Z37" i="8"/>
  <c r="AL37" i="8"/>
  <c r="AX37" i="8"/>
  <c r="BJ37" i="8"/>
  <c r="BV37" i="8"/>
  <c r="CH37" i="8"/>
  <c r="CT37" i="8"/>
  <c r="Z37" i="7"/>
  <c r="AL37" i="7"/>
  <c r="AX37" i="7"/>
  <c r="BJ37" i="7"/>
  <c r="BV37" i="7"/>
  <c r="CH37" i="7"/>
  <c r="CT37" i="7"/>
  <c r="FO32" i="41" l="1"/>
  <c r="FY33" i="35"/>
  <c r="GD12" i="41"/>
  <c r="GF12" i="41"/>
  <c r="GH8" i="7"/>
  <c r="GH19" i="41"/>
  <c r="GH11" i="41"/>
  <c r="GH22" i="7"/>
  <c r="GH26" i="7"/>
  <c r="FW33" i="37"/>
  <c r="FU33" i="35"/>
  <c r="FU33" i="37"/>
  <c r="FS33" i="37"/>
  <c r="GH7" i="7"/>
  <c r="GI33" i="35"/>
  <c r="FO33" i="37"/>
  <c r="FQ33" i="37"/>
  <c r="FV33" i="35"/>
  <c r="FW33" i="35"/>
  <c r="FX33" i="37"/>
  <c r="FV33" i="37"/>
  <c r="FO15" i="41"/>
  <c r="FZ33" i="37"/>
  <c r="GC33" i="35"/>
  <c r="GD33" i="37"/>
  <c r="GF33" i="37"/>
  <c r="GG33" i="37"/>
  <c r="GG25" i="41"/>
  <c r="GH33" i="37"/>
  <c r="GH26" i="41"/>
  <c r="GI22" i="41"/>
  <c r="GI26" i="7"/>
  <c r="GI10" i="7"/>
  <c r="GI28" i="41"/>
  <c r="GI20" i="41"/>
  <c r="GI12" i="7"/>
  <c r="FT7" i="41"/>
  <c r="FY8" i="41"/>
  <c r="GA33" i="37"/>
  <c r="GE33" i="35"/>
  <c r="GG33" i="35"/>
  <c r="GH33" i="35"/>
  <c r="GH24" i="41"/>
  <c r="GH32" i="41"/>
  <c r="GH16" i="41"/>
  <c r="GH25" i="7"/>
  <c r="GH17" i="7"/>
  <c r="GI21" i="41"/>
  <c r="GI9" i="7"/>
  <c r="GI27" i="41"/>
  <c r="GI19" i="41"/>
  <c r="GI11" i="7"/>
  <c r="GI18" i="41"/>
  <c r="GI33" i="8"/>
  <c r="FP33" i="35"/>
  <c r="FP33" i="37"/>
  <c r="FQ26" i="41"/>
  <c r="FZ28" i="41"/>
  <c r="GF8" i="41"/>
  <c r="GH15" i="7"/>
  <c r="GH23" i="7"/>
  <c r="GI33" i="37"/>
  <c r="GI31" i="7"/>
  <c r="GI7" i="7"/>
  <c r="GI25" i="7"/>
  <c r="FQ33" i="35"/>
  <c r="FQ12" i="41"/>
  <c r="FZ33" i="35"/>
  <c r="GD14" i="7"/>
  <c r="GH32" i="7"/>
  <c r="GI24" i="7"/>
  <c r="FO33" i="35"/>
  <c r="FX33" i="35"/>
  <c r="FR33" i="35"/>
  <c r="FR33" i="37"/>
  <c r="GA33" i="35"/>
  <c r="GC24" i="41"/>
  <c r="GE33" i="37"/>
  <c r="GE17" i="41"/>
  <c r="GF33" i="35"/>
  <c r="GF13" i="41"/>
  <c r="GG27" i="41"/>
  <c r="GG11" i="41"/>
  <c r="GH20" i="41"/>
  <c r="GH12" i="41"/>
  <c r="GH31" i="7"/>
  <c r="GI23" i="7"/>
  <c r="GI33" i="7"/>
  <c r="GI33" i="41"/>
  <c r="GI13" i="41"/>
  <c r="GI12" i="41"/>
  <c r="GI14" i="7"/>
  <c r="GI30" i="41"/>
  <c r="GI29" i="41"/>
  <c r="GG8" i="7"/>
  <c r="FS7" i="41"/>
  <c r="FW22" i="41"/>
  <c r="FW15" i="41"/>
  <c r="GA31" i="41"/>
  <c r="GD10" i="41"/>
  <c r="GG7" i="41"/>
  <c r="GG24" i="7"/>
  <c r="FW7" i="41"/>
  <c r="GB8" i="41"/>
  <c r="GG23" i="7"/>
  <c r="GG27" i="7"/>
  <c r="GG29" i="41"/>
  <c r="FZ7" i="41"/>
  <c r="GG32" i="7"/>
  <c r="GG31" i="7"/>
  <c r="GG10" i="7"/>
  <c r="GA32" i="41"/>
  <c r="GG19" i="41"/>
  <c r="GH14" i="41"/>
  <c r="GF17" i="41"/>
  <c r="GH28" i="41"/>
  <c r="FS11" i="41"/>
  <c r="GH27" i="41"/>
  <c r="FT28" i="41"/>
  <c r="FZ15" i="41"/>
  <c r="GD27" i="41"/>
  <c r="GE32" i="41"/>
  <c r="GE8" i="41"/>
  <c r="GG7" i="7"/>
  <c r="GG12" i="7"/>
  <c r="GH14" i="7"/>
  <c r="GG26" i="7"/>
  <c r="GF16" i="41"/>
  <c r="FZ25" i="41"/>
  <c r="FV28" i="41"/>
  <c r="GC20" i="41"/>
  <c r="GD26" i="41"/>
  <c r="GG23" i="41"/>
  <c r="FX14" i="41"/>
  <c r="GG11" i="7"/>
  <c r="FY12" i="7"/>
  <c r="GH18" i="7"/>
  <c r="GD11" i="41"/>
  <c r="GD7" i="41"/>
  <c r="GG17" i="41"/>
  <c r="GH30" i="7"/>
  <c r="GG16" i="41"/>
  <c r="GD16" i="41"/>
  <c r="GG16" i="7"/>
  <c r="FP14" i="41"/>
  <c r="FT10" i="7"/>
  <c r="GG15" i="7"/>
  <c r="GG19" i="7"/>
  <c r="GG21" i="41"/>
  <c r="FR19" i="41"/>
  <c r="FW25" i="41"/>
  <c r="FU8" i="41"/>
  <c r="FO23" i="41"/>
  <c r="FP30" i="41"/>
  <c r="GB24" i="41"/>
  <c r="GB16" i="41"/>
  <c r="GB30" i="41"/>
  <c r="GF19" i="7"/>
  <c r="GF18" i="7"/>
  <c r="GF10" i="7"/>
  <c r="GF28" i="41"/>
  <c r="GF20" i="41"/>
  <c r="FS32" i="41"/>
  <c r="FU26" i="41"/>
  <c r="FR31" i="41"/>
  <c r="FY22" i="41"/>
  <c r="FY18" i="41"/>
  <c r="GA13" i="41"/>
  <c r="GB23" i="41"/>
  <c r="GF10" i="41"/>
  <c r="GF17" i="7"/>
  <c r="GH29" i="7"/>
  <c r="GH21" i="7"/>
  <c r="GH13" i="7"/>
  <c r="FW24" i="41"/>
  <c r="FV11" i="7"/>
  <c r="FU16" i="41"/>
  <c r="FQ19" i="7"/>
  <c r="FO20" i="7"/>
  <c r="FS26" i="41"/>
  <c r="FS28" i="41"/>
  <c r="FY15" i="41"/>
  <c r="GG28" i="7"/>
  <c r="GG20" i="7"/>
  <c r="GG30" i="7"/>
  <c r="GG22" i="7"/>
  <c r="GG14" i="7"/>
  <c r="GH10" i="7"/>
  <c r="GB28" i="41"/>
  <c r="GF32" i="41"/>
  <c r="FS19" i="41"/>
  <c r="FU21" i="41"/>
  <c r="FP23" i="7"/>
  <c r="GF31" i="7"/>
  <c r="GF15" i="7"/>
  <c r="GF7" i="7"/>
  <c r="GG26" i="41"/>
  <c r="GG18" i="41"/>
  <c r="GG10" i="41"/>
  <c r="GG25" i="7"/>
  <c r="GG17" i="7"/>
  <c r="GH27" i="7"/>
  <c r="GC19" i="41"/>
  <c r="FX26" i="41"/>
  <c r="FO12" i="41"/>
  <c r="GF32" i="7"/>
  <c r="GF8" i="7"/>
  <c r="GF12" i="7"/>
  <c r="GH11" i="7"/>
  <c r="GH29" i="41"/>
  <c r="GH21" i="41"/>
  <c r="GH13" i="41"/>
  <c r="GH33" i="8"/>
  <c r="FT9" i="41"/>
  <c r="GD17" i="41"/>
  <c r="GE13" i="7"/>
  <c r="GE30" i="41"/>
  <c r="GE22" i="41"/>
  <c r="GF30" i="7"/>
  <c r="GF22" i="7"/>
  <c r="GF14" i="41"/>
  <c r="FQ16" i="41"/>
  <c r="FX30" i="41"/>
  <c r="FT18" i="7"/>
  <c r="FS26" i="7"/>
  <c r="FX8" i="41"/>
  <c r="FO15" i="7"/>
  <c r="FO16" i="41"/>
  <c r="FW16" i="41"/>
  <c r="FY21" i="7"/>
  <c r="FZ17" i="7"/>
  <c r="GB27" i="41"/>
  <c r="GC18" i="41"/>
  <c r="GG28" i="41"/>
  <c r="GG20" i="41"/>
  <c r="GG33" i="8"/>
  <c r="GG33" i="7" s="1"/>
  <c r="FT26" i="41"/>
  <c r="FP15" i="41"/>
  <c r="FW22" i="7"/>
  <c r="FV26" i="41"/>
  <c r="FU28" i="41"/>
  <c r="GG29" i="7"/>
  <c r="GG21" i="7"/>
  <c r="GG13" i="7"/>
  <c r="GG9" i="7"/>
  <c r="FX11" i="7"/>
  <c r="FX18" i="7"/>
  <c r="FX27" i="41"/>
  <c r="GB26" i="41"/>
  <c r="GB10" i="41"/>
  <c r="FX15" i="7"/>
  <c r="FO11" i="41"/>
  <c r="FP20" i="41"/>
  <c r="FW13" i="41"/>
  <c r="FV9" i="41"/>
  <c r="FV30" i="7"/>
  <c r="FQ16" i="7"/>
  <c r="FW24" i="7"/>
  <c r="FP30" i="7"/>
  <c r="FY32" i="41"/>
  <c r="FY20" i="7"/>
  <c r="GE10" i="41"/>
  <c r="FW20" i="7"/>
  <c r="GA20" i="41"/>
  <c r="FR23" i="41"/>
  <c r="FQ29" i="41"/>
  <c r="FP29" i="41"/>
  <c r="FS31" i="7"/>
  <c r="FV14" i="7"/>
  <c r="FU22" i="41"/>
  <c r="FX15" i="41"/>
  <c r="FQ18" i="41"/>
  <c r="FW21" i="41"/>
  <c r="FY11" i="41"/>
  <c r="FY20" i="41"/>
  <c r="FY13" i="41"/>
  <c r="GB14" i="41"/>
  <c r="GC21" i="41"/>
  <c r="GC14" i="41"/>
  <c r="GE32" i="7"/>
  <c r="GE16" i="41"/>
  <c r="GE8" i="7"/>
  <c r="GE31" i="7"/>
  <c r="GE7" i="7"/>
  <c r="GE9" i="41"/>
  <c r="GG18" i="7"/>
  <c r="FW18" i="41"/>
  <c r="FV16" i="41"/>
  <c r="FT13" i="41"/>
  <c r="FU32" i="41"/>
  <c r="FU12" i="7"/>
  <c r="FV32" i="41"/>
  <c r="FW9" i="41"/>
  <c r="FX7" i="41"/>
  <c r="FS8" i="41"/>
  <c r="FY12" i="41"/>
  <c r="FZ19" i="7"/>
  <c r="GB14" i="7"/>
  <c r="GB10" i="7"/>
  <c r="GB8" i="7"/>
  <c r="GE31" i="41"/>
  <c r="GE15" i="41"/>
  <c r="GE7" i="41"/>
  <c r="GF31" i="41"/>
  <c r="GF15" i="41"/>
  <c r="GF7" i="41"/>
  <c r="GG30" i="41"/>
  <c r="GG22" i="41"/>
  <c r="GG14" i="41"/>
  <c r="GG12" i="41"/>
  <c r="FT8" i="41"/>
  <c r="FV11" i="41"/>
  <c r="FP12" i="41"/>
  <c r="FW15" i="7"/>
  <c r="FT22" i="41"/>
  <c r="FR28" i="41"/>
  <c r="FY14" i="7"/>
  <c r="GA33" i="8"/>
  <c r="GA33" i="41" s="1"/>
  <c r="GD9" i="41"/>
  <c r="FQ23" i="41"/>
  <c r="FW13" i="7"/>
  <c r="FS21" i="41"/>
  <c r="FQ27" i="7"/>
  <c r="FP8" i="7"/>
  <c r="FX10" i="41"/>
  <c r="FX18" i="41"/>
  <c r="FV30" i="41"/>
  <c r="FZ27" i="41"/>
  <c r="GA13" i="7"/>
  <c r="GA8" i="7"/>
  <c r="GB22" i="7"/>
  <c r="GC22" i="41"/>
  <c r="GD15" i="41"/>
  <c r="GD8" i="41"/>
  <c r="GF11" i="7"/>
  <c r="GF29" i="7"/>
  <c r="GF21" i="7"/>
  <c r="FP15" i="7"/>
  <c r="FS20" i="41"/>
  <c r="FU26" i="7"/>
  <c r="FO9" i="7"/>
  <c r="FQ29" i="7"/>
  <c r="FO30" i="7"/>
  <c r="FR16" i="41"/>
  <c r="FP18" i="7"/>
  <c r="FT19" i="41"/>
  <c r="FQ27" i="41"/>
  <c r="FY22" i="7"/>
  <c r="FY30" i="41"/>
  <c r="FZ8" i="7"/>
  <c r="GF33" i="8"/>
  <c r="GF33" i="7" s="1"/>
  <c r="FP32" i="41"/>
  <c r="FY31" i="41"/>
  <c r="FY29" i="41"/>
  <c r="FY17" i="41"/>
  <c r="FZ9" i="41"/>
  <c r="GB7" i="41"/>
  <c r="GC13" i="41"/>
  <c r="GD13" i="7"/>
  <c r="GE20" i="7"/>
  <c r="GE12" i="7"/>
  <c r="GE15" i="7"/>
  <c r="GE29" i="41"/>
  <c r="GF20" i="7"/>
  <c r="GF27" i="7"/>
  <c r="GF19" i="41"/>
  <c r="FP14" i="7"/>
  <c r="FT15" i="41"/>
  <c r="FW7" i="7"/>
  <c r="FX13" i="41"/>
  <c r="FR16" i="7"/>
  <c r="FU18" i="41"/>
  <c r="FT21" i="41"/>
  <c r="FO9" i="41"/>
  <c r="FT12" i="41"/>
  <c r="FR30" i="7"/>
  <c r="FY28" i="41"/>
  <c r="GD12" i="7"/>
  <c r="GE19" i="7"/>
  <c r="GE11" i="7"/>
  <c r="GE18" i="7"/>
  <c r="GF26" i="41"/>
  <c r="GF18" i="41"/>
  <c r="FP9" i="7"/>
  <c r="FO21" i="41"/>
  <c r="FT32" i="41"/>
  <c r="FX22" i="7"/>
  <c r="FT13" i="7"/>
  <c r="FS19" i="7"/>
  <c r="FP9" i="41"/>
  <c r="FR14" i="41"/>
  <c r="FX14" i="7"/>
  <c r="FU15" i="41"/>
  <c r="FS18" i="41"/>
  <c r="FR24" i="41"/>
  <c r="FP26" i="41"/>
  <c r="FO28" i="41"/>
  <c r="FR30" i="41"/>
  <c r="FY18" i="7"/>
  <c r="FY27" i="41"/>
  <c r="FZ31" i="41"/>
  <c r="FZ23" i="41"/>
  <c r="FZ7" i="7"/>
  <c r="GA11" i="7"/>
  <c r="GB12" i="41"/>
  <c r="GD11" i="7"/>
  <c r="GE10" i="7"/>
  <c r="GE17" i="7"/>
  <c r="GF16" i="7"/>
  <c r="GF25" i="41"/>
  <c r="FS12" i="41"/>
  <c r="FU16" i="7"/>
  <c r="FU10" i="41"/>
  <c r="FS14" i="41"/>
  <c r="FW18" i="7"/>
  <c r="FS24" i="7"/>
  <c r="FS30" i="41"/>
  <c r="FY14" i="41"/>
  <c r="FZ29" i="41"/>
  <c r="FZ22" i="41"/>
  <c r="GB11" i="7"/>
  <c r="GC25" i="41"/>
  <c r="GE9" i="7"/>
  <c r="GE16" i="7"/>
  <c r="GF14" i="7"/>
  <c r="GF24" i="7"/>
  <c r="GF9" i="7"/>
  <c r="GF13" i="7"/>
  <c r="GF23" i="7"/>
  <c r="GF30" i="41"/>
  <c r="GF29" i="41"/>
  <c r="GF25" i="7"/>
  <c r="GF22" i="41"/>
  <c r="GF27" i="41"/>
  <c r="GF28" i="7"/>
  <c r="GF24" i="41"/>
  <c r="GF26" i="7"/>
  <c r="GF23" i="41"/>
  <c r="GF21" i="41"/>
  <c r="FQ28" i="41"/>
  <c r="FQ28" i="7"/>
  <c r="GB29" i="41"/>
  <c r="GE28" i="7"/>
  <c r="FO28" i="7"/>
  <c r="FU24" i="7"/>
  <c r="GD30" i="7"/>
  <c r="GE27" i="7"/>
  <c r="FU24" i="41"/>
  <c r="FP20" i="7"/>
  <c r="FR28" i="7"/>
  <c r="FV24" i="7"/>
  <c r="GA29" i="7"/>
  <c r="GE26" i="7"/>
  <c r="FQ20" i="7"/>
  <c r="FT11" i="7"/>
  <c r="FV12" i="41"/>
  <c r="GA29" i="41"/>
  <c r="GE25" i="7"/>
  <c r="FT11" i="41"/>
  <c r="FS28" i="7"/>
  <c r="FQ32" i="41"/>
  <c r="FO23" i="7"/>
  <c r="GA28" i="7"/>
  <c r="GB9" i="41"/>
  <c r="GC29" i="7"/>
  <c r="GD18" i="7"/>
  <c r="GE12" i="41"/>
  <c r="GE24" i="7"/>
  <c r="FT19" i="7"/>
  <c r="FR32" i="41"/>
  <c r="FS16" i="41"/>
  <c r="FT14" i="7"/>
  <c r="GB27" i="7"/>
  <c r="GC28" i="7"/>
  <c r="GD30" i="41"/>
  <c r="GE11" i="41"/>
  <c r="GE14" i="7"/>
  <c r="GE23" i="7"/>
  <c r="FV20" i="7"/>
  <c r="FV20" i="41"/>
  <c r="FO8" i="41"/>
  <c r="FR19" i="7"/>
  <c r="FY19" i="7"/>
  <c r="FX11" i="41"/>
  <c r="GB25" i="41"/>
  <c r="FV16" i="7"/>
  <c r="FV8" i="7"/>
  <c r="FR18" i="7"/>
  <c r="FU10" i="7"/>
  <c r="FS18" i="7"/>
  <c r="FR33" i="8"/>
  <c r="FR33" i="41" s="1"/>
  <c r="FU25" i="41"/>
  <c r="FW20" i="41"/>
  <c r="FP22" i="7"/>
  <c r="FX7" i="7"/>
  <c r="FZ26" i="7"/>
  <c r="GA14" i="7"/>
  <c r="GD25" i="7"/>
  <c r="FR9" i="41"/>
  <c r="FY21" i="41"/>
  <c r="GE21" i="7"/>
  <c r="FU32" i="7"/>
  <c r="FQ23" i="7"/>
  <c r="GE20" i="41"/>
  <c r="FO19" i="7"/>
  <c r="FS21" i="7"/>
  <c r="GE19" i="41"/>
  <c r="FS10" i="7"/>
  <c r="FY10" i="41"/>
  <c r="FY10" i="7"/>
  <c r="GE18" i="41"/>
  <c r="FS31" i="41"/>
  <c r="GC31" i="41"/>
  <c r="GC7" i="41"/>
  <c r="FW16" i="7"/>
  <c r="FT30" i="41"/>
  <c r="FW14" i="7"/>
  <c r="FU19" i="41"/>
  <c r="FW14" i="41"/>
  <c r="FR29" i="7"/>
  <c r="FS14" i="7"/>
  <c r="FT16" i="41"/>
  <c r="FZ25" i="7"/>
  <c r="FP7" i="41"/>
  <c r="FV10" i="41"/>
  <c r="FW23" i="7"/>
  <c r="FZ16" i="7"/>
  <c r="FQ7" i="7"/>
  <c r="FR21" i="7"/>
  <c r="FW8" i="7"/>
  <c r="FR7" i="41"/>
  <c r="FQ15" i="7"/>
  <c r="FT25" i="41"/>
  <c r="FV27" i="41"/>
  <c r="GA17" i="41"/>
  <c r="GA17" i="7"/>
  <c r="FQ21" i="7"/>
  <c r="FR12" i="7"/>
  <c r="FR12" i="41"/>
  <c r="FX33" i="8"/>
  <c r="FX33" i="7" s="1"/>
  <c r="FX31" i="7"/>
  <c r="FO12" i="7"/>
  <c r="FU30" i="7"/>
  <c r="FU7" i="41"/>
  <c r="FP11" i="7"/>
  <c r="FO17" i="41"/>
  <c r="FQ20" i="41"/>
  <c r="FY16" i="41"/>
  <c r="GA28" i="41"/>
  <c r="GA21" i="7"/>
  <c r="FQ12" i="7"/>
  <c r="FO26" i="41"/>
  <c r="FR20" i="41"/>
  <c r="FX31" i="41"/>
  <c r="FY30" i="7"/>
  <c r="FU12" i="41"/>
  <c r="FX25" i="41"/>
  <c r="FX27" i="7"/>
  <c r="FU20" i="41"/>
  <c r="FP8" i="41"/>
  <c r="FS12" i="7"/>
  <c r="FR17" i="7"/>
  <c r="FQ24" i="41"/>
  <c r="FS29" i="7"/>
  <c r="FO8" i="7"/>
  <c r="FR17" i="41"/>
  <c r="FV17" i="7"/>
  <c r="FV22" i="41"/>
  <c r="FW17" i="7"/>
  <c r="FS30" i="7"/>
  <c r="FO21" i="7"/>
  <c r="GD32" i="41"/>
  <c r="GD31" i="41"/>
  <c r="FS17" i="41"/>
  <c r="FR27" i="7"/>
  <c r="FP18" i="41"/>
  <c r="FP10" i="41"/>
  <c r="GA31" i="7"/>
  <c r="FP26" i="7"/>
  <c r="FQ31" i="7"/>
  <c r="FO11" i="7"/>
  <c r="FQ13" i="41"/>
  <c r="FX17" i="7"/>
  <c r="GA15" i="7"/>
  <c r="GB12" i="7"/>
  <c r="FP19" i="41"/>
  <c r="FV13" i="7"/>
  <c r="FZ13" i="41"/>
  <c r="GB11" i="41"/>
  <c r="GE33" i="8"/>
  <c r="GE33" i="41" s="1"/>
  <c r="FO14" i="41"/>
  <c r="FV13" i="41"/>
  <c r="FV17" i="41"/>
  <c r="FO20" i="41"/>
  <c r="FT24" i="7"/>
  <c r="FW26" i="7"/>
  <c r="FW11" i="41"/>
  <c r="FP16" i="41"/>
  <c r="GA15" i="41"/>
  <c r="GA14" i="41"/>
  <c r="GD20" i="41"/>
  <c r="FS29" i="41"/>
  <c r="FP32" i="7"/>
  <c r="FT33" i="8"/>
  <c r="FT33" i="41" s="1"/>
  <c r="FX20" i="7"/>
  <c r="FV24" i="41"/>
  <c r="FZ24" i="41"/>
  <c r="FZ19" i="41"/>
  <c r="GC20" i="7"/>
  <c r="GD10" i="7"/>
  <c r="GD19" i="41"/>
  <c r="FT12" i="7"/>
  <c r="FR26" i="41"/>
  <c r="FR23" i="7"/>
  <c r="FU21" i="7"/>
  <c r="FU17" i="7"/>
  <c r="FZ18" i="41"/>
  <c r="GA32" i="7"/>
  <c r="GD18" i="41"/>
  <c r="FW12" i="7"/>
  <c r="FS32" i="7"/>
  <c r="FO10" i="41"/>
  <c r="FX24" i="7"/>
  <c r="FZ16" i="41"/>
  <c r="GD7" i="7"/>
  <c r="FX22" i="41"/>
  <c r="FX19" i="41"/>
  <c r="FW21" i="7"/>
  <c r="FP13" i="41"/>
  <c r="FW8" i="41"/>
  <c r="FO19" i="41"/>
  <c r="FR7" i="7"/>
  <c r="GA16" i="41"/>
  <c r="GA11" i="41"/>
  <c r="FU13" i="41"/>
  <c r="FT23" i="41"/>
  <c r="FR31" i="7"/>
  <c r="FV32" i="7"/>
  <c r="GA16" i="7"/>
  <c r="FQ9" i="41"/>
  <c r="FQ19" i="41"/>
  <c r="FO10" i="7"/>
  <c r="FS11" i="7"/>
  <c r="FX13" i="7"/>
  <c r="FO16" i="7"/>
  <c r="FX26" i="7"/>
  <c r="FZ30" i="7"/>
  <c r="GE14" i="41"/>
  <c r="GE13" i="41"/>
  <c r="GE28" i="41"/>
  <c r="GE30" i="7"/>
  <c r="GE27" i="41"/>
  <c r="GE29" i="7"/>
  <c r="GE26" i="41"/>
  <c r="GE25" i="41"/>
  <c r="GE24" i="41"/>
  <c r="GE23" i="41"/>
  <c r="GE21" i="41"/>
  <c r="GE22" i="7"/>
  <c r="FX30" i="7"/>
  <c r="FR8" i="7"/>
  <c r="FS8" i="7"/>
  <c r="FT30" i="7"/>
  <c r="FT22" i="7"/>
  <c r="GC27" i="7"/>
  <c r="GD17" i="7"/>
  <c r="FS16" i="7"/>
  <c r="FO18" i="7"/>
  <c r="FU22" i="7"/>
  <c r="GC26" i="7"/>
  <c r="GD16" i="7"/>
  <c r="FT16" i="7"/>
  <c r="GD24" i="7"/>
  <c r="FT28" i="7"/>
  <c r="FQ32" i="7"/>
  <c r="GA19" i="7"/>
  <c r="FQ13" i="7"/>
  <c r="FR32" i="7"/>
  <c r="GA18" i="7"/>
  <c r="GC19" i="7"/>
  <c r="GD9" i="7"/>
  <c r="FV28" i="7"/>
  <c r="FZ15" i="7"/>
  <c r="GA23" i="7"/>
  <c r="GC18" i="7"/>
  <c r="GD8" i="7"/>
  <c r="FS13" i="7"/>
  <c r="FT32" i="7"/>
  <c r="FP12" i="7"/>
  <c r="FX8" i="7"/>
  <c r="FY32" i="7"/>
  <c r="FT7" i="7"/>
  <c r="FT15" i="7"/>
  <c r="FV27" i="7"/>
  <c r="FY31" i="7"/>
  <c r="FZ29" i="7"/>
  <c r="FU28" i="7"/>
  <c r="FT21" i="7"/>
  <c r="FS20" i="7"/>
  <c r="FO32" i="7"/>
  <c r="GA20" i="7"/>
  <c r="FP10" i="7"/>
  <c r="FP28" i="7"/>
  <c r="FU20" i="7"/>
  <c r="FR24" i="7"/>
  <c r="FO26" i="7"/>
  <c r="GC12" i="7"/>
  <c r="FT17" i="7"/>
  <c r="FV18" i="7"/>
  <c r="FT20" i="7"/>
  <c r="GC11" i="7"/>
  <c r="FQ17" i="7"/>
  <c r="GB15" i="7"/>
  <c r="FX9" i="7"/>
  <c r="FQ8" i="7"/>
  <c r="FV9" i="7"/>
  <c r="FW9" i="7"/>
  <c r="FV12" i="7"/>
  <c r="FY28" i="7"/>
  <c r="FZ28" i="7"/>
  <c r="FW30" i="7"/>
  <c r="FZ27" i="7"/>
  <c r="FP17" i="7"/>
  <c r="FV7" i="7"/>
  <c r="GB16" i="7"/>
  <c r="FX10" i="7"/>
  <c r="FV10" i="7"/>
  <c r="FO13" i="7"/>
  <c r="FT26" i="7"/>
  <c r="FQ18" i="7"/>
  <c r="FQ26" i="7"/>
  <c r="FR13" i="7"/>
  <c r="FZ23" i="7"/>
  <c r="GB28" i="7"/>
  <c r="GB9" i="7"/>
  <c r="FV26" i="7"/>
  <c r="FT29" i="7"/>
  <c r="FU31" i="7"/>
  <c r="GC17" i="7"/>
  <c r="FS27" i="7"/>
  <c r="FP31" i="7"/>
  <c r="FZ31" i="7"/>
  <c r="FZ22" i="7"/>
  <c r="FT17" i="41"/>
  <c r="FX19" i="7"/>
  <c r="GB22" i="41"/>
  <c r="FU13" i="7"/>
  <c r="FS9" i="7"/>
  <c r="FP17" i="41"/>
  <c r="GA19" i="41"/>
  <c r="GB24" i="7"/>
  <c r="FR14" i="7"/>
  <c r="FV29" i="41"/>
  <c r="FY13" i="7"/>
  <c r="GA18" i="41"/>
  <c r="GB23" i="7"/>
  <c r="GB30" i="7"/>
  <c r="FV22" i="7"/>
  <c r="FX23" i="7"/>
  <c r="FQ7" i="41"/>
  <c r="FO14" i="7"/>
  <c r="FT9" i="7"/>
  <c r="FT14" i="41"/>
  <c r="FU15" i="7"/>
  <c r="FS17" i="7"/>
  <c r="FT18" i="41"/>
  <c r="FX21" i="7"/>
  <c r="FY11" i="7"/>
  <c r="FZ24" i="7"/>
  <c r="GD14" i="41"/>
  <c r="FR9" i="7"/>
  <c r="FU9" i="7"/>
  <c r="FU18" i="7"/>
  <c r="FO22" i="41"/>
  <c r="FW25" i="7"/>
  <c r="FO30" i="41"/>
  <c r="GB29" i="7"/>
  <c r="GD13" i="41"/>
  <c r="FR21" i="41"/>
  <c r="FW30" i="41"/>
  <c r="FY29" i="7"/>
  <c r="FZ12" i="41"/>
  <c r="GC23" i="7"/>
  <c r="GC28" i="41"/>
  <c r="GC29" i="41"/>
  <c r="GD31" i="7"/>
  <c r="FS7" i="7"/>
  <c r="FW10" i="7"/>
  <c r="FO27" i="41"/>
  <c r="FY16" i="7"/>
  <c r="GA27" i="7"/>
  <c r="GC22" i="7"/>
  <c r="GC27" i="41"/>
  <c r="FP22" i="41"/>
  <c r="FQ22" i="7"/>
  <c r="FQ30" i="7"/>
  <c r="FT10" i="41"/>
  <c r="FR13" i="41"/>
  <c r="GB26" i="7"/>
  <c r="GC25" i="7"/>
  <c r="FP19" i="7"/>
  <c r="FV8" i="41"/>
  <c r="GC24" i="7"/>
  <c r="GC30" i="41"/>
  <c r="GD32" i="7"/>
  <c r="GD15" i="7"/>
  <c r="FQ17" i="41"/>
  <c r="FP28" i="41"/>
  <c r="FY27" i="7"/>
  <c r="GC21" i="7"/>
  <c r="GC26" i="41"/>
  <c r="FP25" i="41"/>
  <c r="FO29" i="41"/>
  <c r="FP31" i="41"/>
  <c r="FY26" i="7"/>
  <c r="FZ9" i="7"/>
  <c r="GA8" i="41"/>
  <c r="FT23" i="7"/>
  <c r="FQ25" i="41"/>
  <c r="FP27" i="7"/>
  <c r="FP29" i="7"/>
  <c r="FQ31" i="41"/>
  <c r="FY15" i="7"/>
  <c r="FZ32" i="41"/>
  <c r="FZ8" i="41"/>
  <c r="GA24" i="41"/>
  <c r="FU19" i="7"/>
  <c r="FY24" i="7"/>
  <c r="GA23" i="41"/>
  <c r="FS13" i="41"/>
  <c r="FQ15" i="41"/>
  <c r="FV19" i="7"/>
  <c r="FV23" i="7"/>
  <c r="FR27" i="41"/>
  <c r="FR29" i="41"/>
  <c r="FZ26" i="41"/>
  <c r="FZ30" i="41"/>
  <c r="GA22" i="41"/>
  <c r="GA7" i="7"/>
  <c r="FR22" i="7"/>
  <c r="FS22" i="7"/>
  <c r="FT24" i="41"/>
  <c r="FR26" i="7"/>
  <c r="FY8" i="7"/>
  <c r="GA30" i="41"/>
  <c r="FQ9" i="7"/>
  <c r="FT8" i="7"/>
  <c r="FP21" i="41"/>
  <c r="FU8" i="7"/>
  <c r="FS10" i="41"/>
  <c r="FV14" i="41"/>
  <c r="FY17" i="7"/>
  <c r="FW23" i="41"/>
  <c r="FS27" i="41"/>
  <c r="FT31" i="7"/>
  <c r="GA21" i="41"/>
  <c r="GB31" i="7"/>
  <c r="GB17" i="7"/>
  <c r="FR33" i="7"/>
  <c r="FW32" i="41"/>
  <c r="FW32" i="7"/>
  <c r="FW28" i="41"/>
  <c r="FW28" i="7"/>
  <c r="FX32" i="7"/>
  <c r="FX32" i="41"/>
  <c r="FY24" i="41"/>
  <c r="GA10" i="41"/>
  <c r="GA10" i="7"/>
  <c r="GC31" i="7"/>
  <c r="GC16" i="7"/>
  <c r="GC16" i="41"/>
  <c r="GD29" i="7"/>
  <c r="GD29" i="41"/>
  <c r="FO25" i="41"/>
  <c r="FO25" i="7"/>
  <c r="FX28" i="7"/>
  <c r="FX28" i="41"/>
  <c r="FO31" i="7"/>
  <c r="FO31" i="41"/>
  <c r="FZ14" i="7"/>
  <c r="FZ14" i="41"/>
  <c r="GC30" i="7"/>
  <c r="GC15" i="41"/>
  <c r="GC15" i="7"/>
  <c r="GD28" i="41"/>
  <c r="GD28" i="7"/>
  <c r="FO17" i="7"/>
  <c r="FS23" i="41"/>
  <c r="FS23" i="7"/>
  <c r="FV29" i="7"/>
  <c r="FV21" i="41"/>
  <c r="FV21" i="7"/>
  <c r="FU23" i="41"/>
  <c r="FU23" i="7"/>
  <c r="FZ11" i="41"/>
  <c r="FZ11" i="7"/>
  <c r="GA9" i="41"/>
  <c r="GA9" i="7"/>
  <c r="GB17" i="41"/>
  <c r="FY25" i="41"/>
  <c r="FY25" i="7"/>
  <c r="FZ10" i="7"/>
  <c r="FZ10" i="41"/>
  <c r="FZ33" i="8"/>
  <c r="GA30" i="7"/>
  <c r="GA27" i="41"/>
  <c r="FT25" i="7"/>
  <c r="FX21" i="41"/>
  <c r="FU31" i="41"/>
  <c r="FO27" i="7"/>
  <c r="FZ12" i="7"/>
  <c r="GC7" i="7"/>
  <c r="GD19" i="7"/>
  <c r="FP24" i="41"/>
  <c r="FP24" i="7"/>
  <c r="FZ13" i="7"/>
  <c r="GB18" i="41"/>
  <c r="GB18" i="7"/>
  <c r="FX23" i="41"/>
  <c r="FT31" i="41"/>
  <c r="FO29" i="7"/>
  <c r="GD20" i="7"/>
  <c r="FT29" i="41"/>
  <c r="FP25" i="7"/>
  <c r="FS33" i="8"/>
  <c r="FU11" i="7"/>
  <c r="FU11" i="41"/>
  <c r="FU14" i="41"/>
  <c r="FU14" i="7"/>
  <c r="FX12" i="7"/>
  <c r="FX12" i="41"/>
  <c r="FY9" i="41"/>
  <c r="FY9" i="7"/>
  <c r="GB33" i="8"/>
  <c r="FQ10" i="41"/>
  <c r="FQ10" i="7"/>
  <c r="FZ21" i="41"/>
  <c r="FZ21" i="7"/>
  <c r="FT20" i="41"/>
  <c r="FO33" i="8"/>
  <c r="FO7" i="7"/>
  <c r="FO7" i="41"/>
  <c r="FR10" i="7"/>
  <c r="FR10" i="41"/>
  <c r="FZ20" i="41"/>
  <c r="FZ20" i="7"/>
  <c r="GD33" i="8"/>
  <c r="FQ14" i="7"/>
  <c r="FQ14" i="41"/>
  <c r="FR15" i="7"/>
  <c r="FR15" i="41"/>
  <c r="FX16" i="7"/>
  <c r="FX16" i="41"/>
  <c r="FW19" i="41"/>
  <c r="FW19" i="7"/>
  <c r="GC10" i="7"/>
  <c r="GC10" i="41"/>
  <c r="GD23" i="7"/>
  <c r="GD23" i="41"/>
  <c r="FS15" i="41"/>
  <c r="FS15" i="7"/>
  <c r="FR25" i="41"/>
  <c r="FR25" i="7"/>
  <c r="FT27" i="41"/>
  <c r="FT27" i="7"/>
  <c r="FY23" i="7"/>
  <c r="FY23" i="41"/>
  <c r="GC33" i="8"/>
  <c r="GC9" i="7"/>
  <c r="GC9" i="41"/>
  <c r="GD22" i="7"/>
  <c r="GD22" i="41"/>
  <c r="FQ11" i="41"/>
  <c r="FQ11" i="7"/>
  <c r="FS25" i="7"/>
  <c r="FS25" i="41"/>
  <c r="FU27" i="41"/>
  <c r="FU27" i="7"/>
  <c r="FU29" i="7"/>
  <c r="FU29" i="41"/>
  <c r="FV31" i="7"/>
  <c r="FV31" i="41"/>
  <c r="GA26" i="41"/>
  <c r="GA26" i="7"/>
  <c r="GC32" i="7"/>
  <c r="GC32" i="41"/>
  <c r="GC8" i="7"/>
  <c r="GC8" i="41"/>
  <c r="GD21" i="7"/>
  <c r="GD21" i="41"/>
  <c r="FR11" i="41"/>
  <c r="FR11" i="7"/>
  <c r="FW31" i="7"/>
  <c r="FW31" i="41"/>
  <c r="GA25" i="41"/>
  <c r="GA25" i="7"/>
  <c r="GB21" i="41"/>
  <c r="GB21" i="7"/>
  <c r="FU33" i="8"/>
  <c r="FW27" i="41"/>
  <c r="FW27" i="7"/>
  <c r="FW29" i="41"/>
  <c r="FW29" i="7"/>
  <c r="GB32" i="7"/>
  <c r="GB32" i="41"/>
  <c r="GB20" i="7"/>
  <c r="GB20" i="41"/>
  <c r="FO24" i="7"/>
  <c r="FO24" i="41"/>
  <c r="FV25" i="41"/>
  <c r="FV25" i="7"/>
  <c r="FX29" i="41"/>
  <c r="FX29" i="7"/>
  <c r="GB19" i="41"/>
  <c r="GB19" i="7"/>
  <c r="FV15" i="7"/>
  <c r="FV15" i="41"/>
  <c r="FQ25" i="7"/>
  <c r="FV18" i="41"/>
  <c r="FW33" i="8"/>
  <c r="FW12" i="41"/>
  <c r="FX9" i="41"/>
  <c r="FR20" i="7"/>
  <c r="FP33" i="8"/>
  <c r="FP7" i="7"/>
  <c r="FV33" i="8"/>
  <c r="GC17" i="41"/>
  <c r="FQ8" i="41"/>
  <c r="FS9" i="41"/>
  <c r="FO22" i="7"/>
  <c r="FQ33" i="8"/>
  <c r="FV19" i="41"/>
  <c r="FU25" i="7"/>
  <c r="FY26" i="41"/>
  <c r="FY7" i="7"/>
  <c r="FY33" i="8"/>
  <c r="FY7" i="41"/>
  <c r="GA12" i="41"/>
  <c r="GA12" i="7"/>
  <c r="FQ22" i="41"/>
  <c r="FZ32" i="7"/>
  <c r="FQ24" i="7"/>
  <c r="FR22" i="41"/>
  <c r="FR8" i="41"/>
  <c r="FV23" i="41"/>
  <c r="GC12" i="41"/>
  <c r="FQ30" i="41"/>
  <c r="FP13" i="7"/>
  <c r="FV7" i="41"/>
  <c r="GA24" i="7"/>
  <c r="GC14" i="7"/>
  <c r="GC11" i="41"/>
  <c r="GD27" i="7"/>
  <c r="GD24" i="41"/>
  <c r="FS22" i="41"/>
  <c r="FW11" i="7"/>
  <c r="FZ18" i="7"/>
  <c r="GA22" i="7"/>
  <c r="GC13" i="7"/>
  <c r="GD26" i="7"/>
  <c r="GD25" i="41"/>
  <c r="FP16" i="7"/>
  <c r="FO13" i="41"/>
  <c r="FX25" i="7"/>
  <c r="FS24" i="41"/>
  <c r="FU7" i="7"/>
  <c r="GB25" i="7"/>
  <c r="GB15" i="41"/>
  <c r="GG33" i="41" l="1"/>
  <c r="GF33" i="41"/>
  <c r="GH33" i="7"/>
  <c r="GH33" i="41"/>
  <c r="GA33" i="7"/>
  <c r="FX33" i="41"/>
  <c r="GE33" i="7"/>
  <c r="FT33" i="7"/>
  <c r="FW33" i="41"/>
  <c r="FW33" i="7"/>
  <c r="GD33" i="41"/>
  <c r="GD33" i="7"/>
  <c r="GC33" i="7"/>
  <c r="GC33" i="41"/>
  <c r="FY33" i="41"/>
  <c r="FY33" i="7"/>
  <c r="FV33" i="7"/>
  <c r="FV33" i="41"/>
  <c r="FQ33" i="7"/>
  <c r="FQ33" i="41"/>
  <c r="GB33" i="41"/>
  <c r="GB33" i="7"/>
  <c r="FP33" i="7"/>
  <c r="FP33" i="41"/>
  <c r="FZ33" i="41"/>
  <c r="FZ33" i="7"/>
  <c r="FU33" i="41"/>
  <c r="FU33" i="7"/>
  <c r="FO33" i="7"/>
  <c r="FO33" i="41"/>
  <c r="FS33" i="7"/>
  <c r="FS33" i="41"/>
</calcChain>
</file>

<file path=xl/sharedStrings.xml><?xml version="1.0" encoding="utf-8"?>
<sst xmlns="http://schemas.openxmlformats.org/spreadsheetml/2006/main" count="10762" uniqueCount="230">
  <si>
    <t>Cuadro 1.01</t>
  </si>
  <si>
    <t>Colocaciones comerciales</t>
  </si>
  <si>
    <t>Cuadro 1.02</t>
  </si>
  <si>
    <t>Cuadro 1.03</t>
  </si>
  <si>
    <t>Cuadro 1.04</t>
  </si>
  <si>
    <t>Colocaciones de consumo</t>
  </si>
  <si>
    <t>Colocaciones de vivienda</t>
  </si>
  <si>
    <t>Cuadro 1.05</t>
  </si>
  <si>
    <t>Colocaciones totales</t>
  </si>
  <si>
    <t>Cuadro 2.01</t>
  </si>
  <si>
    <t>Cuadro 2.02</t>
  </si>
  <si>
    <t>Cuadro 2.03</t>
  </si>
  <si>
    <t>Cuadro 2.04</t>
  </si>
  <si>
    <t>Cuadro 2.05</t>
  </si>
  <si>
    <t>Cuadro 2.06</t>
  </si>
  <si>
    <t>Cuadro 2.07</t>
  </si>
  <si>
    <t>Cuadro 2.08</t>
  </si>
  <si>
    <t>Series de datos  bancarios</t>
  </si>
  <si>
    <t>Cuadro 1.06</t>
  </si>
  <si>
    <t>Cuadro 1.07</t>
  </si>
  <si>
    <t>Colocaciones efectiva en moneda extranjera</t>
  </si>
  <si>
    <t>Cuadro 1.08</t>
  </si>
  <si>
    <t>Cuadro 1.09</t>
  </si>
  <si>
    <t xml:space="preserve">Colocaciones </t>
  </si>
  <si>
    <t>Inversiones</t>
  </si>
  <si>
    <t>Cuadro 3.01</t>
  </si>
  <si>
    <t>Cuadro 3.02</t>
  </si>
  <si>
    <t>Cuadro 3.03</t>
  </si>
  <si>
    <t>Cuadro 3.04</t>
  </si>
  <si>
    <t>Cuadro 3.05</t>
  </si>
  <si>
    <t>Cuadro 3.06</t>
  </si>
  <si>
    <t>Cuadro 3.07</t>
  </si>
  <si>
    <t>Cuadro 3.08</t>
  </si>
  <si>
    <t>Cuadro 3.09</t>
  </si>
  <si>
    <t>Cuadro 3.10</t>
  </si>
  <si>
    <t>Cuadro 3.11</t>
  </si>
  <si>
    <t>Cuadro 3.12</t>
  </si>
  <si>
    <t>Cuadro 3.13</t>
  </si>
  <si>
    <t>Colocaciones moneda nacional</t>
  </si>
  <si>
    <t>Colocaciones en moneda extranjera</t>
  </si>
  <si>
    <t>(Saldos al último día de cada mes)</t>
  </si>
  <si>
    <t>Total de inversion moneda nacional</t>
  </si>
  <si>
    <t>Documentos del Banco Central de Chile</t>
  </si>
  <si>
    <t>Documentos de la Tesorería General de la República</t>
  </si>
  <si>
    <t>Otros documentos emitidos por organismos fiscales</t>
  </si>
  <si>
    <t>Otros instrumentos emitidos en el exterior</t>
  </si>
  <si>
    <t>Fondos mutuos administrado por sociedades relacionadas</t>
  </si>
  <si>
    <t>Inversiones en moneda nacional</t>
  </si>
  <si>
    <t>Inversiones en moneda extranjera</t>
  </si>
  <si>
    <t>Total de inversion en moneda extranjera</t>
  </si>
  <si>
    <t>Documentos emitidos por otras instituciones financieras del pais</t>
  </si>
  <si>
    <t>Resto de inversiones financieras</t>
  </si>
  <si>
    <t>Notas generales</t>
  </si>
  <si>
    <t>Obligaciones en letras de crédito</t>
  </si>
  <si>
    <t>Otros documentos emitidos por otras instituciones financieras del país</t>
  </si>
  <si>
    <t>Instrumentos de empresa emitidos en el país</t>
  </si>
  <si>
    <t>Otros instrumentos emitidos en el país</t>
  </si>
  <si>
    <t>HSBC Bank (Chile)</t>
  </si>
  <si>
    <t>JP Morgan Chase Bank, N.A.</t>
  </si>
  <si>
    <t>Depósitos y captaciones</t>
  </si>
  <si>
    <t>Depósitos y captaciones en moneda nacional</t>
  </si>
  <si>
    <t xml:space="preserve">Capítulo  2 </t>
  </si>
  <si>
    <t>Capítulo  3</t>
  </si>
  <si>
    <t>Colocaciones por tipo de crédito</t>
  </si>
  <si>
    <t>Colocaciones contingentes en moneda nacional</t>
  </si>
  <si>
    <t>ND</t>
  </si>
  <si>
    <t>Cuadro 2.09</t>
  </si>
  <si>
    <t>Banco Bice</t>
  </si>
  <si>
    <t>Banco de Crédito e Inversiones</t>
  </si>
  <si>
    <t>Banco Falabella</t>
  </si>
  <si>
    <t>Banco Internacional</t>
  </si>
  <si>
    <t>Banco Ripley</t>
  </si>
  <si>
    <t>Banco Santander - Chile</t>
  </si>
  <si>
    <t>Banco Security</t>
  </si>
  <si>
    <t>Banco del Estado de Chile</t>
  </si>
  <si>
    <t>Total</t>
  </si>
  <si>
    <t>Capítulo  1</t>
  </si>
  <si>
    <t>Índice Capítulo 1</t>
  </si>
  <si>
    <t>Colocaciones de comercio exterior</t>
  </si>
  <si>
    <t>Colocaciones efectivas en moneda nacional</t>
  </si>
  <si>
    <t>Colocaciones efectivas en moneda extranjera</t>
  </si>
  <si>
    <t>Colocaciones</t>
  </si>
  <si>
    <t>Índice general</t>
  </si>
  <si>
    <t>Banco Consorcio (1)</t>
  </si>
  <si>
    <t>Banco de Chile (2)</t>
  </si>
  <si>
    <t>DnB NOR Bank ASA (7) (8)</t>
  </si>
  <si>
    <t>1_01</t>
  </si>
  <si>
    <t>1_02</t>
  </si>
  <si>
    <t>1_03</t>
  </si>
  <si>
    <t>1_04</t>
  </si>
  <si>
    <t>1_05</t>
  </si>
  <si>
    <t>1_06</t>
  </si>
  <si>
    <t>1_07</t>
  </si>
  <si>
    <t>1_08</t>
  </si>
  <si>
    <t>1_09</t>
  </si>
  <si>
    <t>ND : No existe dato</t>
  </si>
  <si>
    <t>MB2</t>
  </si>
  <si>
    <t>: No existe dato</t>
  </si>
  <si>
    <t>Colocaciones contingentes en moneda extranjera</t>
  </si>
  <si>
    <t>Conceptualización</t>
  </si>
  <si>
    <t>Conceptualización: Vínculo que remite al documento conceptual de las estadísticas de colocaciones</t>
  </si>
  <si>
    <t>Inversiones en el exterior</t>
  </si>
  <si>
    <t>Colocaciones totales por tipo de crédito</t>
  </si>
  <si>
    <t>Formularios Monetarios</t>
  </si>
  <si>
    <t>Colocaciones de empresas</t>
  </si>
  <si>
    <t>Cuadro 1.10</t>
  </si>
  <si>
    <t>Concepto</t>
  </si>
  <si>
    <t>Descripción</t>
  </si>
  <si>
    <t>Constituyen el monto de dinero que otorgan los bancos a empresas de diverso tamaño para satisfacer las necesidades de capital de trabajo, adquisición de bienes, pago de servicios orientados a la operación de la empresa o para refinanciar pasivos con otras instituciones y proveedores de corto plazo. En esta categoría se consideran los prestamos a través de líneas de crédito, tarjetas de crédito, leasing y factoring.</t>
  </si>
  <si>
    <t>Son préstamos otorgados por los bancos los cuales están orientados a financiar importaciones o exportaciones de empresas. Bajo esta categoría se  clasifican las operaciones por cartas de crédito, letras de cambio o pagarés provenientes del pago de operaciones de comercio exterior.</t>
  </si>
  <si>
    <t>Corresponde a sumas de dinero entregadas a una institución financiera que se pueden girar sin necesidad de avisar previamente a la institución. En estas categoría se consideran las cuentas corrientes y los depósitos a la vista.</t>
  </si>
  <si>
    <t>Venta de títulos con pacto de retrocompra</t>
  </si>
  <si>
    <t>Corresponden a operaciones en que la institución bancaria vende activos financieros y simultáneamente pacta su futura compra  a un precio y plazo predeterminado.</t>
  </si>
  <si>
    <t>Obligaciones con letras de crédito</t>
  </si>
  <si>
    <t>Corresponden a instrumentos emitidos por los bancos para financiar la construcción de viviendas y otras actividades productivas. Se reajustan de acuerdo a la variación de la unidad de fomento (UF) y pueden ser prepagados a la tasa de emisión por el banco emisor.</t>
  </si>
  <si>
    <t>Documentos del Banco Central</t>
  </si>
  <si>
    <t xml:space="preserve">Bonos o pagarés de la tesorería </t>
  </si>
  <si>
    <t>Otros documentos emitidos por organismos  fiscales</t>
  </si>
  <si>
    <t>Corresponden a instrumentos financieros emitidos por los bancos. En esta categoría se encuentran los bonos, letras de crédito y depósitos a plazo.</t>
  </si>
  <si>
    <t>Instrumentos de empresas emitidos en el país</t>
  </si>
  <si>
    <t>Corresponden a la emisión de deuda por parte de las empresas que se encuentran en posesión de los bancos comerciales.</t>
  </si>
  <si>
    <t>1270116; 1270117; 1270118; 1270206; 1270207; 1270208; 1302200; 9312000; 9314000</t>
  </si>
  <si>
    <t>1_10</t>
  </si>
  <si>
    <t>Glosario de términos</t>
  </si>
  <si>
    <t>Glosario</t>
  </si>
  <si>
    <t>Banco Sudamericano (4) (5) (6)</t>
  </si>
  <si>
    <t>Saldos en millones de pesos</t>
  </si>
  <si>
    <t>Saldos en millones de dólares</t>
  </si>
  <si>
    <t>Banco BTG Pactual Chile (9)</t>
  </si>
  <si>
    <t>Banco Itaú Corpbanca (10)</t>
  </si>
  <si>
    <t>China Construction Bank, Agencia en Chile (11)</t>
  </si>
  <si>
    <t>Deutsche Bank (Chile) (12)</t>
  </si>
  <si>
    <t>Banco Paris (13)</t>
  </si>
  <si>
    <t>Banco Penta (14)</t>
  </si>
  <si>
    <t>1305100; 1305300; 1305401; 1305800; 1305900; 1302602; 1302604</t>
  </si>
  <si>
    <t>Colocaciones efectivas</t>
  </si>
  <si>
    <t>Colocaciones contingentes</t>
  </si>
  <si>
    <t>Rabobank Chile (15)</t>
  </si>
  <si>
    <t>Bank of China (16)</t>
  </si>
  <si>
    <t>Scotiabank Chile (3) (17)</t>
  </si>
  <si>
    <t>Banco de la Nación Argentina (18)</t>
  </si>
  <si>
    <t>The Bank of Tokyo - Mitsubishi Ufj. Ltd. (19)</t>
  </si>
  <si>
    <r>
      <t xml:space="preserve">Por </t>
    </r>
    <r>
      <rPr>
        <b/>
        <sz val="6.35"/>
        <rFont val="Frutiger LT 47 LightCn"/>
        <family val="2"/>
      </rPr>
      <t>Resolución N° 296</t>
    </r>
    <r>
      <rPr>
        <sz val="6.35"/>
        <rFont val="Frutiger LT 47 LightCn"/>
        <family val="2"/>
      </rPr>
      <t xml:space="preserve"> de 30 de diciembre de 2009, publicado en el Diario Oficial de 18 de enero de 2010, de la Superintendencia de Bancos e Instituciones Financieras, se aprobaron las reformas introducidas a los estatutos del </t>
    </r>
    <r>
      <rPr>
        <b/>
        <sz val="6.35"/>
        <rFont val="Frutiger LT 47 LightCn"/>
        <family val="2"/>
      </rPr>
      <t>Banco Monex</t>
    </r>
    <r>
      <rPr>
        <sz val="6.35"/>
        <rFont val="Frutiger LT 47 LightCn"/>
        <family val="2"/>
      </rPr>
      <t xml:space="preserve"> el que pasó a </t>
    </r>
    <r>
      <rPr>
        <b/>
        <sz val="6.35"/>
        <rFont val="Frutiger LT 47 LightCn"/>
        <family val="2"/>
      </rPr>
      <t>denominarse Banco Consorcio</t>
    </r>
    <r>
      <rPr>
        <sz val="6.35"/>
        <rFont val="Frutiger LT 47 LightCn"/>
        <family val="2"/>
      </rPr>
      <t>. Superintendencia de Bancos e Instituciones Financieras. Archivo Banco Consorcio.</t>
    </r>
  </si>
  <si>
    <r>
      <t>Por</t>
    </r>
    <r>
      <rPr>
        <b/>
        <sz val="6.35"/>
        <rFont val="Frutiger LT 47 LightCn"/>
        <family val="2"/>
      </rPr>
      <t xml:space="preserve"> Resolución N° 3</t>
    </r>
    <r>
      <rPr>
        <sz val="6.35"/>
        <rFont val="Frutiger LT 47 LightCn"/>
        <family val="2"/>
      </rPr>
      <t xml:space="preserve"> de la Superintendencia de Bancos e Instituciones Financieras de 8 de enero de 2008, se aprueba la</t>
    </r>
    <r>
      <rPr>
        <b/>
        <sz val="6.35"/>
        <rFont val="Frutiger LT 47 LightCn"/>
        <family val="2"/>
      </rPr>
      <t xml:space="preserve"> fusión</t>
    </r>
    <r>
      <rPr>
        <sz val="6.35"/>
        <rFont val="Frutiger LT 47 LightCn"/>
        <family val="2"/>
      </rPr>
      <t xml:space="preserve"> acordada por el </t>
    </r>
    <r>
      <rPr>
        <b/>
        <sz val="6.35"/>
        <rFont val="Frutiger LT 47 LightCn"/>
        <family val="2"/>
      </rPr>
      <t>Banco de Chile</t>
    </r>
    <r>
      <rPr>
        <sz val="6.35"/>
        <rFont val="Frutiger LT 47 LightCn"/>
        <family val="2"/>
      </rPr>
      <t xml:space="preserve"> con </t>
    </r>
    <r>
      <rPr>
        <b/>
        <sz val="6.35"/>
        <rFont val="Frutiger LT 47 LightCn"/>
        <family val="2"/>
      </rPr>
      <t>Citibank Chile</t>
    </r>
    <r>
      <rPr>
        <sz val="6.35"/>
        <rFont val="Frutiger LT 47 LightCn"/>
        <family val="2"/>
      </rPr>
      <t>, mediante el aporte del activo de este último al Banco de Chile, quien asume la totalidad de su pasivo. Se aprueban las reformas introducidas a los estatutos del Banco de Chile. El Banco de Chile fue autorizado para existir y funcionar por Resolución N° 132 de 17 de septiembre de 1996 en el año 1996, como continuador legal del Banco de Chile, que fuera autorizado por Decreto Supremo de Hacienda N° 2.776 de 28 de noviembre de 1893. Superintendencia de Bancos e Instituciones Financieras. Archivo legal Banco de Chile</t>
    </r>
  </si>
  <si>
    <r>
      <t xml:space="preserve">Por </t>
    </r>
    <r>
      <rPr>
        <b/>
        <sz val="6.35"/>
        <rFont val="Frutiger LT 47 LightCn"/>
        <family val="2"/>
      </rPr>
      <t>Resolución N° 97</t>
    </r>
    <r>
      <rPr>
        <sz val="6.35"/>
        <rFont val="Frutiger LT 47 LightCn"/>
        <family val="2"/>
      </rPr>
      <t xml:space="preserve"> de la Superintendencia de Bancos e Instituciones Financieras de 7 de mayo de 2008, se aprueba el acuerdo de </t>
    </r>
    <r>
      <rPr>
        <b/>
        <sz val="6.35"/>
        <rFont val="Frutiger LT 47 LightCn"/>
        <family val="2"/>
      </rPr>
      <t>fusión</t>
    </r>
    <r>
      <rPr>
        <sz val="6.35"/>
        <rFont val="Frutiger LT 47 LightCn"/>
        <family val="2"/>
      </rPr>
      <t xml:space="preserve"> de los </t>
    </r>
    <r>
      <rPr>
        <b/>
        <sz val="6.35"/>
        <rFont val="Frutiger LT 47 LightCn"/>
        <family val="2"/>
      </rPr>
      <t>bancos Scotiabank,</t>
    </r>
    <r>
      <rPr>
        <sz val="6.35"/>
        <rFont val="Frutiger LT 47 LightCn"/>
        <family val="2"/>
      </rPr>
      <t xml:space="preserve"> </t>
    </r>
    <r>
      <rPr>
        <b/>
        <sz val="6.35"/>
        <rFont val="Frutiger LT 47 LightCn"/>
        <family val="2"/>
      </rPr>
      <t>Sud Americano</t>
    </r>
    <r>
      <rPr>
        <sz val="6.35"/>
        <rFont val="Frutiger LT 47 LightCn"/>
        <family val="2"/>
      </rPr>
      <t xml:space="preserve"> y </t>
    </r>
    <r>
      <rPr>
        <b/>
        <sz val="6.35"/>
        <rFont val="Frutiger LT 47 LightCn"/>
        <family val="2"/>
      </rPr>
      <t>del Desarrollo</t>
    </r>
    <r>
      <rPr>
        <sz val="6.35"/>
        <rFont val="Frutiger LT 47 LightCn"/>
        <family val="2"/>
      </rPr>
      <t xml:space="preserve">, la reforma a los estatutos que regirán al banco fusionado, que pasará a llamarse </t>
    </r>
    <r>
      <rPr>
        <b/>
        <sz val="6.35"/>
        <rFont val="Frutiger LT 47 LightCn"/>
        <family val="2"/>
      </rPr>
      <t>Scotiabank Chile</t>
    </r>
    <r>
      <rPr>
        <sz val="6.35"/>
        <rFont val="Frutiger LT 47 LightCn"/>
        <family val="2"/>
      </rPr>
      <t>, y la disolución anticipada del Banco del Desarrollo que será absorbido al materializarse la fusión. La existencia de Scotiabank Sud Americano y del Banco del Desarrollo fueron autorizadas por Decreto Supremo de Hacienda N° 1.389 de 29 de marzo de 1944 y por Resolución N° 240, de esta Superintendencia, de 30 de diciembre de 1980. Superintendencia de Bancos e Instituciones Financieras. Archivo legal Banco del Desarrollo.</t>
    </r>
  </si>
  <si>
    <r>
      <t xml:space="preserve">Por </t>
    </r>
    <r>
      <rPr>
        <b/>
        <sz val="6.35"/>
        <rFont val="Frutiger LT 47 LightCn"/>
        <family val="2"/>
      </rPr>
      <t>Resolución N° 100</t>
    </r>
    <r>
      <rPr>
        <sz val="6.35"/>
        <rFont val="Frutiger LT 47 LightCn"/>
        <family val="2"/>
      </rPr>
      <t xml:space="preserve"> de la Superintendencia de Bancos e Instituciones Financieras, de 9 de mayo de 2008, publicada en el Diario Oficial de 30 de junio de 2008, se aprobó la reforma introducida a los estatutos de </t>
    </r>
    <r>
      <rPr>
        <b/>
        <sz val="6.35"/>
        <rFont val="Frutiger LT 47 LightCn"/>
        <family val="2"/>
      </rPr>
      <t>ABN Amro Bank</t>
    </r>
    <r>
      <rPr>
        <sz val="6.35"/>
        <rFont val="Frutiger LT 47 LightCn"/>
        <family val="2"/>
      </rPr>
      <t xml:space="preserve"> (Chile), en la Junta Extraordinaria de accionistas celebrada en Santiago el 21 de abril de 2008, en la Notaría de Santiago de don René Benavente Cash, que consiste en el </t>
    </r>
    <r>
      <rPr>
        <b/>
        <sz val="6.35"/>
        <rFont val="Frutiger LT 47 LightCn"/>
        <family val="2"/>
      </rPr>
      <t>cambio de nombre</t>
    </r>
    <r>
      <rPr>
        <sz val="6.35"/>
        <rFont val="Frutiger LT 47 LightCn"/>
        <family val="2"/>
      </rPr>
      <t xml:space="preserve"> por </t>
    </r>
    <r>
      <rPr>
        <b/>
        <sz val="6.35"/>
        <rFont val="Frutiger LT 47 LightCn"/>
        <family val="2"/>
      </rPr>
      <t>The Royal Bank of Scotland</t>
    </r>
    <r>
      <rPr>
        <sz val="6.35"/>
        <rFont val="Frutiger LT 47 LightCn"/>
        <family val="2"/>
      </rPr>
      <t xml:space="preserve"> (Chile). La existencia de ABN AMRO Bank (Chile), fue autorizada por Resolución N° 64 de 30 de marzo de 1990, de esta Superintendencia. Superintendencia de Bancos e Instituciones Financieras. Archivo legal ABN AMRO Bank (Chile).</t>
    </r>
  </si>
  <si>
    <r>
      <t xml:space="preserve">Por </t>
    </r>
    <r>
      <rPr>
        <b/>
        <sz val="6.35"/>
        <rFont val="Frutiger LT 47 LightCn"/>
        <family val="2"/>
      </rPr>
      <t>Resolución N° 265</t>
    </r>
    <r>
      <rPr>
        <sz val="6.35"/>
        <rFont val="Frutiger LT 47 LightCn"/>
        <family val="2"/>
      </rPr>
      <t xml:space="preserve"> de la Superintendencia de Bancos e Instituciones Financieras de 17 de diciembre de 2010, publicada en el Diario Oficial de 23 de diciembre de 2010, se aprobó la reforma introducida a los estatutos de </t>
    </r>
    <r>
      <rPr>
        <b/>
        <sz val="6.35"/>
        <rFont val="Frutiger LT 47 LightCn"/>
        <family val="2"/>
      </rPr>
      <t>The Royal Bank of Scotland</t>
    </r>
    <r>
      <rPr>
        <sz val="6.35"/>
        <rFont val="Frutiger LT 47 LightCn"/>
        <family val="2"/>
      </rPr>
      <t xml:space="preserve"> (Chile), acordada en la Junta Extraordinaria de Accionistas celebrada el 17 de diciembre de 2010, que constiste en el </t>
    </r>
    <r>
      <rPr>
        <b/>
        <sz val="6.35"/>
        <rFont val="Frutiger LT 47 LightCn"/>
        <family val="2"/>
      </rPr>
      <t>cambio de nombre</t>
    </r>
    <r>
      <rPr>
        <sz val="6.35"/>
        <rFont val="Frutiger LT 47 LightCn"/>
        <family val="2"/>
      </rPr>
      <t xml:space="preserve"> a </t>
    </r>
    <r>
      <rPr>
        <b/>
        <sz val="6.35"/>
        <rFont val="Frutiger LT 47 LightCn"/>
        <family val="2"/>
      </rPr>
      <t>Banco Sudamericano</t>
    </r>
    <r>
      <rPr>
        <sz val="6.35"/>
        <rFont val="Frutiger LT 47 LightCn"/>
        <family val="2"/>
      </rPr>
      <t>, cuya acta fue reducida a escritura pública el mismo día en la Notaría de Santiago de don Patricio Raby Benavente. Superintendencia de Bancos e Instituciones Financieras. Archivo Historico The Royal Bank of Scotland (Chile).</t>
    </r>
  </si>
  <si>
    <r>
      <t xml:space="preserve">Por </t>
    </r>
    <r>
      <rPr>
        <b/>
        <sz val="6.35"/>
        <rFont val="Frutiger LT 47 LightCn"/>
        <family val="2"/>
      </rPr>
      <t>Resolución N° 274</t>
    </r>
    <r>
      <rPr>
        <sz val="6.35"/>
        <rFont val="Frutiger LT 47 LightCn"/>
        <family val="2"/>
      </rPr>
      <t xml:space="preserve"> de la Superintendencia de Bancos e Instituciones Financieras de 20 de octubre de 2011, publicada en el Diario Oficial  de 24 de octubre de 2011, apruébanse las reformas a los estatutos del </t>
    </r>
    <r>
      <rPr>
        <b/>
        <sz val="6.35"/>
        <rFont val="Frutiger LT 47 LightCn"/>
        <family val="2"/>
      </rPr>
      <t>Banco Sudamericano</t>
    </r>
    <r>
      <rPr>
        <sz val="6.35"/>
        <rFont val="Frutiger LT 47 LightCn"/>
        <family val="2"/>
      </rPr>
      <t xml:space="preserve"> que </t>
    </r>
    <r>
      <rPr>
        <b/>
        <sz val="6.35"/>
        <rFont val="Frutiger LT 47 LightCn"/>
        <family val="2"/>
      </rPr>
      <t>modificaron su nombre y giro social</t>
    </r>
    <r>
      <rPr>
        <sz val="6.35"/>
        <rFont val="Frutiger LT 47 LightCn"/>
        <family val="2"/>
      </rPr>
      <t xml:space="preserve">. Producto de dichas reformas la entidad pasó a denominarse </t>
    </r>
    <r>
      <rPr>
        <b/>
        <sz val="6.35"/>
        <rFont val="Frutiger LT 47 LightCn"/>
        <family val="2"/>
      </rPr>
      <t>Fintesa S.A.</t>
    </r>
    <r>
      <rPr>
        <sz val="6.35"/>
        <rFont val="Frutiger LT 47 LightCn"/>
        <family val="2"/>
      </rPr>
      <t xml:space="preserve"> y se transformó en una sociedad no fiscalizada por esta Superintendencia. La existencia del Banco Sudamericano ex ABN Tanner Bank se aprobo por Resolución N°64, de esta Superintendencia, de 30 de marzo de 1990. Superintendencia de Bancos e Instituciones Financieras. Archivo legal Banco Sudamericano.</t>
    </r>
  </si>
  <si>
    <r>
      <t xml:space="preserve">Por </t>
    </r>
    <r>
      <rPr>
        <b/>
        <sz val="6.35"/>
        <rFont val="Frutiger LT 47 LightCn"/>
        <family val="2"/>
      </rPr>
      <t>Resolución N° 8</t>
    </r>
    <r>
      <rPr>
        <sz val="6.35"/>
        <rFont val="Frutiger LT 47 LightCn"/>
        <family val="2"/>
      </rPr>
      <t xml:space="preserve"> de la Superintendencia de Bancos e Instituciones Financieras de 9 de enero de 2009, </t>
    </r>
    <r>
      <rPr>
        <b/>
        <sz val="6.35"/>
        <rFont val="Frutiger LT 47 LightCn"/>
        <family val="2"/>
      </rPr>
      <t>autoriza para funcionar</t>
    </r>
    <r>
      <rPr>
        <sz val="6.35"/>
        <rFont val="Frutiger LT 47 LightCn"/>
        <family val="2"/>
      </rPr>
      <t xml:space="preserve"> a la sucursal establecida en Chile de </t>
    </r>
    <r>
      <rPr>
        <b/>
        <sz val="6.35"/>
        <rFont val="Frutiger LT 47 LightCn"/>
        <family val="2"/>
      </rPr>
      <t>DnB NOR Bank ASA</t>
    </r>
    <r>
      <rPr>
        <sz val="6.35"/>
        <rFont val="Frutiger LT 47 LightCn"/>
        <family val="2"/>
      </rPr>
      <t>, el inicio de sus actividades, deberá hacerse a más tardar el 30 de enero de 2009. La referida entidad fue autorizada por Resolución N° 128 de 26 de junio de 2008, de esta Superintendencia para establecer la referida sucursal. Superintendencia de Bancos e Instituciones Financieras. Archivo legal DnB NOR Bank ASA.</t>
    </r>
  </si>
  <si>
    <r>
      <t xml:space="preserve">Por </t>
    </r>
    <r>
      <rPr>
        <b/>
        <sz val="6.35"/>
        <rFont val="Frutiger LT 47 LightCn"/>
        <family val="2"/>
      </rPr>
      <t>Resolución N° 307</t>
    </r>
    <r>
      <rPr>
        <sz val="6.35"/>
        <rFont val="Frutiger LT 47 LightCn"/>
        <family val="2"/>
      </rPr>
      <t xml:space="preserve"> de la Superintendencia de Bancos e Instituciones Financieras de 28 de Diciembre de 2012 se aprueba el </t>
    </r>
    <r>
      <rPr>
        <b/>
        <sz val="6.35"/>
        <rFont val="Frutiger LT 47 LightCn"/>
        <family val="2"/>
      </rPr>
      <t>término anticipado de la licencia</t>
    </r>
    <r>
      <rPr>
        <sz val="6.35"/>
        <rFont val="Frutiger LT 47 LightCn"/>
        <family val="2"/>
      </rPr>
      <t xml:space="preserve"> bancaria de </t>
    </r>
    <r>
      <rPr>
        <b/>
        <sz val="6.35"/>
        <rFont val="Frutiger LT 47 LightCn"/>
        <family val="2"/>
      </rPr>
      <t>DnB NOR Bank ASA</t>
    </r>
    <r>
      <rPr>
        <sz val="6.35"/>
        <rFont val="Frutiger LT 47 LightCn"/>
        <family val="2"/>
      </rPr>
      <t>,  Agencia en Chile a contar de la fecha de esta Resolución y el consecuente cambio de nombre a DnB Bank ASA, Agencia en Chile a DnB Group, Agencia en Chile y cambio de objeto social que permite a la Agencia en Chile realizar actividades financieras que no impliquen giro cambario. La referida entidad fue autorizada por Resolución N° 128 de 26 de junio de 2008, de esta Superintendencia para establecer la referida sucursal. Superintendencia de Bancos e Instituciones Financieras. Archivo legal DnB NOR Bank ASA.</t>
    </r>
  </si>
  <si>
    <r>
      <t xml:space="preserve">A través de la </t>
    </r>
    <r>
      <rPr>
        <b/>
        <sz val="6.35"/>
        <rFont val="Frutiger LT 47 LightCn"/>
        <family val="2"/>
      </rPr>
      <t>Resolución N° 1.752</t>
    </r>
    <r>
      <rPr>
        <sz val="6.35"/>
        <rFont val="Frutiger LT 47 LightCn"/>
        <family val="2"/>
      </rPr>
      <t xml:space="preserve">, firmada por el Superintendente Eric Parrado, la Superintendencia de Bancos e Instituciones Financieras (SBIF) concedió la autorización al </t>
    </r>
    <r>
      <rPr>
        <b/>
        <sz val="6.35"/>
        <rFont val="Frutiger LT 47 LightCn"/>
        <family val="2"/>
      </rPr>
      <t>Banco BTG Pactual Chile</t>
    </r>
    <r>
      <rPr>
        <sz val="6.35"/>
        <rFont val="Frutiger LT 47 LightCn"/>
        <family val="2"/>
      </rPr>
      <t xml:space="preserve">  para iniciar sus operaciones. En el mismo documento se indica que su inicio de actividades debe tener lugar, a más tardar el 30 de enero de 2015, señalándose que dicha institución ya ha cumplido los requisitos señalados por la Ley General de Bancos y que en consecuencia, ha demostrado que se encuentra preparada para iniciar sus actividades.</t>
    </r>
  </si>
  <si>
    <r>
      <t xml:space="preserve">Por </t>
    </r>
    <r>
      <rPr>
        <b/>
        <sz val="6.35"/>
        <rFont val="Frutiger LT 47 LightCn"/>
        <family val="2"/>
      </rPr>
      <t>Resolución N°409</t>
    </r>
    <r>
      <rPr>
        <sz val="6.35"/>
        <rFont val="Frutiger LT 47 LightCn"/>
        <family val="2"/>
      </rPr>
      <t xml:space="preserve"> de la Superintendencia de Bancos e Instituciones Financieras del 4 de Septiembre del 2015, se aprueba la </t>
    </r>
    <r>
      <rPr>
        <b/>
        <sz val="6.35"/>
        <rFont val="Frutiger LT 47 LightCn"/>
        <family val="2"/>
      </rPr>
      <t>fusión</t>
    </r>
    <r>
      <rPr>
        <sz val="6.35"/>
        <rFont val="Frutiger LT 47 LightCn"/>
        <family val="2"/>
      </rPr>
      <t xml:space="preserve"> acordada por </t>
    </r>
    <r>
      <rPr>
        <b/>
        <sz val="6.35"/>
        <rFont val="Frutiger LT 47 LightCn"/>
        <family val="2"/>
      </rPr>
      <t>Corpbanca</t>
    </r>
    <r>
      <rPr>
        <sz val="6.35"/>
        <rFont val="Frutiger LT 47 LightCn"/>
        <family val="2"/>
      </rPr>
      <t xml:space="preserve"> con </t>
    </r>
    <r>
      <rPr>
        <b/>
        <sz val="6.35"/>
        <rFont val="Frutiger LT 47 LightCn"/>
        <family val="2"/>
      </rPr>
      <t>Banco Itaú Chile</t>
    </r>
    <r>
      <rPr>
        <sz val="6.35"/>
        <rFont val="Frutiger LT 47 LightCn"/>
        <family val="2"/>
      </rPr>
      <t xml:space="preserve">, mediante la incorporación del segundo al primero, el que por efecto de la fusión adquirirá todos los activos, derechos, autorizaciones, permisos, obligaciones y pasivos del banco absorbido, pasando a ser Corpbanca su continuador legal. La materialización de la fusión se verificará entre el 1 de enero y el 2 de mayo de 2016.  Los datos de colocaciones por tipo de crédito de Corpbanca y de Banco Itaú (Chile)  previos a esta fusión, están disponibles hasta la Serie de Datos Bancarios de mayo de 2016. Por su parte, los datos de colocaciones en moneda nacional y moneda extranjera, así como de depósitos, captaciones e inversiones, están disponibles hasta la Serie de Datos Bancarios de junio de 2016. </t>
    </r>
  </si>
  <si>
    <r>
      <t xml:space="preserve">Por </t>
    </r>
    <r>
      <rPr>
        <b/>
        <sz val="6.35"/>
        <rFont val="Frutiger LT 47 LightCn"/>
        <family val="2"/>
      </rPr>
      <t>Resolución N°212</t>
    </r>
    <r>
      <rPr>
        <sz val="6.35"/>
        <rFont val="Frutiger LT 47 LightCn"/>
        <family val="2"/>
      </rPr>
      <t xml:space="preserve"> de la Superintendencia de Bancos e Instituciones Financieras del 9 de Abril del 2015, se autorizó a la empresa bancaria extranjera China Construction Bank Corporation a establecer el funcionamiento de una sucursal en este país, la cual se denominó </t>
    </r>
    <r>
      <rPr>
        <b/>
        <sz val="6.35"/>
        <rFont val="Frutiger LT 47 LightCn"/>
        <family val="2"/>
      </rPr>
      <t>China Construction Bank, Agencia en Chile</t>
    </r>
    <r>
      <rPr>
        <sz val="6.35"/>
        <rFont val="Frutiger LT 47 LightCn"/>
        <family val="2"/>
      </rPr>
      <t xml:space="preserve">. Por </t>
    </r>
    <r>
      <rPr>
        <b/>
        <sz val="6.35"/>
        <rFont val="Frutiger LT 47 LightCn"/>
        <family val="2"/>
      </rPr>
      <t>Resolución N°155</t>
    </r>
    <r>
      <rPr>
        <sz val="6.35"/>
        <rFont val="Frutiger LT 47 LightCn"/>
        <family val="2"/>
      </rPr>
      <t xml:space="preserve"> de la Superintendencia de Bancos e Instituciones Financieras del 9 de Mayo del 2016, se establece que la iniciación de actividades de la citada entidad bancaria deberá tener lugar a más tardar el 5 de mayo de 2017.</t>
    </r>
  </si>
  <si>
    <r>
      <t xml:space="preserve">Por </t>
    </r>
    <r>
      <rPr>
        <b/>
        <sz val="6.35"/>
        <rFont val="Frutiger LT 47 LightCn"/>
        <family val="2"/>
      </rPr>
      <t>Resolución N°299</t>
    </r>
    <r>
      <rPr>
        <sz val="6.35"/>
        <rFont val="Frutiger LT 47 LightCn"/>
        <family val="2"/>
      </rPr>
      <t xml:space="preserve"> de la Superintendencia de Bancos e Instituciones Financieras del 29 de Agosto del 2016, se aprobó la </t>
    </r>
    <r>
      <rPr>
        <b/>
        <sz val="6.35"/>
        <rFont val="Frutiger LT 47 LightCn"/>
        <family val="2"/>
      </rPr>
      <t>disolución anticipada</t>
    </r>
    <r>
      <rPr>
        <sz val="6.35"/>
        <rFont val="Frutiger LT 47 LightCn"/>
        <family val="2"/>
      </rPr>
      <t xml:space="preserve"> de la empresa bancaria </t>
    </r>
    <r>
      <rPr>
        <b/>
        <sz val="6.35"/>
        <rFont val="Frutiger LT 47 LightCn"/>
        <family val="2"/>
      </rPr>
      <t>Deutsche Bank (Chile)</t>
    </r>
    <r>
      <rPr>
        <sz val="6.35"/>
        <rFont val="Frutiger LT 47 LightCn"/>
        <family val="2"/>
      </rPr>
      <t>, eliminando el código 052 asignado a esa entidad para distintos efectos. De esta forma, se revoca la Resolución Nº 115, de 29 de agosto de 2000, que autorizó la existencia y aprobó los estatutos de la misma institución.</t>
    </r>
  </si>
  <si>
    <r>
      <t xml:space="preserve">Por </t>
    </r>
    <r>
      <rPr>
        <b/>
        <sz val="6.35"/>
        <rFont val="Frutiger LT 47 LightCn"/>
        <family val="2"/>
      </rPr>
      <t>Resolución N°519</t>
    </r>
    <r>
      <rPr>
        <sz val="6.35"/>
        <rFont val="Frutiger LT 47 LightCn"/>
        <family val="2"/>
      </rPr>
      <t xml:space="preserve"> de la Superintendencia de Bancos e Instituciones Financieras del 28 de Diciembre del 2016, se aprobó la </t>
    </r>
    <r>
      <rPr>
        <b/>
        <sz val="6.35"/>
        <rFont val="Frutiger LT 47 LightCn"/>
        <family val="2"/>
      </rPr>
      <t>disolución anticipada</t>
    </r>
    <r>
      <rPr>
        <sz val="6.35"/>
        <rFont val="Frutiger LT 47 LightCn"/>
        <family val="2"/>
      </rPr>
      <t xml:space="preserve"> de </t>
    </r>
    <r>
      <rPr>
        <b/>
        <sz val="6.35"/>
        <rFont val="Frutiger LT 47 LightCn"/>
        <family val="2"/>
      </rPr>
      <t>Banco Paris</t>
    </r>
    <r>
      <rPr>
        <sz val="6.35"/>
        <rFont val="Frutiger LT 47 LightCn"/>
        <family val="2"/>
      </rPr>
      <t>, eliminando el código 057 asignado a esa entidad para distintos efectos.</t>
    </r>
  </si>
  <si>
    <r>
      <t xml:space="preserve">Por </t>
    </r>
    <r>
      <rPr>
        <b/>
        <sz val="6.35"/>
        <rFont val="Frutiger LT 47 LightCn"/>
        <family val="2"/>
      </rPr>
      <t>Resolución N°82</t>
    </r>
    <r>
      <rPr>
        <sz val="6.35"/>
        <rFont val="Frutiger LT 47 LightCn"/>
        <family val="2"/>
      </rPr>
      <t xml:space="preserve"> de la Superintendencia de Bancos e Instituciones Financieras del 10 de Febrero del 2017, se aprobó la </t>
    </r>
    <r>
      <rPr>
        <b/>
        <sz val="6.35"/>
        <rFont val="Frutiger LT 47 LightCn"/>
        <family val="2"/>
      </rPr>
      <t>disolución anticipada</t>
    </r>
    <r>
      <rPr>
        <sz val="6.35"/>
        <rFont val="Frutiger LT 47 LightCn"/>
        <family val="2"/>
      </rPr>
      <t xml:space="preserve"> de </t>
    </r>
    <r>
      <rPr>
        <b/>
        <sz val="6.35"/>
        <rFont val="Frutiger LT 47 LightCn"/>
        <family val="2"/>
      </rPr>
      <t>Banco Penta,</t>
    </r>
    <r>
      <rPr>
        <sz val="6.35"/>
        <rFont val="Frutiger LT 47 LightCn"/>
        <family val="2"/>
      </rPr>
      <t xml:space="preserve"> eliminando el código 056 asignado a esa entidad para distintos efectos.</t>
    </r>
  </si>
  <si>
    <r>
      <t xml:space="preserve">Por </t>
    </r>
    <r>
      <rPr>
        <b/>
        <sz val="6.35"/>
        <rFont val="Frutiger LT 47 LightCn"/>
        <family val="2"/>
      </rPr>
      <t>Resolución N°216</t>
    </r>
    <r>
      <rPr>
        <sz val="6.35"/>
        <rFont val="Frutiger LT 47 LightCn"/>
        <family val="2"/>
      </rPr>
      <t xml:space="preserve"> de la Superintendencia de Bancos e Instituciones Financieras del 28 de Abril del 2017, se aprobó la </t>
    </r>
    <r>
      <rPr>
        <b/>
        <sz val="6.35"/>
        <rFont val="Frutiger LT 47 LightCn"/>
        <family val="2"/>
      </rPr>
      <t>disolución anticipada</t>
    </r>
    <r>
      <rPr>
        <sz val="6.35"/>
        <rFont val="Frutiger LT 47 LightCn"/>
        <family val="2"/>
      </rPr>
      <t xml:space="preserve"> de </t>
    </r>
    <r>
      <rPr>
        <b/>
        <sz val="6.35"/>
        <rFont val="Frutiger LT 47 LightCn"/>
        <family val="2"/>
      </rPr>
      <t>Rabobank Chile,</t>
    </r>
    <r>
      <rPr>
        <sz val="6.35"/>
        <rFont val="Frutiger LT 47 LightCn"/>
        <family val="2"/>
      </rPr>
      <t xml:space="preserve"> eliminando el código 054 asignado a esa entidad para distintos efectos.</t>
    </r>
  </si>
  <si>
    <r>
      <t xml:space="preserve">Por </t>
    </r>
    <r>
      <rPr>
        <b/>
        <sz val="6.35"/>
        <rFont val="Frutiger LT 47 LightCn"/>
        <family val="2"/>
      </rPr>
      <t>Resolución N°116</t>
    </r>
    <r>
      <rPr>
        <sz val="6.35"/>
        <rFont val="Frutiger LT 47 LightCn"/>
        <family val="2"/>
      </rPr>
      <t xml:space="preserve"> de la Superintendencia de Bancos de Instituciones Financieras de 12 de marzo de 2018, </t>
    </r>
    <r>
      <rPr>
        <b/>
        <sz val="6.35"/>
        <rFont val="Frutiger LT 47 LightCn"/>
        <family val="2"/>
      </rPr>
      <t>se autorizó para funcionar</t>
    </r>
    <r>
      <rPr>
        <sz val="6.35"/>
        <rFont val="Frutiger LT 47 LightCn"/>
        <family val="2"/>
      </rPr>
      <t xml:space="preserve"> a la sucursal establecida en Chile de </t>
    </r>
    <r>
      <rPr>
        <b/>
        <sz val="6.35"/>
        <rFont val="Frutiger LT 47 LightCn"/>
        <family val="2"/>
      </rPr>
      <t>Bank of China</t>
    </r>
    <r>
      <rPr>
        <sz val="6.35"/>
        <rFont val="Frutiger LT 47 LightCn"/>
        <family val="2"/>
      </rPr>
      <t xml:space="preserve">. En la misma Resolución se estableció que la iniciación de actividades deberá tener lugar, a más tardar el día 31 de agosto de 2018. 
</t>
    </r>
  </si>
  <si>
    <r>
      <t xml:space="preserve">Por </t>
    </r>
    <r>
      <rPr>
        <b/>
        <sz val="6.35"/>
        <rFont val="Frutiger LT 47 LightCn"/>
        <family val="2"/>
      </rPr>
      <t>Resolución N° 390</t>
    </r>
    <r>
      <rPr>
        <sz val="6.35"/>
        <rFont val="Frutiger LT 47 LightCn"/>
        <family val="2"/>
      </rPr>
      <t xml:space="preserve"> de la Superintendencia de Bancos e Instituciones Financieras de 20 de agosto de 2018, </t>
    </r>
    <r>
      <rPr>
        <b/>
        <sz val="6.35"/>
        <rFont val="Frutiger LT 47 LightCn"/>
        <family val="2"/>
      </rPr>
      <t>se aprueba la fusión acordada por Scotiabank Chile con Banco Bilbao Vizcaya Argentaria, Chile</t>
    </r>
    <r>
      <rPr>
        <sz val="6.35"/>
        <rFont val="Frutiger LT 47 LightCn"/>
        <family val="2"/>
      </rPr>
      <t xml:space="preserve">; hoy denominado Scotiabank Azul, mediante la incorporación del segundo al primero, el que por efecto de la fusión adquirirá todos los activos, derechos, obligaciones y pasivos del banco absorbido, pasando a ser Scotiabank Chile su continuador legal.  La materialización de la fusión se realizó a partir del 1 de septiembre de 2018.  Los datos de colocaciones depósitos, captaciones e inversiones, previos a la fusión están disponibles hasta la Serie de Datos Bancarios de octubre de 2018. </t>
    </r>
  </si>
  <si>
    <r>
      <t xml:space="preserve">Por </t>
    </r>
    <r>
      <rPr>
        <b/>
        <sz val="6.35"/>
        <rFont val="Frutiger LT 47 LightCn"/>
        <family val="2"/>
      </rPr>
      <t>Resolución Nº 2411</t>
    </r>
    <r>
      <rPr>
        <sz val="6.35"/>
        <rFont val="Frutiger LT 47 LightCn"/>
        <family val="2"/>
      </rPr>
      <t xml:space="preserve"> de la Superintendencia de Bancos e Instituciones Financieras de 24 de octubre de 2018, se aprueba la </t>
    </r>
    <r>
      <rPr>
        <b/>
        <sz val="6.35"/>
        <rFont val="Frutiger LT 47 LightCn"/>
        <family val="2"/>
      </rPr>
      <t>cancelación de la sucursal establecida en Chile del Banco de la Nación Argentina.</t>
    </r>
  </si>
  <si>
    <r>
      <t xml:space="preserve">Por </t>
    </r>
    <r>
      <rPr>
        <b/>
        <sz val="6.35"/>
        <rFont val="Frutiger LT 47 LightCn"/>
        <family val="2"/>
      </rPr>
      <t>Resolución N° 758</t>
    </r>
    <r>
      <rPr>
        <sz val="6.35"/>
        <rFont val="Frutiger LT 47 LightCn"/>
        <family val="2"/>
      </rPr>
      <t xml:space="preserve"> de la Superintendencia de Bancos e Instituciones Financieras de 28 de febrero de 2019, se aprueba la </t>
    </r>
    <r>
      <rPr>
        <b/>
        <sz val="6.35"/>
        <rFont val="Frutiger LT 47 LightCn"/>
        <family val="2"/>
      </rPr>
      <t>cancelación de la sucursal establecida en Chile del banco MUFG Bank, Ltd</t>
    </r>
    <r>
      <rPr>
        <sz val="6.35"/>
        <rFont val="Frutiger LT 47 LightCn"/>
        <family val="2"/>
      </rPr>
      <t xml:space="preserve">., a contar de la fecha de la misma resolución. Mediante </t>
    </r>
    <r>
      <rPr>
        <b/>
        <sz val="6.35"/>
        <rFont val="Frutiger LT 47 LightCn"/>
        <family val="2"/>
      </rPr>
      <t xml:space="preserve">Resolución N° 151 </t>
    </r>
    <r>
      <rPr>
        <sz val="6.35"/>
        <rFont val="Frutiger LT 47 LightCn"/>
        <family val="2"/>
      </rPr>
      <t>de la Superintendencia de Bancos e Instituciones Financieras de 26 de marzo de 2018,</t>
    </r>
    <r>
      <rPr>
        <b/>
        <sz val="6.35"/>
        <rFont val="Frutiger LT 47 LightCn"/>
        <family val="2"/>
      </rPr>
      <t xml:space="preserve"> se aprobó el cambio de nombre de la sucursal en Chile de The Bank of Tokyo-Mitsubishi UFJ, Ltd. la que pasó a denominarse MUFG Bank, Ltd.</t>
    </r>
  </si>
  <si>
    <t>Compendio de Normas Contables de la Comisión para el Mercado Financiero</t>
  </si>
  <si>
    <t>1304101; 1304200; 1304400; 1304500; 1304600; 1304800; 1304900</t>
  </si>
  <si>
    <t>1270112; 1270113; 1270114; 1270116; 1270117; 1270118; 1270119; 1270202; 1270203; 1270204; 1270206; 1270207; 1302100; 1302200; 1302300; 1302500; 1302600; 1302900; 1304200; 1304400; 1304500; 1304600; 1304901; 1304911; 1305100; 1305300; 1305400; 1305900</t>
  </si>
  <si>
    <t>1302100; 1302300; 1302500; 1302800; 1302901; 1302902; 1302911; 1302990; 1304102; 9311000; 9315000; 9316000 (descontinuada desde octubre 2015. Circular N°3.588 bancos)</t>
  </si>
  <si>
    <t>1302100; 1302300; 1302500; 1302800; 1302901; 1302902; 1302911; 1302990; 1304102; 9311000; 9315000; 9316000 (descontinuada desde octubre 2015. Circular N°3.588 bancos); 1270116; 1270117; 1270118; 1270206; 1270207; 1270208; 1302200; 9312000; 9314000</t>
  </si>
  <si>
    <t>Corresponden a las operaciones en que un cliente asume el compromiso u obligación de hacer frente al pago o desembolso si ocurre algún evento que lleve al banco a ejecutar el instrumento garantizado. De acuerdo con la CMF, en este tipo de crédito se clasifican deudores por avales y finanzas; boletas de garantía; cartas de crédito del exterior confirmadas; entre otros créditos contingentes.</t>
  </si>
  <si>
    <t>Corresponden al monto de dinero que otorgan los bancos a las personas para la adquisición de bienes o pagos de servicios los cuales normalmente son pactados para ser pagados en cuotas. En esta categoría se consideran los créditos de consumo, sobregiros en cuenta corriente de las personas, el uso de las tarjetas de crédito  y las colocaciones de leasing.</t>
  </si>
  <si>
    <t>Son préstamos que entregan los bancos para la adquisición de una propiedad ya construida, un terreno o también para la construcción de viviendas. En esta categoría se consideran las operaciones con letras de crédito y los préstamos con mutuos hipotecarios.</t>
  </si>
  <si>
    <t>Corresponden a la suma de las colocaciones comerciales y comercio exterior.</t>
  </si>
  <si>
    <t>Constituyen un traspaso efectivo de fondos desde un banco a un tercero (clientes), bajo la premisa que  en el futuro el cliente devolverá dichos fondos. Los montos y plazos están determinados de antemano. Entre estos tipos de crédito se clasifican los deudores en cuentas corrientes, prestamos comerciales, de consumo, hipotecario, interfinanciero, créditos vencidos, entre otros.</t>
  </si>
  <si>
    <t>9311000; 9312000; 9314000; 9315000; 9318000; 9319000</t>
  </si>
  <si>
    <t>2100100; 2100200; 2100300</t>
  </si>
  <si>
    <t>2200100; 2200200; 2200900; 2402100; 2402300</t>
  </si>
  <si>
    <t xml:space="preserve">Corresponden a sumas de dinero entregadas a una institución financiera, con el propósito de generar intereses en un período de tiempo determinado. Los depósitos a plazo pueden clasificarse en: depósitos a plazo fijo, en que la institución se obliga a devolver el dinero depositado en un día prefijado incluyendo los reajustes e intereses hasta esa fecha; y depósitos a plazo renovable en que existe la posibilidad de prorrogar automáticamente el depósito por un nuevo período. Bajo esta categoría se consideran los depósitos a plazo, cuentas de ahorro a plazo y bonos corrientes.
</t>
  </si>
  <si>
    <t>Corresponden a los instrumentos emitidos por el Banco Central de Chile en posesión de los bancos comerciales. Dichos instrumentos se categorizan en: instrumentos para negociación, disponible para la venta y hasta el vencimiento. Consideran los pagarés, bonos y cupones de emisión del Banco Central de Chile.</t>
  </si>
  <si>
    <t>Corresponden a los instrumentos emitidos por la Tesorería General de la República en posesión de los bancos comerciales. Dichos instrumentos se categorizan en: instrumentos para negociación, disponible para la venta y hasta el vencimiento. Consideran los bonos y pagarés de emisión la Tesorería General de la República.</t>
  </si>
  <si>
    <t>Corresponden a instrumentos de deuda publica, distintos a los emitidos por la Tesorería General de la República. En esta categoría se encuentran bonos de reconocimiento emitidos por el Instituto de Previsión Social (IPS, ex INP) y bonos de vivienda y urbanismo, emitidos por el Ministerio de Vivienda y Urbanismo (MINVU).</t>
  </si>
  <si>
    <t>Corresponden a instrumentos financieros emitidos en el país distintos a los señalados en este glosario que se encuentran en posesión de los bancos comerciales.</t>
  </si>
  <si>
    <t>Corresponden a instrumentos financieros emitidos en el exterior distintos a los señalados en este glosario que se encuentran en posesión de los bancos comerciales.</t>
  </si>
  <si>
    <t>Corresponden a inversiones en fondos mutuos administrados por sociedades relacionadas que se encuentran en posesión de los bancos comerciales.</t>
  </si>
  <si>
    <t>Depósitos a menos de un mes (Depósitos a la vista para moneda extranjera)</t>
  </si>
  <si>
    <t>Depósitos a más de un mes (Depósitos a plazo para moneda extranjera)</t>
  </si>
  <si>
    <t>1150101; 1350101; 1360101 en moneda nacional</t>
  </si>
  <si>
    <t>1150102; 1350102; 1360102 en moneda nacional</t>
  </si>
  <si>
    <t>1150180; 1350180; 1360180 en moneda nacional</t>
  </si>
  <si>
    <t>1150201; 1350201; 1360201 en moneda nacional</t>
  </si>
  <si>
    <t>1150202; 1350202; 1360202 en moneda nacional</t>
  </si>
  <si>
    <t>1150209; 1350209; 1360209 en moneda nacional</t>
  </si>
  <si>
    <t>1150309; 1350309; 1360309 en moneda nacional</t>
  </si>
  <si>
    <t>1150401 en moneda nacional</t>
  </si>
  <si>
    <t>1150201; 1350201; 1360201; 1150202; 1350202; 1360202; 1150209; 1350209; 1360209 en moneda extranjera</t>
  </si>
  <si>
    <t>Corresponden a instrumentos financieros emitidos en el país, denominados en moneda extranjera, que se encuentran en posesión de los bancos comerciales.</t>
  </si>
  <si>
    <t>1150102; 1350102; 1360102; 1150301; 1350301; 1360301; 1150309; 1350309; 1360309 en moneda extranjera</t>
  </si>
  <si>
    <t>Corresponden a instrumentos financieros emitidos en el exterior, denominados en moneda extranjera, que se encuentran en posesión de los bancos comerciales.</t>
  </si>
  <si>
    <t>1150400 en moneda extranjera</t>
  </si>
  <si>
    <t>Corresponden a otras inversiones financieras, denomindas en moneda extranjera, que se encuentran en posesión de los bancos comerciales.</t>
  </si>
  <si>
    <t>Partidas de balance individual (Compendio Normas Contables 2008)</t>
  </si>
  <si>
    <t>Partidas de balance individual (Compendio Normas Contables 2022)</t>
  </si>
  <si>
    <t>113000302; 115500302; 118500302; 123000302; 145400101; 145400102; 145400103; 145400104; 145400105; 145400106; 145400300; 145400401; 145400501; 145400502; 145400601; 145400602; 145400901; 145400902; 145400990; 831100100; 831100200; 831500100; 831500200</t>
  </si>
  <si>
    <t>113000304; 115500304; 118500304; 123000304; 145400702; 145400703; 148000100; 148000200; 148000301; 148000400; 148000901; 148000902</t>
  </si>
  <si>
    <t>113000303; 115500303; 118500303; 123000303; 146000100; 146000200; 146000300; 146000401; 146000402; 146000500; 146000901; 146000902; 146000903; 146000909</t>
  </si>
  <si>
    <t>143100104; 143100105; 143100106; 143200104; 143200105; 143200106; 145400201; 145400202; 145400203; 145400204; 145400205; 145400290; 831200000; 831300000</t>
  </si>
  <si>
    <t>113000302; 115500302; 118500302; 123000302; 145400101; 145400102; 145400103; 145400104; 145400105; 145400106; 145400300; 145400401; 145400501; 145400502; 145400601; 145400602; 145400901; 145400902; 145400990; 831100100; 831100200; 831500100; 831500200; 143100104; 143100105; 143100106; 143200104; 143200105; 143200106; 145400201; 145400202; 145400203; 145400204; 145400205; 145400290; 831200000; 831300000</t>
  </si>
  <si>
    <t>113000302; 115500302; 118500302; 123000302; 145400101; 145400102; 145400103; 145400104; 145400105; 145400106; 145400300; 145400401; 145400501; 145400502; 145400901; 145400902; 145400990; 113000304; 115500304; 118500304; 123000304; 145400702; 145400703; 148000100; 148000200; 148000301; 148000901; 148000902; 113000303; 115500303; 118500303; 123000303; 146000100; 146000200; 146000300; 146000401; 146000402; 146000901; 146000902; 146000903; 146000909; 143100104; 143100105; 143100106; 143200104; 143200105;  145400201; 145400202; 145400203; 145400204; 145400205; 145400290; 113000301; 115500301; 118500301; 123000301; 143100101; 143100102; 143100103; 143100190; 143200101; 143200102; 143200103; 145400402; 145400701; 148000302</t>
  </si>
  <si>
    <t>831100100; 831100200; 831500100; 831500200; 831200000; 831300000; 831800100; 831800200; 831900000</t>
  </si>
  <si>
    <t>213000101; 218000001; 241000101; 241000102; 241000103; 241000104; 241000201; 241000202; 241000301; 241000401; 241000402; 241000501; 241000502; 241000503; 241000504; 241000505; 241000506; 241000507; 241000508; 241000509; 241000510; 241000511; 241000512; 241000513; 241000590; 290000201; 290000202; 290000203</t>
  </si>
  <si>
    <t>213000102; 213000103; 218000002; 218000003; 242000100; 242000201; 242000202; 242000301; 242000302; 242000390; 245000201; 245000203</t>
  </si>
  <si>
    <t>243000101; 243000102; 243000103; 243000201; 243000202; 243000203; 243000301; 243000302; 243000401; 243000402</t>
  </si>
  <si>
    <t>245000101; 245000102</t>
  </si>
  <si>
    <t>112000101; 115250101; 118250101; 122000101; 141500101 en moneda nacional</t>
  </si>
  <si>
    <t>112000102; 115250102; 118250102; 122000102; 141500102 en moneda nacional</t>
  </si>
  <si>
    <t>112000109; 115250109; 118250109; 122000109; 141500109 en moneda nacional</t>
  </si>
  <si>
    <t>112000201; 115250201; 118250201; 122000201; 141500201 en moneda nacional</t>
  </si>
  <si>
    <t>112000202; 115250202; 118250202; 122000202; 141500202 en moneda nacional</t>
  </si>
  <si>
    <t>112000209; 113000201; 115250209; 118250209; 122000209; 141500209 en moneda nacional</t>
  </si>
  <si>
    <t>112000303; 112000304; 112000309; 113000202; 115250303; 115250304; 115250309; 118250303; 118250304; 118250309; 122000303; 122000304; 122000309; 141500303; 141500304; 141500309 en moneda nacional</t>
  </si>
  <si>
    <t>113000101; 115500101 en moneda nacional</t>
  </si>
  <si>
    <t>112000201; 112000202; 112000209; 113000201; 115250201; 115250202; 115250209; 118250201; 118250202; 118250209; 122000201; 122000202; 122000209; 141500201; 141500202; 141500209 en moneda extranjera</t>
  </si>
  <si>
    <t>112000102; 112000301; 112000302; 112000303; 112000304; 112000309; 113000202; 115250102; 115250301; 115250302; 115250303; 115250304; 115250309; 118250102; 118250301; 118250302; 118250303; 118250304; 118250309; 122000102; 122000301; 122000302; 122000303; 122000304; 122000309; 141500102; 141500301; 141500302; 141500303; 141500304; 141500309 en moneda extranjera</t>
  </si>
  <si>
    <t>113000101; 113000102; 115500101; 115500102 en moneda extranjera</t>
  </si>
  <si>
    <r>
      <t xml:space="preserve">Por </t>
    </r>
    <r>
      <rPr>
        <b/>
        <sz val="6.35"/>
        <rFont val="Frutiger LT 47 LightCn"/>
      </rPr>
      <t>Resolución Nº 8158</t>
    </r>
    <r>
      <rPr>
        <sz val="6.35"/>
        <rFont val="Frutiger LT 47 LightCn"/>
        <family val="2"/>
      </rPr>
      <t xml:space="preserve"> de la Comisión para el Mercado Financiero del 28 de diciembre de 2021, </t>
    </r>
    <r>
      <rPr>
        <b/>
        <sz val="6.35"/>
        <rFont val="Frutiger LT 47 LightCn"/>
      </rPr>
      <t>autoriza la cancelación y término anticipado de la sucursal establecida en Chile del Banco do Brasil S.A.</t>
    </r>
  </si>
  <si>
    <t>Banco do Brasil S.A. (20)</t>
  </si>
  <si>
    <t>: Partidas del balance individual.</t>
  </si>
  <si>
    <t>Total de depósitos y captaciones en moneda nacional</t>
  </si>
  <si>
    <t>Total de depósitos en moneda nacional</t>
  </si>
  <si>
    <t>Depósitos y otras obligaciones a la vista</t>
  </si>
  <si>
    <t>Depósitos y otras captaciones a plazo</t>
  </si>
  <si>
    <t>Total de depósitos y captaciones en moneda extranjera</t>
  </si>
  <si>
    <t>Depósitos y captaciones en moneda extranjera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</si>
</sst>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
    <numFmt numFmtId="166" formatCode="\(0\)"/>
    <numFmt numFmtId="167" formatCode="#,##0.0000"/>
  </numFmts>
  <fonts count="42">
    <font>
      <sz val="11"/>
      <color theme="1"/>
      <name val="Calibri"/>
      <family val="2"/>
      <scheme val="minor"/>
    </font>
    <font>
      <sz val="10"/>
      <name val="Arial"/>
      <family val="2"/>
    </font>
    <font>
      <sz val="8"/>
      <name val="Arial"/>
      <family val="2"/>
    </font>
    <font>
      <sz val="10"/>
      <name val="Courier"/>
      <family val="3"/>
    </font>
    <font>
      <sz val="14"/>
      <name val="Times New Roman"/>
      <family val="1"/>
    </font>
    <font>
      <sz val="9"/>
      <name val="Humnst777 Lt BT"/>
      <family val="2"/>
    </font>
    <font>
      <u/>
      <sz val="11"/>
      <color theme="10"/>
      <name val="Calibri"/>
      <family val="2"/>
    </font>
    <font>
      <sz val="10"/>
      <name val="Frutiger LT 47 LightCn"/>
      <family val="2"/>
    </font>
    <font>
      <b/>
      <sz val="10"/>
      <color theme="1"/>
      <name val="Frutiger LT 47 LightCn"/>
      <family val="2"/>
    </font>
    <font>
      <sz val="10"/>
      <color theme="1"/>
      <name val="Frutiger LT 47 LightCn"/>
      <family val="2"/>
    </font>
    <font>
      <sz val="10"/>
      <color theme="10"/>
      <name val="Frutiger LT 47 LightCn"/>
      <family val="2"/>
    </font>
    <font>
      <sz val="11"/>
      <color theme="1"/>
      <name val="Frutiger LT 47 LightCn"/>
      <family val="2"/>
    </font>
    <font>
      <b/>
      <sz val="11"/>
      <color theme="1"/>
      <name val="Frutiger LT 47 LightCn"/>
      <family val="2"/>
    </font>
    <font>
      <sz val="9"/>
      <name val="Frutiger LT 47 LightCn"/>
      <family val="2"/>
    </font>
    <font>
      <sz val="9"/>
      <color theme="1"/>
      <name val="Frutiger LT 47 LightCn"/>
      <family val="2"/>
    </font>
    <font>
      <b/>
      <sz val="8"/>
      <color theme="1"/>
      <name val="Frutiger LT 47 LightCn"/>
      <family val="2"/>
    </font>
    <font>
      <sz val="8"/>
      <color theme="1"/>
      <name val="Frutiger LT 47 LightCn"/>
      <family val="2"/>
    </font>
    <font>
      <sz val="7"/>
      <color theme="1"/>
      <name val="Frutiger LT 47 LightCn"/>
      <family val="2"/>
    </font>
    <font>
      <b/>
      <sz val="7"/>
      <color theme="1"/>
      <name val="Frutiger LT 47 LightCn"/>
      <family val="2"/>
    </font>
    <font>
      <sz val="7"/>
      <color theme="10"/>
      <name val="Frutiger LT 47 LightCn"/>
      <family val="2"/>
    </font>
    <font>
      <b/>
      <sz val="7"/>
      <name val="Frutiger LT 47 LightCn"/>
      <family val="2"/>
    </font>
    <font>
      <sz val="9"/>
      <color theme="10"/>
      <name val="Frutiger LT 47 LightCn"/>
      <family val="2"/>
    </font>
    <font>
      <b/>
      <sz val="10"/>
      <color theme="10"/>
      <name val="Frutiger LT 47 LightCn"/>
      <family val="2"/>
    </font>
    <font>
      <sz val="8"/>
      <name val="Frutiger LT 47 LightCn"/>
      <family val="2"/>
    </font>
    <font>
      <sz val="8"/>
      <color theme="1"/>
      <name val="Calibri"/>
      <family val="2"/>
      <scheme val="minor"/>
    </font>
    <font>
      <b/>
      <sz val="9"/>
      <name val="Frutiger LT 47 LightCn"/>
      <family val="2"/>
    </font>
    <font>
      <sz val="9"/>
      <color theme="1"/>
      <name val="Calibri"/>
      <family val="2"/>
      <scheme val="minor"/>
    </font>
    <font>
      <b/>
      <sz val="28"/>
      <color theme="1"/>
      <name val="Frutiger LT 47 LightCn"/>
      <family val="2"/>
    </font>
    <font>
      <sz val="18"/>
      <color theme="1"/>
      <name val="Frutiger LT 47 LightCn"/>
      <family val="2"/>
    </font>
    <font>
      <b/>
      <sz val="24"/>
      <color theme="1"/>
      <name val="Frutiger LT 47 LightCn"/>
      <family val="2"/>
    </font>
    <font>
      <sz val="7"/>
      <color theme="1"/>
      <name val="Frutiger LT 47 LightCn"/>
      <family val="2"/>
    </font>
    <font>
      <b/>
      <sz val="10"/>
      <name val="Frutiger LT 47 LightCn"/>
      <family val="2"/>
    </font>
    <font>
      <sz val="7"/>
      <name val="Frutiger LT 47 LightCn"/>
      <family val="2"/>
    </font>
    <font>
      <sz val="8"/>
      <color theme="10"/>
      <name val="Frutiger LT 47 LightCn"/>
      <family val="2"/>
    </font>
    <font>
      <sz val="10"/>
      <color theme="10"/>
      <name val="Frutiger LT Std 47 Light Cn"/>
      <family val="2"/>
    </font>
    <font>
      <sz val="6.35"/>
      <name val="Frutiger LT 47 LightCn"/>
      <family val="2"/>
    </font>
    <font>
      <b/>
      <sz val="6.35"/>
      <name val="Frutiger LT 47 LightCn"/>
      <family val="2"/>
    </font>
    <font>
      <sz val="6.5"/>
      <color theme="10"/>
      <name val="Frutiger LT 47 LightCn"/>
      <family val="2"/>
    </font>
    <font>
      <sz val="6.5"/>
      <color theme="1"/>
      <name val="Frutiger LT 47 LightCn"/>
      <family val="2"/>
    </font>
    <font>
      <b/>
      <sz val="6.35"/>
      <name val="Frutiger LT 47 LightCn"/>
    </font>
    <font>
      <u/>
      <sz val="7"/>
      <color theme="10"/>
      <name val="Frutiger LT 47 LightCn"/>
    </font>
    <font>
      <sz val="8"/>
      <name val="Calibri"/>
      <family val="2"/>
      <scheme val="minor"/>
    </font>
  </fonts>
  <fills count="3">
    <fill>
      <patternFill patternType="none"/>
    </fill>
    <fill>
      <patternFill patternType="gray125"/>
    </fill>
    <fill>
      <patternFill patternType="solid">
        <fgColor theme="0"/>
        <bgColor indexed="64"/>
      </patternFill>
    </fill>
  </fills>
  <borders count="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s>
  <cellStyleXfs count="11">
    <xf numFmtId="0" fontId="0" fillId="0" borderId="0"/>
    <xf numFmtId="0" fontId="3" fillId="0" borderId="0">
      <alignment vertical="center"/>
    </xf>
    <xf numFmtId="0" fontId="3" fillId="0" borderId="0">
      <alignment vertical="center"/>
    </xf>
    <xf numFmtId="165" fontId="2" fillId="0" borderId="0" applyFont="0" applyFill="0" applyBorder="0" applyAlignment="0" applyProtection="0"/>
    <xf numFmtId="164" fontId="1" fillId="0" borderId="0" applyFont="0" applyFill="0" applyBorder="0" applyAlignment="0" applyProtection="0"/>
    <xf numFmtId="0" fontId="4" fillId="0" borderId="0"/>
    <xf numFmtId="0" fontId="1" fillId="0" borderId="0"/>
    <xf numFmtId="0" fontId="1" fillId="0" borderId="0" applyNumberFormat="0" applyFill="0" applyBorder="0" applyAlignment="0" applyProtection="0"/>
    <xf numFmtId="0" fontId="1" fillId="0" borderId="0"/>
    <xf numFmtId="0" fontId="5" fillId="0" borderId="0" applyNumberFormat="0" applyFill="0" applyBorder="0" applyAlignment="0" applyProtection="0"/>
    <xf numFmtId="0" fontId="6" fillId="0" borderId="0" applyNumberFormat="0" applyFill="0" applyBorder="0" applyAlignment="0" applyProtection="0">
      <alignment vertical="top"/>
      <protection locked="0"/>
    </xf>
  </cellStyleXfs>
  <cellXfs count="82">
    <xf numFmtId="0" fontId="0" fillId="0" borderId="0" xfId="0"/>
    <xf numFmtId="0" fontId="12" fillId="2" borderId="0" xfId="0" applyFont="1" applyFill="1" applyAlignment="1">
      <alignment vertical="top"/>
    </xf>
    <xf numFmtId="0" fontId="9" fillId="2" borderId="0" xfId="0" applyFont="1" applyFill="1" applyAlignment="1">
      <alignment vertical="top"/>
    </xf>
    <xf numFmtId="0" fontId="8" fillId="2" borderId="0" xfId="0" applyFont="1" applyFill="1" applyAlignment="1">
      <alignment vertical="top"/>
    </xf>
    <xf numFmtId="0" fontId="9" fillId="2" borderId="0" xfId="0" applyFont="1" applyFill="1" applyAlignment="1">
      <alignment horizontal="left" vertical="top"/>
    </xf>
    <xf numFmtId="0" fontId="8" fillId="2" borderId="0" xfId="0" applyFont="1" applyFill="1" applyAlignment="1">
      <alignment horizontal="left" vertical="top"/>
    </xf>
    <xf numFmtId="0" fontId="14" fillId="2" borderId="0" xfId="0" applyFont="1" applyFill="1" applyAlignment="1">
      <alignment vertical="top"/>
    </xf>
    <xf numFmtId="14" fontId="14" fillId="2" borderId="0" xfId="0" applyNumberFormat="1" applyFont="1" applyFill="1" applyAlignment="1">
      <alignment horizontal="left" vertical="top"/>
    </xf>
    <xf numFmtId="0" fontId="15" fillId="2" borderId="0" xfId="0" applyFont="1" applyFill="1" applyAlignment="1">
      <alignment horizontal="left" vertical="top"/>
    </xf>
    <xf numFmtId="0" fontId="16" fillId="2" borderId="0" xfId="0" applyFont="1" applyFill="1" applyAlignment="1">
      <alignment horizontal="left" vertical="top"/>
    </xf>
    <xf numFmtId="3" fontId="17" fillId="2" borderId="0" xfId="0" applyNumberFormat="1" applyFont="1" applyFill="1" applyAlignment="1">
      <alignment vertical="top"/>
    </xf>
    <xf numFmtId="3" fontId="18" fillId="2" borderId="0" xfId="0" applyNumberFormat="1" applyFont="1" applyFill="1" applyAlignment="1">
      <alignment vertical="top"/>
    </xf>
    <xf numFmtId="0" fontId="17" fillId="2" borderId="0" xfId="0" applyFont="1" applyFill="1" applyAlignment="1">
      <alignment horizontal="left" vertical="top"/>
    </xf>
    <xf numFmtId="14" fontId="17" fillId="2" borderId="0" xfId="0" applyNumberFormat="1" applyFont="1" applyFill="1" applyAlignment="1">
      <alignment horizontal="left" vertical="top"/>
    </xf>
    <xf numFmtId="0" fontId="17" fillId="2" borderId="0" xfId="0" applyFont="1" applyFill="1" applyAlignment="1">
      <alignment vertical="top"/>
    </xf>
    <xf numFmtId="3" fontId="17" fillId="2" borderId="2" xfId="0" applyNumberFormat="1" applyFont="1" applyFill="1" applyBorder="1" applyAlignment="1">
      <alignment horizontal="right" vertical="top"/>
    </xf>
    <xf numFmtId="3" fontId="18" fillId="2" borderId="3" xfId="0" applyNumberFormat="1" applyFont="1" applyFill="1" applyBorder="1" applyAlignment="1">
      <alignment horizontal="right" vertical="top"/>
    </xf>
    <xf numFmtId="0" fontId="18" fillId="2" borderId="0" xfId="0" applyFont="1" applyFill="1"/>
    <xf numFmtId="0" fontId="19" fillId="2" borderId="0" xfId="10" applyFont="1" applyFill="1" applyAlignment="1" applyProtection="1">
      <alignment vertical="top"/>
    </xf>
    <xf numFmtId="14" fontId="18" fillId="2" borderId="1" xfId="0" applyNumberFormat="1" applyFont="1" applyFill="1" applyBorder="1" applyAlignment="1">
      <alignment horizontal="left" vertical="top"/>
    </xf>
    <xf numFmtId="14" fontId="20" fillId="2" borderId="0" xfId="6" applyNumberFormat="1" applyFont="1" applyFill="1" applyAlignment="1">
      <alignment horizontal="left" vertical="top"/>
    </xf>
    <xf numFmtId="0" fontId="18" fillId="2" borderId="0" xfId="0" applyFont="1" applyFill="1" applyAlignment="1">
      <alignment vertical="top"/>
    </xf>
    <xf numFmtId="0" fontId="17" fillId="2" borderId="0" xfId="0" applyFont="1" applyFill="1" applyAlignment="1">
      <alignment horizontal="right" vertical="top"/>
    </xf>
    <xf numFmtId="0" fontId="21" fillId="0" borderId="0" xfId="10" applyFont="1" applyAlignment="1" applyProtection="1">
      <alignment horizontal="center" vertical="center"/>
    </xf>
    <xf numFmtId="0" fontId="0" fillId="2" borderId="0" xfId="0" applyFill="1" applyAlignment="1">
      <alignment vertical="top"/>
    </xf>
    <xf numFmtId="3" fontId="17" fillId="2" borderId="4" xfId="0" applyNumberFormat="1" applyFont="1" applyFill="1" applyBorder="1" applyAlignment="1">
      <alignment horizontal="right" vertical="top"/>
    </xf>
    <xf numFmtId="3" fontId="18" fillId="2" borderId="5" xfId="0" applyNumberFormat="1" applyFont="1" applyFill="1" applyBorder="1" applyAlignment="1">
      <alignment horizontal="right" vertical="top"/>
    </xf>
    <xf numFmtId="0" fontId="22" fillId="2" borderId="0" xfId="10" applyFont="1" applyFill="1" applyBorder="1" applyAlignment="1" applyProtection="1">
      <alignment horizontal="left" vertical="top"/>
    </xf>
    <xf numFmtId="0" fontId="11" fillId="2" borderId="0" xfId="0" applyFont="1" applyFill="1" applyAlignment="1">
      <alignment vertical="top"/>
    </xf>
    <xf numFmtId="0" fontId="0" fillId="2" borderId="0" xfId="0" applyFill="1"/>
    <xf numFmtId="0" fontId="13" fillId="2" borderId="0" xfId="0" applyFont="1" applyFill="1" applyAlignment="1">
      <alignment vertical="center" wrapText="1"/>
    </xf>
    <xf numFmtId="0" fontId="16" fillId="2" borderId="0" xfId="0" applyFont="1" applyFill="1" applyAlignment="1">
      <alignment vertical="top"/>
    </xf>
    <xf numFmtId="166" fontId="25" fillId="2" borderId="0" xfId="0" applyNumberFormat="1" applyFont="1" applyFill="1" applyAlignment="1">
      <alignment horizontal="left" vertical="top"/>
    </xf>
    <xf numFmtId="0" fontId="26" fillId="2" borderId="0" xfId="0" applyFont="1" applyFill="1"/>
    <xf numFmtId="0" fontId="18" fillId="2" borderId="0" xfId="0" applyFont="1" applyFill="1" applyAlignment="1">
      <alignment horizontal="right" vertical="top"/>
    </xf>
    <xf numFmtId="0" fontId="23" fillId="2" borderId="0" xfId="0" applyFont="1" applyFill="1" applyAlignment="1">
      <alignment horizontal="justify" vertical="top"/>
    </xf>
    <xf numFmtId="0" fontId="24" fillId="2" borderId="0" xfId="0" applyFont="1" applyFill="1"/>
    <xf numFmtId="0" fontId="21" fillId="2" borderId="0" xfId="10" applyFont="1" applyFill="1" applyAlignment="1" applyProtection="1">
      <alignment horizontal="left" vertical="center"/>
    </xf>
    <xf numFmtId="0" fontId="27" fillId="2" borderId="0" xfId="0" applyFont="1" applyFill="1" applyAlignment="1">
      <alignment horizontal="centerContinuous" vertical="top"/>
    </xf>
    <xf numFmtId="0" fontId="0" fillId="2" borderId="0" xfId="0" applyFill="1" applyAlignment="1">
      <alignment horizontal="centerContinuous" vertical="top"/>
    </xf>
    <xf numFmtId="0" fontId="28" fillId="2" borderId="0" xfId="0" applyFont="1" applyFill="1" applyAlignment="1">
      <alignment horizontal="centerContinuous" vertical="top"/>
    </xf>
    <xf numFmtId="0" fontId="29" fillId="2" borderId="0" xfId="0" applyFont="1" applyFill="1" applyAlignment="1">
      <alignment horizontal="centerContinuous" vertical="top"/>
    </xf>
    <xf numFmtId="0" fontId="21" fillId="2" borderId="0" xfId="10" applyFont="1" applyFill="1" applyAlignment="1" applyProtection="1">
      <alignment horizontal="center" vertical="center"/>
    </xf>
    <xf numFmtId="166" fontId="19" fillId="2" borderId="0" xfId="10" applyNumberFormat="1" applyFont="1" applyFill="1" applyAlignment="1" applyProtection="1">
      <alignment horizontal="left" vertical="top"/>
    </xf>
    <xf numFmtId="3" fontId="17" fillId="2" borderId="0" xfId="0" applyNumberFormat="1" applyFont="1" applyFill="1" applyAlignment="1">
      <alignment vertical="top" wrapText="1"/>
    </xf>
    <xf numFmtId="0" fontId="10" fillId="2" borderId="0" xfId="10" applyFont="1" applyFill="1" applyBorder="1" applyAlignment="1" applyProtection="1">
      <alignment horizontal="left" vertical="top"/>
    </xf>
    <xf numFmtId="0" fontId="30" fillId="2" borderId="0" xfId="0" applyFont="1" applyFill="1" applyAlignment="1">
      <alignment vertical="top"/>
    </xf>
    <xf numFmtId="3" fontId="30" fillId="2" borderId="0" xfId="0" applyNumberFormat="1" applyFont="1" applyFill="1" applyAlignment="1">
      <alignment vertical="top"/>
    </xf>
    <xf numFmtId="3" fontId="30" fillId="2" borderId="2" xfId="0" applyNumberFormat="1" applyFont="1" applyFill="1" applyBorder="1" applyAlignment="1">
      <alignment horizontal="right" vertical="top"/>
    </xf>
    <xf numFmtId="3" fontId="30" fillId="2" borderId="4" xfId="0" applyNumberFormat="1" applyFont="1" applyFill="1" applyBorder="1" applyAlignment="1">
      <alignment horizontal="right" vertical="top"/>
    </xf>
    <xf numFmtId="0" fontId="31" fillId="2" borderId="0" xfId="10" applyFont="1" applyFill="1" applyBorder="1" applyAlignment="1" applyProtection="1">
      <alignment horizontal="left" vertical="top"/>
    </xf>
    <xf numFmtId="3" fontId="32" fillId="2" borderId="0" xfId="10" applyNumberFormat="1" applyFont="1" applyFill="1" applyAlignment="1" applyProtection="1">
      <alignment vertical="top" wrapText="1"/>
    </xf>
    <xf numFmtId="0" fontId="23" fillId="2" borderId="0" xfId="0" applyFont="1" applyFill="1" applyAlignment="1">
      <alignment horizontal="justify"/>
    </xf>
    <xf numFmtId="0" fontId="9" fillId="2" borderId="0" xfId="0" applyFont="1" applyFill="1"/>
    <xf numFmtId="0" fontId="17" fillId="2" borderId="0" xfId="0" applyFont="1" applyFill="1"/>
    <xf numFmtId="0" fontId="16" fillId="0" borderId="0" xfId="0" applyFont="1"/>
    <xf numFmtId="0" fontId="15" fillId="0" borderId="0" xfId="0" applyFont="1" applyAlignment="1">
      <alignment vertical="top"/>
    </xf>
    <xf numFmtId="0" fontId="15" fillId="0" borderId="0" xfId="0" applyFont="1" applyAlignment="1">
      <alignment horizontal="left" vertical="top"/>
    </xf>
    <xf numFmtId="0" fontId="16" fillId="0" borderId="0" xfId="0" applyFont="1" applyAlignment="1">
      <alignment horizontal="left" vertical="top"/>
    </xf>
    <xf numFmtId="0" fontId="16" fillId="0" borderId="0" xfId="0" applyFont="1" applyAlignment="1">
      <alignment vertical="top"/>
    </xf>
    <xf numFmtId="0" fontId="16" fillId="0" borderId="0" xfId="0" applyFont="1" applyAlignment="1">
      <alignment horizontal="left" vertical="top" wrapText="1"/>
    </xf>
    <xf numFmtId="0" fontId="33" fillId="2" borderId="0" xfId="10" applyFont="1" applyFill="1" applyAlignment="1" applyProtection="1">
      <alignment vertical="top"/>
    </xf>
    <xf numFmtId="0" fontId="34" fillId="2" borderId="0" xfId="10" applyFont="1" applyFill="1" applyAlignment="1" applyProtection="1">
      <alignment horizontal="left" vertical="center"/>
    </xf>
    <xf numFmtId="0" fontId="15" fillId="2" borderId="0" xfId="0" applyFont="1" applyFill="1" applyAlignment="1">
      <alignment horizontal="left" vertical="top" wrapText="1"/>
    </xf>
    <xf numFmtId="166" fontId="17" fillId="2" borderId="0" xfId="0" applyNumberFormat="1" applyFont="1" applyFill="1" applyAlignment="1">
      <alignment horizontal="center" vertical="top"/>
    </xf>
    <xf numFmtId="166" fontId="32" fillId="2" borderId="0" xfId="0" applyNumberFormat="1" applyFont="1" applyFill="1" applyAlignment="1">
      <alignment horizontal="center" vertical="top"/>
    </xf>
    <xf numFmtId="3" fontId="9" fillId="2" borderId="0" xfId="0" applyNumberFormat="1" applyFont="1" applyFill="1" applyAlignment="1">
      <alignment vertical="top"/>
    </xf>
    <xf numFmtId="3" fontId="17" fillId="0" borderId="4" xfId="0" applyNumberFormat="1" applyFont="1" applyBorder="1" applyAlignment="1">
      <alignment horizontal="right" vertical="top"/>
    </xf>
    <xf numFmtId="3" fontId="18" fillId="0" borderId="5" xfId="0" applyNumberFormat="1" applyFont="1" applyBorder="1" applyAlignment="1">
      <alignment horizontal="right" vertical="top"/>
    </xf>
    <xf numFmtId="3" fontId="0" fillId="2" borderId="0" xfId="0" applyNumberFormat="1" applyFill="1" applyAlignment="1">
      <alignment vertical="top"/>
    </xf>
    <xf numFmtId="3" fontId="11" fillId="2" borderId="0" xfId="0" applyNumberFormat="1" applyFont="1" applyFill="1" applyAlignment="1">
      <alignment vertical="top"/>
    </xf>
    <xf numFmtId="0" fontId="35" fillId="2" borderId="0" xfId="0" applyFont="1" applyFill="1" applyAlignment="1">
      <alignment horizontal="justify" vertical="top"/>
    </xf>
    <xf numFmtId="0" fontId="35" fillId="2" borderId="0" xfId="0" applyFont="1" applyFill="1" applyAlignment="1">
      <alignment horizontal="justify" vertical="top" wrapText="1"/>
    </xf>
    <xf numFmtId="0" fontId="37" fillId="2" borderId="0" xfId="10" applyFont="1" applyFill="1" applyAlignment="1" applyProtection="1">
      <alignment horizontal="left" vertical="center"/>
    </xf>
    <xf numFmtId="166" fontId="38" fillId="2" borderId="0" xfId="0" applyNumberFormat="1" applyFont="1" applyFill="1" applyAlignment="1">
      <alignment horizontal="left" vertical="top"/>
    </xf>
    <xf numFmtId="0" fontId="9" fillId="0" borderId="0" xfId="0" applyFont="1" applyAlignment="1">
      <alignment vertical="top"/>
    </xf>
    <xf numFmtId="3" fontId="18" fillId="2" borderId="0" xfId="0" applyNumberFormat="1" applyFont="1" applyFill="1"/>
    <xf numFmtId="167" fontId="17" fillId="2" borderId="0" xfId="0" applyNumberFormat="1" applyFont="1" applyFill="1" applyAlignment="1">
      <alignment vertical="top"/>
    </xf>
    <xf numFmtId="0" fontId="16" fillId="0" borderId="0" xfId="0" applyFont="1" applyAlignment="1">
      <alignment vertical="top" wrapText="1"/>
    </xf>
    <xf numFmtId="0" fontId="15" fillId="0" borderId="0" xfId="0" applyFont="1" applyAlignment="1">
      <alignment horizontal="left" vertical="top" wrapText="1"/>
    </xf>
    <xf numFmtId="0" fontId="40" fillId="2" borderId="0" xfId="10" applyFont="1" applyFill="1" applyAlignment="1" applyProtection="1">
      <alignment vertical="top"/>
    </xf>
    <xf numFmtId="0" fontId="7" fillId="2" borderId="0" xfId="0" applyFont="1" applyFill="1" applyAlignment="1">
      <alignment vertical="top" wrapText="1"/>
    </xf>
  </cellXfs>
  <cellStyles count="11">
    <cellStyle name="bstitutes]_x000d__x000a_; The following mappings take Word for MS-DOS names, PostScript names, and TrueType_x000d__x000a_; names into account" xfId="1" xr:uid="{00000000-0005-0000-0000-000000000000}"/>
    <cellStyle name="Estilo 1" xfId="2" xr:uid="{00000000-0005-0000-0000-000001000000}"/>
    <cellStyle name="Euro" xfId="3" xr:uid="{00000000-0005-0000-0000-000002000000}"/>
    <cellStyle name="Hipervínculo" xfId="10" builtinId="8"/>
    <cellStyle name="Millares 2" xfId="4" xr:uid="{00000000-0005-0000-0000-000004000000}"/>
    <cellStyle name="No-definido" xfId="5" xr:uid="{00000000-0005-0000-0000-000005000000}"/>
    <cellStyle name="Normal" xfId="0" builtinId="0"/>
    <cellStyle name="Normal 2" xfId="6" xr:uid="{00000000-0005-0000-0000-000007000000}"/>
    <cellStyle name="Normal 3" xfId="7" xr:uid="{00000000-0005-0000-0000-000008000000}"/>
    <cellStyle name="Normal 4" xfId="8" xr:uid="{00000000-0005-0000-0000-000009000000}"/>
    <cellStyle name="pablo" xfId="9" xr:uid="{00000000-0005-0000-0000-00000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20</xdr:row>
      <xdr:rowOff>0</xdr:rowOff>
    </xdr:from>
    <xdr:to>
      <xdr:col>8</xdr:col>
      <xdr:colOff>475800</xdr:colOff>
      <xdr:row>29</xdr:row>
      <xdr:rowOff>166199</xdr:rowOff>
    </xdr:to>
    <xdr:pic>
      <xdr:nvPicPr>
        <xdr:cNvPr id="4" name="Imagen 3">
          <a:extLst>
            <a:ext uri="{FF2B5EF4-FFF2-40B4-BE49-F238E27FC236}">
              <a16:creationId xmlns:a16="http://schemas.microsoft.com/office/drawing/2014/main" id="{148DAFD3-3840-4A2D-92D8-6AF84417F7A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86100" y="4733925"/>
          <a:ext cx="3600000" cy="18806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126</xdr:col>
      <xdr:colOff>0</xdr:colOff>
      <xdr:row>1</xdr:row>
      <xdr:rowOff>0</xdr:rowOff>
    </xdr:from>
    <xdr:to>
      <xdr:col>127</xdr:col>
      <xdr:colOff>327089</xdr:colOff>
      <xdr:row>3</xdr:row>
      <xdr:rowOff>20052</xdr:rowOff>
    </xdr:to>
    <xdr:pic>
      <xdr:nvPicPr>
        <xdr:cNvPr id="22" name="Imagen 21">
          <a:extLst>
            <a:ext uri="{FF2B5EF4-FFF2-40B4-BE49-F238E27FC236}">
              <a16:creationId xmlns:a16="http://schemas.microsoft.com/office/drawing/2014/main" id="{852E025B-D374-446D-94FE-A302A11C23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509184"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114</xdr:col>
      <xdr:colOff>0</xdr:colOff>
      <xdr:row>1</xdr:row>
      <xdr:rowOff>0</xdr:rowOff>
    </xdr:from>
    <xdr:to>
      <xdr:col>115</xdr:col>
      <xdr:colOff>327090</xdr:colOff>
      <xdr:row>3</xdr:row>
      <xdr:rowOff>20052</xdr:rowOff>
    </xdr:to>
    <xdr:pic>
      <xdr:nvPicPr>
        <xdr:cNvPr id="23" name="Imagen 22">
          <a:extLst>
            <a:ext uri="{FF2B5EF4-FFF2-40B4-BE49-F238E27FC236}">
              <a16:creationId xmlns:a16="http://schemas.microsoft.com/office/drawing/2014/main" id="{AF8504D9-2E4D-42C3-812E-114DB10ED24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688658"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102</xdr:col>
      <xdr:colOff>0</xdr:colOff>
      <xdr:row>1</xdr:row>
      <xdr:rowOff>0</xdr:rowOff>
    </xdr:from>
    <xdr:to>
      <xdr:col>103</xdr:col>
      <xdr:colOff>327089</xdr:colOff>
      <xdr:row>3</xdr:row>
      <xdr:rowOff>20052</xdr:rowOff>
    </xdr:to>
    <xdr:pic>
      <xdr:nvPicPr>
        <xdr:cNvPr id="24" name="Imagen 23">
          <a:extLst>
            <a:ext uri="{FF2B5EF4-FFF2-40B4-BE49-F238E27FC236}">
              <a16:creationId xmlns:a16="http://schemas.microsoft.com/office/drawing/2014/main" id="{6176FF40-98BC-42C7-B1FB-FDC946CC51D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868132"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90</xdr:col>
      <xdr:colOff>0</xdr:colOff>
      <xdr:row>1</xdr:row>
      <xdr:rowOff>0</xdr:rowOff>
    </xdr:from>
    <xdr:to>
      <xdr:col>91</xdr:col>
      <xdr:colOff>327089</xdr:colOff>
      <xdr:row>3</xdr:row>
      <xdr:rowOff>20052</xdr:rowOff>
    </xdr:to>
    <xdr:pic>
      <xdr:nvPicPr>
        <xdr:cNvPr id="25" name="Imagen 24">
          <a:extLst>
            <a:ext uri="{FF2B5EF4-FFF2-40B4-BE49-F238E27FC236}">
              <a16:creationId xmlns:a16="http://schemas.microsoft.com/office/drawing/2014/main" id="{1ADF2122-51F9-4329-8B2E-3FFFEDA9B38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47605"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78</xdr:col>
      <xdr:colOff>0</xdr:colOff>
      <xdr:row>1</xdr:row>
      <xdr:rowOff>0</xdr:rowOff>
    </xdr:from>
    <xdr:to>
      <xdr:col>79</xdr:col>
      <xdr:colOff>327090</xdr:colOff>
      <xdr:row>3</xdr:row>
      <xdr:rowOff>20052</xdr:rowOff>
    </xdr:to>
    <xdr:pic>
      <xdr:nvPicPr>
        <xdr:cNvPr id="26" name="Imagen 25">
          <a:extLst>
            <a:ext uri="{FF2B5EF4-FFF2-40B4-BE49-F238E27FC236}">
              <a16:creationId xmlns:a16="http://schemas.microsoft.com/office/drawing/2014/main" id="{125848E3-7416-4627-99C1-70044C86BD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227079"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66</xdr:col>
      <xdr:colOff>0</xdr:colOff>
      <xdr:row>1</xdr:row>
      <xdr:rowOff>0</xdr:rowOff>
    </xdr:from>
    <xdr:to>
      <xdr:col>67</xdr:col>
      <xdr:colOff>327090</xdr:colOff>
      <xdr:row>3</xdr:row>
      <xdr:rowOff>20052</xdr:rowOff>
    </xdr:to>
    <xdr:pic>
      <xdr:nvPicPr>
        <xdr:cNvPr id="27" name="Imagen 26">
          <a:extLst>
            <a:ext uri="{FF2B5EF4-FFF2-40B4-BE49-F238E27FC236}">
              <a16:creationId xmlns:a16="http://schemas.microsoft.com/office/drawing/2014/main" id="{08ED11B8-A53F-423E-868B-D146E5A6919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406553"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0</xdr:colOff>
      <xdr:row>1</xdr:row>
      <xdr:rowOff>0</xdr:rowOff>
    </xdr:from>
    <xdr:to>
      <xdr:col>55</xdr:col>
      <xdr:colOff>327089</xdr:colOff>
      <xdr:row>3</xdr:row>
      <xdr:rowOff>20052</xdr:rowOff>
    </xdr:to>
    <xdr:pic>
      <xdr:nvPicPr>
        <xdr:cNvPr id="28" name="Imagen 27">
          <a:extLst>
            <a:ext uri="{FF2B5EF4-FFF2-40B4-BE49-F238E27FC236}">
              <a16:creationId xmlns:a16="http://schemas.microsoft.com/office/drawing/2014/main" id="{742E08A9-FA6A-45FC-9D5E-3E5A7CCF1BC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86026"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42</xdr:col>
      <xdr:colOff>0</xdr:colOff>
      <xdr:row>1</xdr:row>
      <xdr:rowOff>0</xdr:rowOff>
    </xdr:from>
    <xdr:to>
      <xdr:col>43</xdr:col>
      <xdr:colOff>327090</xdr:colOff>
      <xdr:row>3</xdr:row>
      <xdr:rowOff>20052</xdr:rowOff>
    </xdr:to>
    <xdr:pic>
      <xdr:nvPicPr>
        <xdr:cNvPr id="29" name="Imagen 28">
          <a:extLst>
            <a:ext uri="{FF2B5EF4-FFF2-40B4-BE49-F238E27FC236}">
              <a16:creationId xmlns:a16="http://schemas.microsoft.com/office/drawing/2014/main" id="{CF79E453-55DC-4C4E-94AB-63707319FF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765500"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1</xdr:row>
      <xdr:rowOff>0</xdr:rowOff>
    </xdr:from>
    <xdr:to>
      <xdr:col>31</xdr:col>
      <xdr:colOff>327090</xdr:colOff>
      <xdr:row>3</xdr:row>
      <xdr:rowOff>20052</xdr:rowOff>
    </xdr:to>
    <xdr:pic>
      <xdr:nvPicPr>
        <xdr:cNvPr id="30" name="Imagen 29">
          <a:extLst>
            <a:ext uri="{FF2B5EF4-FFF2-40B4-BE49-F238E27FC236}">
              <a16:creationId xmlns:a16="http://schemas.microsoft.com/office/drawing/2014/main" id="{BC236CE5-E3F3-4C4C-97B5-F52B36597A8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44974"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327089</xdr:colOff>
      <xdr:row>3</xdr:row>
      <xdr:rowOff>20052</xdr:rowOff>
    </xdr:to>
    <xdr:pic>
      <xdr:nvPicPr>
        <xdr:cNvPr id="31" name="Imagen 30">
          <a:extLst>
            <a:ext uri="{FF2B5EF4-FFF2-40B4-BE49-F238E27FC236}">
              <a16:creationId xmlns:a16="http://schemas.microsoft.com/office/drawing/2014/main" id="{14BC2C1C-267B-48E5-8E5F-DDA7441F44B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24447"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xdr:row>
      <xdr:rowOff>0</xdr:rowOff>
    </xdr:from>
    <xdr:to>
      <xdr:col>7</xdr:col>
      <xdr:colOff>327090</xdr:colOff>
      <xdr:row>3</xdr:row>
      <xdr:rowOff>20052</xdr:rowOff>
    </xdr:to>
    <xdr:pic>
      <xdr:nvPicPr>
        <xdr:cNvPr id="32" name="Imagen 31">
          <a:extLst>
            <a:ext uri="{FF2B5EF4-FFF2-40B4-BE49-F238E27FC236}">
              <a16:creationId xmlns:a16="http://schemas.microsoft.com/office/drawing/2014/main" id="{BA546EE8-B5CD-4A6A-91AA-7AE3254DFA4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03921"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190505</xdr:colOff>
      <xdr:row>1</xdr:row>
      <xdr:rowOff>0</xdr:rowOff>
    </xdr:from>
    <xdr:to>
      <xdr:col>151</xdr:col>
      <xdr:colOff>517595</xdr:colOff>
      <xdr:row>3</xdr:row>
      <xdr:rowOff>20052</xdr:rowOff>
    </xdr:to>
    <xdr:pic>
      <xdr:nvPicPr>
        <xdr:cNvPr id="15" name="Imagen 14">
          <a:extLst>
            <a:ext uri="{FF2B5EF4-FFF2-40B4-BE49-F238E27FC236}">
              <a16:creationId xmlns:a16="http://schemas.microsoft.com/office/drawing/2014/main" id="{FABFE67E-B604-4420-B96B-781ACEAEAF8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340742"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327090</xdr:colOff>
      <xdr:row>3</xdr:row>
      <xdr:rowOff>20052</xdr:rowOff>
    </xdr:to>
    <xdr:pic>
      <xdr:nvPicPr>
        <xdr:cNvPr id="16" name="Imagen 15">
          <a:extLst>
            <a:ext uri="{FF2B5EF4-FFF2-40B4-BE49-F238E27FC236}">
              <a16:creationId xmlns:a16="http://schemas.microsoft.com/office/drawing/2014/main" id="{F2F0510E-022B-40C4-B8E0-625A91C99FC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981421"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162</xdr:col>
      <xdr:colOff>0</xdr:colOff>
      <xdr:row>1</xdr:row>
      <xdr:rowOff>0</xdr:rowOff>
    </xdr:from>
    <xdr:to>
      <xdr:col>163</xdr:col>
      <xdr:colOff>327089</xdr:colOff>
      <xdr:row>3</xdr:row>
      <xdr:rowOff>20052</xdr:rowOff>
    </xdr:to>
    <xdr:pic>
      <xdr:nvPicPr>
        <xdr:cNvPr id="18" name="Imagen 17">
          <a:extLst>
            <a:ext uri="{FF2B5EF4-FFF2-40B4-BE49-F238E27FC236}">
              <a16:creationId xmlns:a16="http://schemas.microsoft.com/office/drawing/2014/main" id="{C01074EB-269D-423B-A540-4EAF2EEA11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970763"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187</xdr:col>
      <xdr:colOff>0</xdr:colOff>
      <xdr:row>1</xdr:row>
      <xdr:rowOff>0</xdr:rowOff>
    </xdr:from>
    <xdr:to>
      <xdr:col>188</xdr:col>
      <xdr:colOff>256906</xdr:colOff>
      <xdr:row>3</xdr:row>
      <xdr:rowOff>20052</xdr:rowOff>
    </xdr:to>
    <xdr:pic>
      <xdr:nvPicPr>
        <xdr:cNvPr id="3" name="Imagen 2">
          <a:extLst>
            <a:ext uri="{FF2B5EF4-FFF2-40B4-BE49-F238E27FC236}">
              <a16:creationId xmlns:a16="http://schemas.microsoft.com/office/drawing/2014/main" id="{C74F429B-6902-42A7-9DD1-7952DAC200B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797553"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126</xdr:col>
      <xdr:colOff>0</xdr:colOff>
      <xdr:row>1</xdr:row>
      <xdr:rowOff>0</xdr:rowOff>
    </xdr:from>
    <xdr:to>
      <xdr:col>127</xdr:col>
      <xdr:colOff>327090</xdr:colOff>
      <xdr:row>3</xdr:row>
      <xdr:rowOff>20052</xdr:rowOff>
    </xdr:to>
    <xdr:pic>
      <xdr:nvPicPr>
        <xdr:cNvPr id="23" name="Imagen 22">
          <a:extLst>
            <a:ext uri="{FF2B5EF4-FFF2-40B4-BE49-F238E27FC236}">
              <a16:creationId xmlns:a16="http://schemas.microsoft.com/office/drawing/2014/main" id="{7177CF55-9BE0-4857-ABF8-46524D42664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439000"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114</xdr:col>
      <xdr:colOff>0</xdr:colOff>
      <xdr:row>1</xdr:row>
      <xdr:rowOff>0</xdr:rowOff>
    </xdr:from>
    <xdr:to>
      <xdr:col>115</xdr:col>
      <xdr:colOff>327090</xdr:colOff>
      <xdr:row>3</xdr:row>
      <xdr:rowOff>20052</xdr:rowOff>
    </xdr:to>
    <xdr:pic>
      <xdr:nvPicPr>
        <xdr:cNvPr id="24" name="Imagen 23">
          <a:extLst>
            <a:ext uri="{FF2B5EF4-FFF2-40B4-BE49-F238E27FC236}">
              <a16:creationId xmlns:a16="http://schemas.microsoft.com/office/drawing/2014/main" id="{441C212A-B7F3-4D85-8C96-C0B0482C37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688658"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102</xdr:col>
      <xdr:colOff>0</xdr:colOff>
      <xdr:row>1</xdr:row>
      <xdr:rowOff>0</xdr:rowOff>
    </xdr:from>
    <xdr:to>
      <xdr:col>103</xdr:col>
      <xdr:colOff>327089</xdr:colOff>
      <xdr:row>3</xdr:row>
      <xdr:rowOff>20052</xdr:rowOff>
    </xdr:to>
    <xdr:pic>
      <xdr:nvPicPr>
        <xdr:cNvPr id="25" name="Imagen 24">
          <a:extLst>
            <a:ext uri="{FF2B5EF4-FFF2-40B4-BE49-F238E27FC236}">
              <a16:creationId xmlns:a16="http://schemas.microsoft.com/office/drawing/2014/main" id="{0A9049BF-1B9A-48DD-93DF-5B8349B9A90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868132"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90</xdr:col>
      <xdr:colOff>0</xdr:colOff>
      <xdr:row>1</xdr:row>
      <xdr:rowOff>0</xdr:rowOff>
    </xdr:from>
    <xdr:to>
      <xdr:col>91</xdr:col>
      <xdr:colOff>327089</xdr:colOff>
      <xdr:row>3</xdr:row>
      <xdr:rowOff>20052</xdr:rowOff>
    </xdr:to>
    <xdr:pic>
      <xdr:nvPicPr>
        <xdr:cNvPr id="26" name="Imagen 25">
          <a:extLst>
            <a:ext uri="{FF2B5EF4-FFF2-40B4-BE49-F238E27FC236}">
              <a16:creationId xmlns:a16="http://schemas.microsoft.com/office/drawing/2014/main" id="{AC0A3A26-B9EA-40A8-ABB5-A92585FAD34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47605"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78</xdr:col>
      <xdr:colOff>0</xdr:colOff>
      <xdr:row>1</xdr:row>
      <xdr:rowOff>0</xdr:rowOff>
    </xdr:from>
    <xdr:to>
      <xdr:col>79</xdr:col>
      <xdr:colOff>327090</xdr:colOff>
      <xdr:row>3</xdr:row>
      <xdr:rowOff>20052</xdr:rowOff>
    </xdr:to>
    <xdr:pic>
      <xdr:nvPicPr>
        <xdr:cNvPr id="27" name="Imagen 26">
          <a:extLst>
            <a:ext uri="{FF2B5EF4-FFF2-40B4-BE49-F238E27FC236}">
              <a16:creationId xmlns:a16="http://schemas.microsoft.com/office/drawing/2014/main" id="{154DCD3B-D2A3-4B6E-9D3E-338995A97E3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227079"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66</xdr:col>
      <xdr:colOff>0</xdr:colOff>
      <xdr:row>1</xdr:row>
      <xdr:rowOff>0</xdr:rowOff>
    </xdr:from>
    <xdr:to>
      <xdr:col>67</xdr:col>
      <xdr:colOff>327090</xdr:colOff>
      <xdr:row>3</xdr:row>
      <xdr:rowOff>20052</xdr:rowOff>
    </xdr:to>
    <xdr:pic>
      <xdr:nvPicPr>
        <xdr:cNvPr id="28" name="Imagen 27">
          <a:extLst>
            <a:ext uri="{FF2B5EF4-FFF2-40B4-BE49-F238E27FC236}">
              <a16:creationId xmlns:a16="http://schemas.microsoft.com/office/drawing/2014/main" id="{1B8CFFF0-4AD0-40AC-8B8F-0B2DF9BDD8D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406553"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0</xdr:colOff>
      <xdr:row>1</xdr:row>
      <xdr:rowOff>0</xdr:rowOff>
    </xdr:from>
    <xdr:to>
      <xdr:col>55</xdr:col>
      <xdr:colOff>327089</xdr:colOff>
      <xdr:row>3</xdr:row>
      <xdr:rowOff>20052</xdr:rowOff>
    </xdr:to>
    <xdr:pic>
      <xdr:nvPicPr>
        <xdr:cNvPr id="29" name="Imagen 28">
          <a:extLst>
            <a:ext uri="{FF2B5EF4-FFF2-40B4-BE49-F238E27FC236}">
              <a16:creationId xmlns:a16="http://schemas.microsoft.com/office/drawing/2014/main" id="{4882C624-5CC1-4952-9AB5-67600B6C429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86026"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42</xdr:col>
      <xdr:colOff>0</xdr:colOff>
      <xdr:row>1</xdr:row>
      <xdr:rowOff>0</xdr:rowOff>
    </xdr:from>
    <xdr:to>
      <xdr:col>43</xdr:col>
      <xdr:colOff>327090</xdr:colOff>
      <xdr:row>3</xdr:row>
      <xdr:rowOff>20052</xdr:rowOff>
    </xdr:to>
    <xdr:pic>
      <xdr:nvPicPr>
        <xdr:cNvPr id="30" name="Imagen 29">
          <a:extLst>
            <a:ext uri="{FF2B5EF4-FFF2-40B4-BE49-F238E27FC236}">
              <a16:creationId xmlns:a16="http://schemas.microsoft.com/office/drawing/2014/main" id="{41DBA9E4-C84D-44B7-BA18-54C63335E23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765500"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1</xdr:row>
      <xdr:rowOff>0</xdr:rowOff>
    </xdr:from>
    <xdr:to>
      <xdr:col>31</xdr:col>
      <xdr:colOff>327090</xdr:colOff>
      <xdr:row>3</xdr:row>
      <xdr:rowOff>20052</xdr:rowOff>
    </xdr:to>
    <xdr:pic>
      <xdr:nvPicPr>
        <xdr:cNvPr id="31" name="Imagen 30">
          <a:extLst>
            <a:ext uri="{FF2B5EF4-FFF2-40B4-BE49-F238E27FC236}">
              <a16:creationId xmlns:a16="http://schemas.microsoft.com/office/drawing/2014/main" id="{87F7A6FB-44B7-4BB0-A8D6-1A4E75C4D4F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44974"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327089</xdr:colOff>
      <xdr:row>3</xdr:row>
      <xdr:rowOff>20052</xdr:rowOff>
    </xdr:to>
    <xdr:pic>
      <xdr:nvPicPr>
        <xdr:cNvPr id="32" name="Imagen 31">
          <a:extLst>
            <a:ext uri="{FF2B5EF4-FFF2-40B4-BE49-F238E27FC236}">
              <a16:creationId xmlns:a16="http://schemas.microsoft.com/office/drawing/2014/main" id="{B6683CF6-BC04-47DA-A7D7-2480777E1F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24447"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xdr:row>
      <xdr:rowOff>0</xdr:rowOff>
    </xdr:from>
    <xdr:to>
      <xdr:col>7</xdr:col>
      <xdr:colOff>327090</xdr:colOff>
      <xdr:row>3</xdr:row>
      <xdr:rowOff>20052</xdr:rowOff>
    </xdr:to>
    <xdr:pic>
      <xdr:nvPicPr>
        <xdr:cNvPr id="33" name="Imagen 32">
          <a:extLst>
            <a:ext uri="{FF2B5EF4-FFF2-40B4-BE49-F238E27FC236}">
              <a16:creationId xmlns:a16="http://schemas.microsoft.com/office/drawing/2014/main" id="{7D9B7473-90AD-4A04-B963-4550B20808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03921"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190503</xdr:colOff>
      <xdr:row>1</xdr:row>
      <xdr:rowOff>0</xdr:rowOff>
    </xdr:from>
    <xdr:to>
      <xdr:col>151</xdr:col>
      <xdr:colOff>517593</xdr:colOff>
      <xdr:row>3</xdr:row>
      <xdr:rowOff>20052</xdr:rowOff>
    </xdr:to>
    <xdr:pic>
      <xdr:nvPicPr>
        <xdr:cNvPr id="15" name="Imagen 14">
          <a:extLst>
            <a:ext uri="{FF2B5EF4-FFF2-40B4-BE49-F238E27FC236}">
              <a16:creationId xmlns:a16="http://schemas.microsoft.com/office/drawing/2014/main" id="{C92BAD45-3E81-4177-A767-A3E96AEBDD2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270556"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327090</xdr:colOff>
      <xdr:row>3</xdr:row>
      <xdr:rowOff>20052</xdr:rowOff>
    </xdr:to>
    <xdr:pic>
      <xdr:nvPicPr>
        <xdr:cNvPr id="16" name="Imagen 15">
          <a:extLst>
            <a:ext uri="{FF2B5EF4-FFF2-40B4-BE49-F238E27FC236}">
              <a16:creationId xmlns:a16="http://schemas.microsoft.com/office/drawing/2014/main" id="{EDF230CE-1D05-4DBA-8596-EB9B8A2725E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911237"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162</xdr:col>
      <xdr:colOff>0</xdr:colOff>
      <xdr:row>1</xdr:row>
      <xdr:rowOff>0</xdr:rowOff>
    </xdr:from>
    <xdr:to>
      <xdr:col>163</xdr:col>
      <xdr:colOff>327090</xdr:colOff>
      <xdr:row>3</xdr:row>
      <xdr:rowOff>20052</xdr:rowOff>
    </xdr:to>
    <xdr:pic>
      <xdr:nvPicPr>
        <xdr:cNvPr id="18" name="Imagen 17">
          <a:extLst>
            <a:ext uri="{FF2B5EF4-FFF2-40B4-BE49-F238E27FC236}">
              <a16:creationId xmlns:a16="http://schemas.microsoft.com/office/drawing/2014/main" id="{36C3333C-52C0-40C9-970C-2799EE1DBC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900579"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187</xdr:col>
      <xdr:colOff>0</xdr:colOff>
      <xdr:row>1</xdr:row>
      <xdr:rowOff>0</xdr:rowOff>
    </xdr:from>
    <xdr:to>
      <xdr:col>188</xdr:col>
      <xdr:colOff>256905</xdr:colOff>
      <xdr:row>3</xdr:row>
      <xdr:rowOff>20052</xdr:rowOff>
    </xdr:to>
    <xdr:pic>
      <xdr:nvPicPr>
        <xdr:cNvPr id="3" name="Imagen 2">
          <a:extLst>
            <a:ext uri="{FF2B5EF4-FFF2-40B4-BE49-F238E27FC236}">
              <a16:creationId xmlns:a16="http://schemas.microsoft.com/office/drawing/2014/main" id="{F13BD349-5129-4B4C-8CC0-CA6C726C016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727368"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126</xdr:col>
      <xdr:colOff>176965</xdr:colOff>
      <xdr:row>1</xdr:row>
      <xdr:rowOff>141872</xdr:rowOff>
    </xdr:from>
    <xdr:to>
      <xdr:col>127</xdr:col>
      <xdr:colOff>504054</xdr:colOff>
      <xdr:row>3</xdr:row>
      <xdr:rowOff>161923</xdr:rowOff>
    </xdr:to>
    <xdr:pic>
      <xdr:nvPicPr>
        <xdr:cNvPr id="15" name="Imagen 14">
          <a:extLst>
            <a:ext uri="{FF2B5EF4-FFF2-40B4-BE49-F238E27FC236}">
              <a16:creationId xmlns:a16="http://schemas.microsoft.com/office/drawing/2014/main" id="{C68B9513-A627-4014-A1F6-3BAF71E4CE3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686149" y="302293"/>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113</xdr:col>
      <xdr:colOff>612720</xdr:colOff>
      <xdr:row>0</xdr:row>
      <xdr:rowOff>158750</xdr:rowOff>
    </xdr:from>
    <xdr:to>
      <xdr:col>115</xdr:col>
      <xdr:colOff>288099</xdr:colOff>
      <xdr:row>3</xdr:row>
      <xdr:rowOff>18380</xdr:rowOff>
    </xdr:to>
    <xdr:pic>
      <xdr:nvPicPr>
        <xdr:cNvPr id="18" name="Imagen 17">
          <a:extLst>
            <a:ext uri="{FF2B5EF4-FFF2-40B4-BE49-F238E27FC236}">
              <a16:creationId xmlns:a16="http://schemas.microsoft.com/office/drawing/2014/main" id="{F98F393B-6B61-44F4-A7A1-72051C08B79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649667" y="15875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102</xdr:col>
      <xdr:colOff>245143</xdr:colOff>
      <xdr:row>1</xdr:row>
      <xdr:rowOff>1504</xdr:rowOff>
    </xdr:from>
    <xdr:to>
      <xdr:col>103</xdr:col>
      <xdr:colOff>572233</xdr:colOff>
      <xdr:row>3</xdr:row>
      <xdr:rowOff>21555</xdr:rowOff>
    </xdr:to>
    <xdr:pic>
      <xdr:nvPicPr>
        <xdr:cNvPr id="22" name="Imagen 21">
          <a:extLst>
            <a:ext uri="{FF2B5EF4-FFF2-40B4-BE49-F238E27FC236}">
              <a16:creationId xmlns:a16="http://schemas.microsoft.com/office/drawing/2014/main" id="{686ACFC7-7497-409B-8654-BA417A29FA0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113275" y="161925"/>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78</xdr:col>
      <xdr:colOff>162927</xdr:colOff>
      <xdr:row>1</xdr:row>
      <xdr:rowOff>83720</xdr:rowOff>
    </xdr:from>
    <xdr:to>
      <xdr:col>79</xdr:col>
      <xdr:colOff>490017</xdr:colOff>
      <xdr:row>3</xdr:row>
      <xdr:rowOff>103771</xdr:rowOff>
    </xdr:to>
    <xdr:pic>
      <xdr:nvPicPr>
        <xdr:cNvPr id="24" name="Imagen 23">
          <a:extLst>
            <a:ext uri="{FF2B5EF4-FFF2-40B4-BE49-F238E27FC236}">
              <a16:creationId xmlns:a16="http://schemas.microsoft.com/office/drawing/2014/main" id="{BE8E0DA3-F883-4A8D-8CD2-5A70A728190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390006" y="244141"/>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66</xdr:col>
      <xdr:colOff>134853</xdr:colOff>
      <xdr:row>1</xdr:row>
      <xdr:rowOff>5514</xdr:rowOff>
    </xdr:from>
    <xdr:to>
      <xdr:col>67</xdr:col>
      <xdr:colOff>461943</xdr:colOff>
      <xdr:row>3</xdr:row>
      <xdr:rowOff>25565</xdr:rowOff>
    </xdr:to>
    <xdr:pic>
      <xdr:nvPicPr>
        <xdr:cNvPr id="25" name="Imagen 24">
          <a:extLst>
            <a:ext uri="{FF2B5EF4-FFF2-40B4-BE49-F238E27FC236}">
              <a16:creationId xmlns:a16="http://schemas.microsoft.com/office/drawing/2014/main" id="{160A7CA0-492E-4915-863B-644DCF347B7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541406" y="165935"/>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553178</xdr:colOff>
      <xdr:row>0</xdr:row>
      <xdr:rowOff>157165</xdr:rowOff>
    </xdr:from>
    <xdr:to>
      <xdr:col>7</xdr:col>
      <xdr:colOff>228557</xdr:colOff>
      <xdr:row>3</xdr:row>
      <xdr:rowOff>16795</xdr:rowOff>
    </xdr:to>
    <xdr:pic>
      <xdr:nvPicPr>
        <xdr:cNvPr id="27" name="Imagen 26">
          <a:extLst>
            <a:ext uri="{FF2B5EF4-FFF2-40B4-BE49-F238E27FC236}">
              <a16:creationId xmlns:a16="http://schemas.microsoft.com/office/drawing/2014/main" id="{3990248E-656B-46F8-BADC-CD37DF3728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05389" y="157165"/>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184962</xdr:colOff>
      <xdr:row>0</xdr:row>
      <xdr:rowOff>157165</xdr:rowOff>
    </xdr:from>
    <xdr:to>
      <xdr:col>19</xdr:col>
      <xdr:colOff>512051</xdr:colOff>
      <xdr:row>3</xdr:row>
      <xdr:rowOff>16795</xdr:rowOff>
    </xdr:to>
    <xdr:pic>
      <xdr:nvPicPr>
        <xdr:cNvPr id="28" name="Imagen 27">
          <a:extLst>
            <a:ext uri="{FF2B5EF4-FFF2-40B4-BE49-F238E27FC236}">
              <a16:creationId xmlns:a16="http://schemas.microsoft.com/office/drawing/2014/main" id="{7A0B2CD4-26F2-4C02-9D79-B11E424DB77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09409" y="157165"/>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89451</xdr:colOff>
      <xdr:row>1</xdr:row>
      <xdr:rowOff>16295</xdr:rowOff>
    </xdr:from>
    <xdr:to>
      <xdr:col>31</xdr:col>
      <xdr:colOff>416541</xdr:colOff>
      <xdr:row>3</xdr:row>
      <xdr:rowOff>36346</xdr:rowOff>
    </xdr:to>
    <xdr:pic>
      <xdr:nvPicPr>
        <xdr:cNvPr id="29" name="Imagen 28">
          <a:extLst>
            <a:ext uri="{FF2B5EF4-FFF2-40B4-BE49-F238E27FC236}">
              <a16:creationId xmlns:a16="http://schemas.microsoft.com/office/drawing/2014/main" id="{C6EDB890-BDFB-499F-A1D0-335A44904C6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034425" y="176716"/>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42</xdr:col>
      <xdr:colOff>62190</xdr:colOff>
      <xdr:row>0</xdr:row>
      <xdr:rowOff>159446</xdr:rowOff>
    </xdr:from>
    <xdr:to>
      <xdr:col>43</xdr:col>
      <xdr:colOff>389279</xdr:colOff>
      <xdr:row>3</xdr:row>
      <xdr:rowOff>19076</xdr:rowOff>
    </xdr:to>
    <xdr:pic>
      <xdr:nvPicPr>
        <xdr:cNvPr id="30" name="Imagen 29">
          <a:extLst>
            <a:ext uri="{FF2B5EF4-FFF2-40B4-BE49-F238E27FC236}">
              <a16:creationId xmlns:a16="http://schemas.microsoft.com/office/drawing/2014/main" id="{EC2C25B5-BEC6-48D4-8841-D1BB9968368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827690" y="159446"/>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160566</xdr:colOff>
      <xdr:row>1</xdr:row>
      <xdr:rowOff>82776</xdr:rowOff>
    </xdr:from>
    <xdr:to>
      <xdr:col>55</xdr:col>
      <xdr:colOff>487655</xdr:colOff>
      <xdr:row>3</xdr:row>
      <xdr:rowOff>102827</xdr:rowOff>
    </xdr:to>
    <xdr:pic>
      <xdr:nvPicPr>
        <xdr:cNvPr id="31" name="Imagen 30">
          <a:extLst>
            <a:ext uri="{FF2B5EF4-FFF2-40B4-BE49-F238E27FC236}">
              <a16:creationId xmlns:a16="http://schemas.microsoft.com/office/drawing/2014/main" id="{D64AEE5C-FA00-49AC-9B96-A5B20761268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746592" y="243197"/>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90</xdr:col>
      <xdr:colOff>120317</xdr:colOff>
      <xdr:row>1</xdr:row>
      <xdr:rowOff>80211</xdr:rowOff>
    </xdr:from>
    <xdr:to>
      <xdr:col>91</xdr:col>
      <xdr:colOff>447406</xdr:colOff>
      <xdr:row>3</xdr:row>
      <xdr:rowOff>100262</xdr:rowOff>
    </xdr:to>
    <xdr:pic>
      <xdr:nvPicPr>
        <xdr:cNvPr id="32" name="Imagen 31">
          <a:extLst>
            <a:ext uri="{FF2B5EF4-FFF2-40B4-BE49-F238E27FC236}">
              <a16:creationId xmlns:a16="http://schemas.microsoft.com/office/drawing/2014/main" id="{F583BD35-EC39-420A-B649-F96D7CE27C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167922" y="240632"/>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70183</xdr:colOff>
      <xdr:row>1</xdr:row>
      <xdr:rowOff>0</xdr:rowOff>
    </xdr:from>
    <xdr:to>
      <xdr:col>151</xdr:col>
      <xdr:colOff>397273</xdr:colOff>
      <xdr:row>3</xdr:row>
      <xdr:rowOff>20051</xdr:rowOff>
    </xdr:to>
    <xdr:pic>
      <xdr:nvPicPr>
        <xdr:cNvPr id="14" name="Imagen 13">
          <a:extLst>
            <a:ext uri="{FF2B5EF4-FFF2-40B4-BE49-F238E27FC236}">
              <a16:creationId xmlns:a16="http://schemas.microsoft.com/office/drawing/2014/main" id="{88F216BB-86C5-490A-9E42-4BD6D81DA73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220420" y="160421"/>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327089</xdr:colOff>
      <xdr:row>3</xdr:row>
      <xdr:rowOff>20051</xdr:rowOff>
    </xdr:to>
    <xdr:pic>
      <xdr:nvPicPr>
        <xdr:cNvPr id="16" name="Imagen 15">
          <a:extLst>
            <a:ext uri="{FF2B5EF4-FFF2-40B4-BE49-F238E27FC236}">
              <a16:creationId xmlns:a16="http://schemas.microsoft.com/office/drawing/2014/main" id="{1EC52877-BF9C-43FE-9ED4-D0C00DDB6A0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981421" y="160421"/>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162</xdr:col>
      <xdr:colOff>0</xdr:colOff>
      <xdr:row>1</xdr:row>
      <xdr:rowOff>0</xdr:rowOff>
    </xdr:from>
    <xdr:to>
      <xdr:col>163</xdr:col>
      <xdr:colOff>327089</xdr:colOff>
      <xdr:row>3</xdr:row>
      <xdr:rowOff>20051</xdr:rowOff>
    </xdr:to>
    <xdr:pic>
      <xdr:nvPicPr>
        <xdr:cNvPr id="20" name="Imagen 19">
          <a:extLst>
            <a:ext uri="{FF2B5EF4-FFF2-40B4-BE49-F238E27FC236}">
              <a16:creationId xmlns:a16="http://schemas.microsoft.com/office/drawing/2014/main" id="{DF565CC4-94C8-464A-9541-2F80A169BEC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7161263" y="160421"/>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187</xdr:col>
      <xdr:colOff>0</xdr:colOff>
      <xdr:row>1</xdr:row>
      <xdr:rowOff>0</xdr:rowOff>
    </xdr:from>
    <xdr:to>
      <xdr:col>188</xdr:col>
      <xdr:colOff>256906</xdr:colOff>
      <xdr:row>3</xdr:row>
      <xdr:rowOff>20051</xdr:rowOff>
    </xdr:to>
    <xdr:pic>
      <xdr:nvPicPr>
        <xdr:cNvPr id="3" name="Imagen 2">
          <a:extLst>
            <a:ext uri="{FF2B5EF4-FFF2-40B4-BE49-F238E27FC236}">
              <a16:creationId xmlns:a16="http://schemas.microsoft.com/office/drawing/2014/main" id="{B89476DB-74F4-4B7D-947E-C910DC914F5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927895" y="160421"/>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126</xdr:col>
      <xdr:colOff>95250</xdr:colOff>
      <xdr:row>1</xdr:row>
      <xdr:rowOff>47625</xdr:rowOff>
    </xdr:from>
    <xdr:to>
      <xdr:col>127</xdr:col>
      <xdr:colOff>426350</xdr:colOff>
      <xdr:row>3</xdr:row>
      <xdr:rowOff>73191</xdr:rowOff>
    </xdr:to>
    <xdr:pic>
      <xdr:nvPicPr>
        <xdr:cNvPr id="18" name="Imagen 17">
          <a:extLst>
            <a:ext uri="{FF2B5EF4-FFF2-40B4-BE49-F238E27FC236}">
              <a16:creationId xmlns:a16="http://schemas.microsoft.com/office/drawing/2014/main" id="{14C2921A-B044-475F-977F-61E95A2DA6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105625" y="20955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114</xdr:col>
      <xdr:colOff>219075</xdr:colOff>
      <xdr:row>1</xdr:row>
      <xdr:rowOff>9525</xdr:rowOff>
    </xdr:from>
    <xdr:to>
      <xdr:col>115</xdr:col>
      <xdr:colOff>550175</xdr:colOff>
      <xdr:row>3</xdr:row>
      <xdr:rowOff>35091</xdr:rowOff>
    </xdr:to>
    <xdr:pic>
      <xdr:nvPicPr>
        <xdr:cNvPr id="20" name="Imagen 19">
          <a:extLst>
            <a:ext uri="{FF2B5EF4-FFF2-40B4-BE49-F238E27FC236}">
              <a16:creationId xmlns:a16="http://schemas.microsoft.com/office/drawing/2014/main" id="{A959542B-827F-4D8A-9A06-6D610B07E92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457050" y="17145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102</xdr:col>
      <xdr:colOff>257175</xdr:colOff>
      <xdr:row>0</xdr:row>
      <xdr:rowOff>142875</xdr:rowOff>
    </xdr:from>
    <xdr:to>
      <xdr:col>103</xdr:col>
      <xdr:colOff>588275</xdr:colOff>
      <xdr:row>3</xdr:row>
      <xdr:rowOff>6516</xdr:rowOff>
    </xdr:to>
    <xdr:pic>
      <xdr:nvPicPr>
        <xdr:cNvPr id="21" name="Imagen 20">
          <a:extLst>
            <a:ext uri="{FF2B5EF4-FFF2-40B4-BE49-F238E27FC236}">
              <a16:creationId xmlns:a16="http://schemas.microsoft.com/office/drawing/2014/main" id="{F86ADAB7-0631-4596-B230-F3B034C0182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722750" y="142875"/>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90</xdr:col>
      <xdr:colOff>190500</xdr:colOff>
      <xdr:row>0</xdr:row>
      <xdr:rowOff>123825</xdr:rowOff>
    </xdr:from>
    <xdr:to>
      <xdr:col>91</xdr:col>
      <xdr:colOff>521600</xdr:colOff>
      <xdr:row>2</xdr:row>
      <xdr:rowOff>263691</xdr:rowOff>
    </xdr:to>
    <xdr:pic>
      <xdr:nvPicPr>
        <xdr:cNvPr id="22" name="Imagen 21">
          <a:extLst>
            <a:ext uri="{FF2B5EF4-FFF2-40B4-BE49-F238E27FC236}">
              <a16:creationId xmlns:a16="http://schemas.microsoft.com/office/drawing/2014/main" id="{3EDD29A4-5C9A-4C3A-8437-E347F171F6B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883675" y="123825"/>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78</xdr:col>
      <xdr:colOff>142875</xdr:colOff>
      <xdr:row>1</xdr:row>
      <xdr:rowOff>19050</xdr:rowOff>
    </xdr:from>
    <xdr:to>
      <xdr:col>79</xdr:col>
      <xdr:colOff>473975</xdr:colOff>
      <xdr:row>3</xdr:row>
      <xdr:rowOff>44616</xdr:rowOff>
    </xdr:to>
    <xdr:pic>
      <xdr:nvPicPr>
        <xdr:cNvPr id="27" name="Imagen 26">
          <a:extLst>
            <a:ext uri="{FF2B5EF4-FFF2-40B4-BE49-F238E27FC236}">
              <a16:creationId xmlns:a16="http://schemas.microsoft.com/office/drawing/2014/main" id="{0CA83927-9CFA-4BA7-8554-861F0A2C81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063650" y="180975"/>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66</xdr:col>
      <xdr:colOff>152400</xdr:colOff>
      <xdr:row>0</xdr:row>
      <xdr:rowOff>133350</xdr:rowOff>
    </xdr:from>
    <xdr:to>
      <xdr:col>67</xdr:col>
      <xdr:colOff>483500</xdr:colOff>
      <xdr:row>2</xdr:row>
      <xdr:rowOff>273216</xdr:rowOff>
    </xdr:to>
    <xdr:pic>
      <xdr:nvPicPr>
        <xdr:cNvPr id="31" name="Imagen 30">
          <a:extLst>
            <a:ext uri="{FF2B5EF4-FFF2-40B4-BE49-F238E27FC236}">
              <a16:creationId xmlns:a16="http://schemas.microsoft.com/office/drawing/2014/main" id="{083C1F2B-4D9F-4C0E-B26D-8C285D85AE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300775" y="13335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114300</xdr:colOff>
      <xdr:row>1</xdr:row>
      <xdr:rowOff>38100</xdr:rowOff>
    </xdr:from>
    <xdr:to>
      <xdr:col>55</xdr:col>
      <xdr:colOff>445400</xdr:colOff>
      <xdr:row>3</xdr:row>
      <xdr:rowOff>63666</xdr:rowOff>
    </xdr:to>
    <xdr:pic>
      <xdr:nvPicPr>
        <xdr:cNvPr id="32" name="Imagen 31">
          <a:extLst>
            <a:ext uri="{FF2B5EF4-FFF2-40B4-BE49-F238E27FC236}">
              <a16:creationId xmlns:a16="http://schemas.microsoft.com/office/drawing/2014/main" id="{8A842E4A-D276-4DF4-BAD5-0B461CF5A31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490275" y="200025"/>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42</xdr:col>
      <xdr:colOff>133350</xdr:colOff>
      <xdr:row>1</xdr:row>
      <xdr:rowOff>47625</xdr:rowOff>
    </xdr:from>
    <xdr:to>
      <xdr:col>43</xdr:col>
      <xdr:colOff>464450</xdr:colOff>
      <xdr:row>3</xdr:row>
      <xdr:rowOff>73191</xdr:rowOff>
    </xdr:to>
    <xdr:pic>
      <xdr:nvPicPr>
        <xdr:cNvPr id="33" name="Imagen 32">
          <a:extLst>
            <a:ext uri="{FF2B5EF4-FFF2-40B4-BE49-F238E27FC236}">
              <a16:creationId xmlns:a16="http://schemas.microsoft.com/office/drawing/2014/main" id="{5A4C253D-831C-42F4-894B-1F770D096F2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736925" y="20955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123825</xdr:colOff>
      <xdr:row>1</xdr:row>
      <xdr:rowOff>66675</xdr:rowOff>
    </xdr:from>
    <xdr:to>
      <xdr:col>31</xdr:col>
      <xdr:colOff>454925</xdr:colOff>
      <xdr:row>3</xdr:row>
      <xdr:rowOff>92241</xdr:rowOff>
    </xdr:to>
    <xdr:pic>
      <xdr:nvPicPr>
        <xdr:cNvPr id="34" name="Imagen 33">
          <a:extLst>
            <a:ext uri="{FF2B5EF4-FFF2-40B4-BE49-F238E27FC236}">
              <a16:creationId xmlns:a16="http://schemas.microsoft.com/office/drawing/2014/main" id="{FAF6CCA5-3217-4B0A-AE44-C9ED0194CB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55000" y="2286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142875</xdr:colOff>
      <xdr:row>1</xdr:row>
      <xdr:rowOff>9525</xdr:rowOff>
    </xdr:from>
    <xdr:to>
      <xdr:col>19</xdr:col>
      <xdr:colOff>473975</xdr:colOff>
      <xdr:row>3</xdr:row>
      <xdr:rowOff>35091</xdr:rowOff>
    </xdr:to>
    <xdr:pic>
      <xdr:nvPicPr>
        <xdr:cNvPr id="35" name="Imagen 34">
          <a:extLst>
            <a:ext uri="{FF2B5EF4-FFF2-40B4-BE49-F238E27FC236}">
              <a16:creationId xmlns:a16="http://schemas.microsoft.com/office/drawing/2014/main" id="{3B116F6F-CAF8-4BB4-A0A6-5E2BECCA12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201650" y="17145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266700</xdr:colOff>
      <xdr:row>1</xdr:row>
      <xdr:rowOff>47625</xdr:rowOff>
    </xdr:from>
    <xdr:to>
      <xdr:col>7</xdr:col>
      <xdr:colOff>597800</xdr:colOff>
      <xdr:row>3</xdr:row>
      <xdr:rowOff>73191</xdr:rowOff>
    </xdr:to>
    <xdr:pic>
      <xdr:nvPicPr>
        <xdr:cNvPr id="36" name="Imagen 35">
          <a:extLst>
            <a:ext uri="{FF2B5EF4-FFF2-40B4-BE49-F238E27FC236}">
              <a16:creationId xmlns:a16="http://schemas.microsoft.com/office/drawing/2014/main" id="{5F8B3DD9-5429-4211-8A15-3F545A49ACE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20955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149</xdr:col>
      <xdr:colOff>600075</xdr:colOff>
      <xdr:row>1</xdr:row>
      <xdr:rowOff>0</xdr:rowOff>
    </xdr:from>
    <xdr:to>
      <xdr:col>151</xdr:col>
      <xdr:colOff>283475</xdr:colOff>
      <xdr:row>3</xdr:row>
      <xdr:rowOff>25566</xdr:rowOff>
    </xdr:to>
    <xdr:pic>
      <xdr:nvPicPr>
        <xdr:cNvPr id="15" name="Imagen 14">
          <a:extLst>
            <a:ext uri="{FF2B5EF4-FFF2-40B4-BE49-F238E27FC236}">
              <a16:creationId xmlns:a16="http://schemas.microsoft.com/office/drawing/2014/main" id="{B479FE73-0BE5-4EC3-B6E8-EEC5AF0C6E7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8507550" y="161925"/>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331100</xdr:colOff>
      <xdr:row>3</xdr:row>
      <xdr:rowOff>25566</xdr:rowOff>
    </xdr:to>
    <xdr:pic>
      <xdr:nvPicPr>
        <xdr:cNvPr id="16" name="Imagen 15">
          <a:extLst>
            <a:ext uri="{FF2B5EF4-FFF2-40B4-BE49-F238E27FC236}">
              <a16:creationId xmlns:a16="http://schemas.microsoft.com/office/drawing/2014/main" id="{93BC1AA5-BDCF-4C69-BD90-AFB77928AA4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430475" y="161925"/>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162</xdr:col>
      <xdr:colOff>0</xdr:colOff>
      <xdr:row>1</xdr:row>
      <xdr:rowOff>0</xdr:rowOff>
    </xdr:from>
    <xdr:to>
      <xdr:col>163</xdr:col>
      <xdr:colOff>331100</xdr:colOff>
      <xdr:row>3</xdr:row>
      <xdr:rowOff>25566</xdr:rowOff>
    </xdr:to>
    <xdr:pic>
      <xdr:nvPicPr>
        <xdr:cNvPr id="23" name="Imagen 22">
          <a:extLst>
            <a:ext uri="{FF2B5EF4-FFF2-40B4-BE49-F238E27FC236}">
              <a16:creationId xmlns:a16="http://schemas.microsoft.com/office/drawing/2014/main" id="{E9FCC02F-A369-4D1E-8EB3-83D2202F2D6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384725" y="161925"/>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187</xdr:col>
      <xdr:colOff>0</xdr:colOff>
      <xdr:row>1</xdr:row>
      <xdr:rowOff>0</xdr:rowOff>
    </xdr:from>
    <xdr:to>
      <xdr:col>188</xdr:col>
      <xdr:colOff>254900</xdr:colOff>
      <xdr:row>3</xdr:row>
      <xdr:rowOff>25566</xdr:rowOff>
    </xdr:to>
    <xdr:pic>
      <xdr:nvPicPr>
        <xdr:cNvPr id="3" name="Imagen 2">
          <a:extLst>
            <a:ext uri="{FF2B5EF4-FFF2-40B4-BE49-F238E27FC236}">
              <a16:creationId xmlns:a16="http://schemas.microsoft.com/office/drawing/2014/main" id="{2CAE9F08-E792-465C-9616-20C139240D2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177425" y="161925"/>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126</xdr:col>
      <xdr:colOff>200025</xdr:colOff>
      <xdr:row>0</xdr:row>
      <xdr:rowOff>85725</xdr:rowOff>
    </xdr:from>
    <xdr:to>
      <xdr:col>127</xdr:col>
      <xdr:colOff>531125</xdr:colOff>
      <xdr:row>2</xdr:row>
      <xdr:rowOff>197016</xdr:rowOff>
    </xdr:to>
    <xdr:pic>
      <xdr:nvPicPr>
        <xdr:cNvPr id="18" name="Imagen 17">
          <a:extLst>
            <a:ext uri="{FF2B5EF4-FFF2-40B4-BE49-F238E27FC236}">
              <a16:creationId xmlns:a16="http://schemas.microsoft.com/office/drawing/2014/main" id="{7FFBA293-EE4D-48EE-A101-2455F72BE7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210400" y="85725"/>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114</xdr:col>
      <xdr:colOff>57150</xdr:colOff>
      <xdr:row>1</xdr:row>
      <xdr:rowOff>19050</xdr:rowOff>
    </xdr:from>
    <xdr:to>
      <xdr:col>115</xdr:col>
      <xdr:colOff>388250</xdr:colOff>
      <xdr:row>3</xdr:row>
      <xdr:rowOff>44616</xdr:rowOff>
    </xdr:to>
    <xdr:pic>
      <xdr:nvPicPr>
        <xdr:cNvPr id="23" name="Imagen 22">
          <a:extLst>
            <a:ext uri="{FF2B5EF4-FFF2-40B4-BE49-F238E27FC236}">
              <a16:creationId xmlns:a16="http://schemas.microsoft.com/office/drawing/2014/main" id="{778A3450-D365-48F0-93AE-E383BD425CD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295125" y="20955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102</xdr:col>
      <xdr:colOff>95250</xdr:colOff>
      <xdr:row>1</xdr:row>
      <xdr:rowOff>57150</xdr:rowOff>
    </xdr:from>
    <xdr:to>
      <xdr:col>103</xdr:col>
      <xdr:colOff>426350</xdr:colOff>
      <xdr:row>3</xdr:row>
      <xdr:rowOff>82716</xdr:rowOff>
    </xdr:to>
    <xdr:pic>
      <xdr:nvPicPr>
        <xdr:cNvPr id="24" name="Imagen 23">
          <a:extLst>
            <a:ext uri="{FF2B5EF4-FFF2-40B4-BE49-F238E27FC236}">
              <a16:creationId xmlns:a16="http://schemas.microsoft.com/office/drawing/2014/main" id="{D6A5FEB8-202F-480A-9B07-8BA2AF860E3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560825" y="24765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90</xdr:col>
      <xdr:colOff>219075</xdr:colOff>
      <xdr:row>1</xdr:row>
      <xdr:rowOff>38100</xdr:rowOff>
    </xdr:from>
    <xdr:to>
      <xdr:col>91</xdr:col>
      <xdr:colOff>550175</xdr:colOff>
      <xdr:row>3</xdr:row>
      <xdr:rowOff>63666</xdr:rowOff>
    </xdr:to>
    <xdr:pic>
      <xdr:nvPicPr>
        <xdr:cNvPr id="25" name="Imagen 24">
          <a:extLst>
            <a:ext uri="{FF2B5EF4-FFF2-40B4-BE49-F238E27FC236}">
              <a16:creationId xmlns:a16="http://schemas.microsoft.com/office/drawing/2014/main" id="{5831C370-5994-4969-91B9-C48D74FDA38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912250" y="2286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78</xdr:col>
      <xdr:colOff>123825</xdr:colOff>
      <xdr:row>1</xdr:row>
      <xdr:rowOff>95250</xdr:rowOff>
    </xdr:from>
    <xdr:to>
      <xdr:col>79</xdr:col>
      <xdr:colOff>454925</xdr:colOff>
      <xdr:row>3</xdr:row>
      <xdr:rowOff>120816</xdr:rowOff>
    </xdr:to>
    <xdr:pic>
      <xdr:nvPicPr>
        <xdr:cNvPr id="26" name="Imagen 25">
          <a:extLst>
            <a:ext uri="{FF2B5EF4-FFF2-40B4-BE49-F238E27FC236}">
              <a16:creationId xmlns:a16="http://schemas.microsoft.com/office/drawing/2014/main" id="{8A1191AB-8E65-43F9-B8A1-835350E5B23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044600" y="28575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66</xdr:col>
      <xdr:colOff>85725</xdr:colOff>
      <xdr:row>1</xdr:row>
      <xdr:rowOff>28575</xdr:rowOff>
    </xdr:from>
    <xdr:to>
      <xdr:col>67</xdr:col>
      <xdr:colOff>416825</xdr:colOff>
      <xdr:row>3</xdr:row>
      <xdr:rowOff>54141</xdr:rowOff>
    </xdr:to>
    <xdr:pic>
      <xdr:nvPicPr>
        <xdr:cNvPr id="27" name="Imagen 26">
          <a:extLst>
            <a:ext uri="{FF2B5EF4-FFF2-40B4-BE49-F238E27FC236}">
              <a16:creationId xmlns:a16="http://schemas.microsoft.com/office/drawing/2014/main" id="{A9E0E04B-5EFE-4882-A77B-3E67E821C68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234100" y="219075"/>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57150</xdr:colOff>
      <xdr:row>1</xdr:row>
      <xdr:rowOff>38100</xdr:rowOff>
    </xdr:from>
    <xdr:to>
      <xdr:col>55</xdr:col>
      <xdr:colOff>388250</xdr:colOff>
      <xdr:row>3</xdr:row>
      <xdr:rowOff>63666</xdr:rowOff>
    </xdr:to>
    <xdr:pic>
      <xdr:nvPicPr>
        <xdr:cNvPr id="28" name="Imagen 27">
          <a:extLst>
            <a:ext uri="{FF2B5EF4-FFF2-40B4-BE49-F238E27FC236}">
              <a16:creationId xmlns:a16="http://schemas.microsoft.com/office/drawing/2014/main" id="{A96D81E7-AF53-4757-9143-31A6006778C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433125" y="2286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42</xdr:col>
      <xdr:colOff>0</xdr:colOff>
      <xdr:row>1</xdr:row>
      <xdr:rowOff>0</xdr:rowOff>
    </xdr:from>
    <xdr:to>
      <xdr:col>43</xdr:col>
      <xdr:colOff>331100</xdr:colOff>
      <xdr:row>3</xdr:row>
      <xdr:rowOff>25566</xdr:rowOff>
    </xdr:to>
    <xdr:pic>
      <xdr:nvPicPr>
        <xdr:cNvPr id="29" name="Imagen 28">
          <a:extLst>
            <a:ext uri="{FF2B5EF4-FFF2-40B4-BE49-F238E27FC236}">
              <a16:creationId xmlns:a16="http://schemas.microsoft.com/office/drawing/2014/main" id="{A8013747-70F4-4A84-96D9-B54B93D9C8A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603575"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9525</xdr:colOff>
      <xdr:row>1</xdr:row>
      <xdr:rowOff>104775</xdr:rowOff>
    </xdr:from>
    <xdr:to>
      <xdr:col>31</xdr:col>
      <xdr:colOff>340625</xdr:colOff>
      <xdr:row>3</xdr:row>
      <xdr:rowOff>130341</xdr:rowOff>
    </xdr:to>
    <xdr:pic>
      <xdr:nvPicPr>
        <xdr:cNvPr id="30" name="Imagen 29">
          <a:extLst>
            <a:ext uri="{FF2B5EF4-FFF2-40B4-BE49-F238E27FC236}">
              <a16:creationId xmlns:a16="http://schemas.microsoft.com/office/drawing/2014/main" id="{1398247D-A43F-4684-A0CC-F1BDAD59B0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840700" y="295275"/>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161925</xdr:colOff>
      <xdr:row>1</xdr:row>
      <xdr:rowOff>19050</xdr:rowOff>
    </xdr:from>
    <xdr:to>
      <xdr:col>19</xdr:col>
      <xdr:colOff>493025</xdr:colOff>
      <xdr:row>3</xdr:row>
      <xdr:rowOff>44616</xdr:rowOff>
    </xdr:to>
    <xdr:pic>
      <xdr:nvPicPr>
        <xdr:cNvPr id="31" name="Imagen 30">
          <a:extLst>
            <a:ext uri="{FF2B5EF4-FFF2-40B4-BE49-F238E27FC236}">
              <a16:creationId xmlns:a16="http://schemas.microsoft.com/office/drawing/2014/main" id="{E15EBB20-7069-4F23-AF2E-AECB17F5AD9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220700" y="20955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133350</xdr:colOff>
      <xdr:row>1</xdr:row>
      <xdr:rowOff>47625</xdr:rowOff>
    </xdr:from>
    <xdr:to>
      <xdr:col>7</xdr:col>
      <xdr:colOff>464450</xdr:colOff>
      <xdr:row>3</xdr:row>
      <xdr:rowOff>73191</xdr:rowOff>
    </xdr:to>
    <xdr:pic>
      <xdr:nvPicPr>
        <xdr:cNvPr id="32" name="Imagen 31">
          <a:extLst>
            <a:ext uri="{FF2B5EF4-FFF2-40B4-BE49-F238E27FC236}">
              <a16:creationId xmlns:a16="http://schemas.microsoft.com/office/drawing/2014/main" id="{53D49DC0-5D33-41F1-879C-F87FAB28425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19725" y="238125"/>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238125</xdr:colOff>
      <xdr:row>1</xdr:row>
      <xdr:rowOff>0</xdr:rowOff>
    </xdr:from>
    <xdr:to>
      <xdr:col>151</xdr:col>
      <xdr:colOff>569225</xdr:colOff>
      <xdr:row>3</xdr:row>
      <xdr:rowOff>25566</xdr:rowOff>
    </xdr:to>
    <xdr:pic>
      <xdr:nvPicPr>
        <xdr:cNvPr id="15" name="Imagen 14">
          <a:extLst>
            <a:ext uri="{FF2B5EF4-FFF2-40B4-BE49-F238E27FC236}">
              <a16:creationId xmlns:a16="http://schemas.microsoft.com/office/drawing/2014/main" id="{3831B293-A302-4B83-BD46-850694E753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8793300"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331100</xdr:colOff>
      <xdr:row>3</xdr:row>
      <xdr:rowOff>25566</xdr:rowOff>
    </xdr:to>
    <xdr:pic>
      <xdr:nvPicPr>
        <xdr:cNvPr id="16" name="Imagen 15">
          <a:extLst>
            <a:ext uri="{FF2B5EF4-FFF2-40B4-BE49-F238E27FC236}">
              <a16:creationId xmlns:a16="http://schemas.microsoft.com/office/drawing/2014/main" id="{DB99739F-031D-4ED6-9488-7ADCE621678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430475"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162</xdr:col>
      <xdr:colOff>0</xdr:colOff>
      <xdr:row>1</xdr:row>
      <xdr:rowOff>0</xdr:rowOff>
    </xdr:from>
    <xdr:to>
      <xdr:col>163</xdr:col>
      <xdr:colOff>331100</xdr:colOff>
      <xdr:row>3</xdr:row>
      <xdr:rowOff>25566</xdr:rowOff>
    </xdr:to>
    <xdr:pic>
      <xdr:nvPicPr>
        <xdr:cNvPr id="21" name="Imagen 20">
          <a:extLst>
            <a:ext uri="{FF2B5EF4-FFF2-40B4-BE49-F238E27FC236}">
              <a16:creationId xmlns:a16="http://schemas.microsoft.com/office/drawing/2014/main" id="{68897A40-1385-45D1-AB1F-D3008C69DA7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384725"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187</xdr:col>
      <xdr:colOff>0</xdr:colOff>
      <xdr:row>1</xdr:row>
      <xdr:rowOff>0</xdr:rowOff>
    </xdr:from>
    <xdr:to>
      <xdr:col>188</xdr:col>
      <xdr:colOff>254900</xdr:colOff>
      <xdr:row>3</xdr:row>
      <xdr:rowOff>25566</xdr:rowOff>
    </xdr:to>
    <xdr:pic>
      <xdr:nvPicPr>
        <xdr:cNvPr id="3" name="Imagen 2">
          <a:extLst>
            <a:ext uri="{FF2B5EF4-FFF2-40B4-BE49-F238E27FC236}">
              <a16:creationId xmlns:a16="http://schemas.microsoft.com/office/drawing/2014/main" id="{1C004FAA-4F67-4009-A051-EF1BCEDC9BB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177425"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126</xdr:col>
      <xdr:colOff>70184</xdr:colOff>
      <xdr:row>1</xdr:row>
      <xdr:rowOff>20052</xdr:rowOff>
    </xdr:from>
    <xdr:to>
      <xdr:col>127</xdr:col>
      <xdr:colOff>397273</xdr:colOff>
      <xdr:row>3</xdr:row>
      <xdr:rowOff>40104</xdr:rowOff>
    </xdr:to>
    <xdr:pic>
      <xdr:nvPicPr>
        <xdr:cNvPr id="22" name="Imagen 21">
          <a:extLst>
            <a:ext uri="{FF2B5EF4-FFF2-40B4-BE49-F238E27FC236}">
              <a16:creationId xmlns:a16="http://schemas.microsoft.com/office/drawing/2014/main" id="{736EB081-115A-45D3-A103-4538AABD779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579368" y="210552"/>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114</xdr:col>
      <xdr:colOff>190500</xdr:colOff>
      <xdr:row>1</xdr:row>
      <xdr:rowOff>60158</xdr:rowOff>
    </xdr:from>
    <xdr:to>
      <xdr:col>115</xdr:col>
      <xdr:colOff>517590</xdr:colOff>
      <xdr:row>3</xdr:row>
      <xdr:rowOff>80210</xdr:rowOff>
    </xdr:to>
    <xdr:pic>
      <xdr:nvPicPr>
        <xdr:cNvPr id="23" name="Imagen 22">
          <a:extLst>
            <a:ext uri="{FF2B5EF4-FFF2-40B4-BE49-F238E27FC236}">
              <a16:creationId xmlns:a16="http://schemas.microsoft.com/office/drawing/2014/main" id="{72F41575-5A1B-4022-AC9A-F558BE4C9F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879158" y="250658"/>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102</xdr:col>
      <xdr:colOff>80211</xdr:colOff>
      <xdr:row>1</xdr:row>
      <xdr:rowOff>90238</xdr:rowOff>
    </xdr:from>
    <xdr:to>
      <xdr:col>103</xdr:col>
      <xdr:colOff>407300</xdr:colOff>
      <xdr:row>3</xdr:row>
      <xdr:rowOff>110290</xdr:rowOff>
    </xdr:to>
    <xdr:pic>
      <xdr:nvPicPr>
        <xdr:cNvPr id="24" name="Imagen 23">
          <a:extLst>
            <a:ext uri="{FF2B5EF4-FFF2-40B4-BE49-F238E27FC236}">
              <a16:creationId xmlns:a16="http://schemas.microsoft.com/office/drawing/2014/main" id="{C790FBFF-3A6C-4686-85A8-C26712F6066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948343" y="280738"/>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90</xdr:col>
      <xdr:colOff>130342</xdr:colOff>
      <xdr:row>0</xdr:row>
      <xdr:rowOff>170448</xdr:rowOff>
    </xdr:from>
    <xdr:to>
      <xdr:col>91</xdr:col>
      <xdr:colOff>457431</xdr:colOff>
      <xdr:row>3</xdr:row>
      <xdr:rowOff>0</xdr:rowOff>
    </xdr:to>
    <xdr:pic>
      <xdr:nvPicPr>
        <xdr:cNvPr id="25" name="Imagen 24">
          <a:extLst>
            <a:ext uri="{FF2B5EF4-FFF2-40B4-BE49-F238E27FC236}">
              <a16:creationId xmlns:a16="http://schemas.microsoft.com/office/drawing/2014/main" id="{DDFE50A5-6007-46CC-8DA5-616838FB605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177947" y="170448"/>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78</xdr:col>
      <xdr:colOff>80211</xdr:colOff>
      <xdr:row>1</xdr:row>
      <xdr:rowOff>40105</xdr:rowOff>
    </xdr:from>
    <xdr:to>
      <xdr:col>79</xdr:col>
      <xdr:colOff>407301</xdr:colOff>
      <xdr:row>3</xdr:row>
      <xdr:rowOff>60157</xdr:rowOff>
    </xdr:to>
    <xdr:pic>
      <xdr:nvPicPr>
        <xdr:cNvPr id="26" name="Imagen 25">
          <a:extLst>
            <a:ext uri="{FF2B5EF4-FFF2-40B4-BE49-F238E27FC236}">
              <a16:creationId xmlns:a16="http://schemas.microsoft.com/office/drawing/2014/main" id="{F64B3301-DE3C-439D-A6FD-43027BEB4C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307290" y="230605"/>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66</xdr:col>
      <xdr:colOff>240631</xdr:colOff>
      <xdr:row>1</xdr:row>
      <xdr:rowOff>30079</xdr:rowOff>
    </xdr:from>
    <xdr:to>
      <xdr:col>67</xdr:col>
      <xdr:colOff>567721</xdr:colOff>
      <xdr:row>3</xdr:row>
      <xdr:rowOff>50131</xdr:rowOff>
    </xdr:to>
    <xdr:pic>
      <xdr:nvPicPr>
        <xdr:cNvPr id="27" name="Imagen 26">
          <a:extLst>
            <a:ext uri="{FF2B5EF4-FFF2-40B4-BE49-F238E27FC236}">
              <a16:creationId xmlns:a16="http://schemas.microsoft.com/office/drawing/2014/main" id="{BA782A91-8CED-4418-B33D-1175B811CB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647184" y="220579"/>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140368</xdr:colOff>
      <xdr:row>1</xdr:row>
      <xdr:rowOff>40106</xdr:rowOff>
    </xdr:from>
    <xdr:to>
      <xdr:col>55</xdr:col>
      <xdr:colOff>467457</xdr:colOff>
      <xdr:row>3</xdr:row>
      <xdr:rowOff>60158</xdr:rowOff>
    </xdr:to>
    <xdr:pic>
      <xdr:nvPicPr>
        <xdr:cNvPr id="28" name="Imagen 27">
          <a:extLst>
            <a:ext uri="{FF2B5EF4-FFF2-40B4-BE49-F238E27FC236}">
              <a16:creationId xmlns:a16="http://schemas.microsoft.com/office/drawing/2014/main" id="{B63D8163-F79C-4153-92C7-F154C801876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726394" y="230606"/>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42</xdr:col>
      <xdr:colOff>170447</xdr:colOff>
      <xdr:row>0</xdr:row>
      <xdr:rowOff>150394</xdr:rowOff>
    </xdr:from>
    <xdr:to>
      <xdr:col>43</xdr:col>
      <xdr:colOff>497537</xdr:colOff>
      <xdr:row>2</xdr:row>
      <xdr:rowOff>260682</xdr:rowOff>
    </xdr:to>
    <xdr:pic>
      <xdr:nvPicPr>
        <xdr:cNvPr id="29" name="Imagen 28">
          <a:extLst>
            <a:ext uri="{FF2B5EF4-FFF2-40B4-BE49-F238E27FC236}">
              <a16:creationId xmlns:a16="http://schemas.microsoft.com/office/drawing/2014/main" id="{4A030103-76CB-426A-8643-2CB688A18F4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935947" y="15039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120316</xdr:colOff>
      <xdr:row>1</xdr:row>
      <xdr:rowOff>1</xdr:rowOff>
    </xdr:from>
    <xdr:to>
      <xdr:col>31</xdr:col>
      <xdr:colOff>447406</xdr:colOff>
      <xdr:row>3</xdr:row>
      <xdr:rowOff>20053</xdr:rowOff>
    </xdr:to>
    <xdr:pic>
      <xdr:nvPicPr>
        <xdr:cNvPr id="30" name="Imagen 29">
          <a:extLst>
            <a:ext uri="{FF2B5EF4-FFF2-40B4-BE49-F238E27FC236}">
              <a16:creationId xmlns:a16="http://schemas.microsoft.com/office/drawing/2014/main" id="{D06E2771-D48A-4FDE-BD3E-BB6E123AA8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065290" y="190501"/>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190501</xdr:colOff>
      <xdr:row>0</xdr:row>
      <xdr:rowOff>170448</xdr:rowOff>
    </xdr:from>
    <xdr:to>
      <xdr:col>19</xdr:col>
      <xdr:colOff>517590</xdr:colOff>
      <xdr:row>3</xdr:row>
      <xdr:rowOff>0</xdr:rowOff>
    </xdr:to>
    <xdr:pic>
      <xdr:nvPicPr>
        <xdr:cNvPr id="31" name="Imagen 30">
          <a:extLst>
            <a:ext uri="{FF2B5EF4-FFF2-40B4-BE49-F238E27FC236}">
              <a16:creationId xmlns:a16="http://schemas.microsoft.com/office/drawing/2014/main" id="{6ACE08F5-CA51-4718-AC9F-F6ACEFF283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14948" y="170448"/>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110289</xdr:colOff>
      <xdr:row>1</xdr:row>
      <xdr:rowOff>30079</xdr:rowOff>
    </xdr:from>
    <xdr:to>
      <xdr:col>7</xdr:col>
      <xdr:colOff>437379</xdr:colOff>
      <xdr:row>3</xdr:row>
      <xdr:rowOff>50131</xdr:rowOff>
    </xdr:to>
    <xdr:pic>
      <xdr:nvPicPr>
        <xdr:cNvPr id="32" name="Imagen 31">
          <a:extLst>
            <a:ext uri="{FF2B5EF4-FFF2-40B4-BE49-F238E27FC236}">
              <a16:creationId xmlns:a16="http://schemas.microsoft.com/office/drawing/2014/main" id="{8258A151-EEB6-408D-BA34-D15A8AA5D63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14210" y="220579"/>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190503</xdr:colOff>
      <xdr:row>1</xdr:row>
      <xdr:rowOff>0</xdr:rowOff>
    </xdr:from>
    <xdr:to>
      <xdr:col>151</xdr:col>
      <xdr:colOff>517593</xdr:colOff>
      <xdr:row>3</xdr:row>
      <xdr:rowOff>20052</xdr:rowOff>
    </xdr:to>
    <xdr:pic>
      <xdr:nvPicPr>
        <xdr:cNvPr id="15" name="Imagen 14">
          <a:extLst>
            <a:ext uri="{FF2B5EF4-FFF2-40B4-BE49-F238E27FC236}">
              <a16:creationId xmlns:a16="http://schemas.microsoft.com/office/drawing/2014/main" id="{C1CFCE36-AAD4-4EBF-92DF-3C598F65A72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340740"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327090</xdr:colOff>
      <xdr:row>3</xdr:row>
      <xdr:rowOff>20052</xdr:rowOff>
    </xdr:to>
    <xdr:pic>
      <xdr:nvPicPr>
        <xdr:cNvPr id="16" name="Imagen 15">
          <a:extLst>
            <a:ext uri="{FF2B5EF4-FFF2-40B4-BE49-F238E27FC236}">
              <a16:creationId xmlns:a16="http://schemas.microsoft.com/office/drawing/2014/main" id="{D2BFFFF5-133F-4841-B361-E62BBE1491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981421"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162</xdr:col>
      <xdr:colOff>0</xdr:colOff>
      <xdr:row>1</xdr:row>
      <xdr:rowOff>0</xdr:rowOff>
    </xdr:from>
    <xdr:to>
      <xdr:col>163</xdr:col>
      <xdr:colOff>327089</xdr:colOff>
      <xdr:row>3</xdr:row>
      <xdr:rowOff>20052</xdr:rowOff>
    </xdr:to>
    <xdr:pic>
      <xdr:nvPicPr>
        <xdr:cNvPr id="18" name="Imagen 17">
          <a:extLst>
            <a:ext uri="{FF2B5EF4-FFF2-40B4-BE49-F238E27FC236}">
              <a16:creationId xmlns:a16="http://schemas.microsoft.com/office/drawing/2014/main" id="{7E2A8653-EB56-47C8-8078-3FE277CEC98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970763"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187</xdr:col>
      <xdr:colOff>0</xdr:colOff>
      <xdr:row>1</xdr:row>
      <xdr:rowOff>0</xdr:rowOff>
    </xdr:from>
    <xdr:to>
      <xdr:col>188</xdr:col>
      <xdr:colOff>256906</xdr:colOff>
      <xdr:row>3</xdr:row>
      <xdr:rowOff>20052</xdr:rowOff>
    </xdr:to>
    <xdr:pic>
      <xdr:nvPicPr>
        <xdr:cNvPr id="3" name="Imagen 2">
          <a:extLst>
            <a:ext uri="{FF2B5EF4-FFF2-40B4-BE49-F238E27FC236}">
              <a16:creationId xmlns:a16="http://schemas.microsoft.com/office/drawing/2014/main" id="{D3FF206F-ABF4-49E7-B6AA-181018A5CF5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797553"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126</xdr:col>
      <xdr:colOff>90237</xdr:colOff>
      <xdr:row>1</xdr:row>
      <xdr:rowOff>110289</xdr:rowOff>
    </xdr:from>
    <xdr:to>
      <xdr:col>127</xdr:col>
      <xdr:colOff>417326</xdr:colOff>
      <xdr:row>3</xdr:row>
      <xdr:rowOff>130341</xdr:rowOff>
    </xdr:to>
    <xdr:pic>
      <xdr:nvPicPr>
        <xdr:cNvPr id="22" name="Imagen 21">
          <a:extLst>
            <a:ext uri="{FF2B5EF4-FFF2-40B4-BE49-F238E27FC236}">
              <a16:creationId xmlns:a16="http://schemas.microsoft.com/office/drawing/2014/main" id="{2B65C37B-4DCC-4846-A522-1EF66826A82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599421" y="290763"/>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114</xdr:col>
      <xdr:colOff>190499</xdr:colOff>
      <xdr:row>0</xdr:row>
      <xdr:rowOff>110289</xdr:rowOff>
    </xdr:from>
    <xdr:to>
      <xdr:col>115</xdr:col>
      <xdr:colOff>517589</xdr:colOff>
      <xdr:row>2</xdr:row>
      <xdr:rowOff>230604</xdr:rowOff>
    </xdr:to>
    <xdr:pic>
      <xdr:nvPicPr>
        <xdr:cNvPr id="23" name="Imagen 22">
          <a:extLst>
            <a:ext uri="{FF2B5EF4-FFF2-40B4-BE49-F238E27FC236}">
              <a16:creationId xmlns:a16="http://schemas.microsoft.com/office/drawing/2014/main" id="{FFA5BB66-8E2D-4132-974E-02F2EB81B6B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879157" y="110289"/>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102</xdr:col>
      <xdr:colOff>10026</xdr:colOff>
      <xdr:row>0</xdr:row>
      <xdr:rowOff>170447</xdr:rowOff>
    </xdr:from>
    <xdr:to>
      <xdr:col>103</xdr:col>
      <xdr:colOff>337115</xdr:colOff>
      <xdr:row>3</xdr:row>
      <xdr:rowOff>10025</xdr:rowOff>
    </xdr:to>
    <xdr:pic>
      <xdr:nvPicPr>
        <xdr:cNvPr id="24" name="Imagen 23">
          <a:extLst>
            <a:ext uri="{FF2B5EF4-FFF2-40B4-BE49-F238E27FC236}">
              <a16:creationId xmlns:a16="http://schemas.microsoft.com/office/drawing/2014/main" id="{A7C183D5-EE55-47AF-9DE3-18BCD4E67C8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878158" y="170447"/>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90</xdr:col>
      <xdr:colOff>70184</xdr:colOff>
      <xdr:row>0</xdr:row>
      <xdr:rowOff>160421</xdr:rowOff>
    </xdr:from>
    <xdr:to>
      <xdr:col>91</xdr:col>
      <xdr:colOff>397273</xdr:colOff>
      <xdr:row>3</xdr:row>
      <xdr:rowOff>0</xdr:rowOff>
    </xdr:to>
    <xdr:pic>
      <xdr:nvPicPr>
        <xdr:cNvPr id="25" name="Imagen 24">
          <a:extLst>
            <a:ext uri="{FF2B5EF4-FFF2-40B4-BE49-F238E27FC236}">
              <a16:creationId xmlns:a16="http://schemas.microsoft.com/office/drawing/2014/main" id="{6FC76472-A47C-4EF5-88B4-BE7E11C6AC2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117789" y="160421"/>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78</xdr:col>
      <xdr:colOff>190499</xdr:colOff>
      <xdr:row>1</xdr:row>
      <xdr:rowOff>0</xdr:rowOff>
    </xdr:from>
    <xdr:to>
      <xdr:col>79</xdr:col>
      <xdr:colOff>517589</xdr:colOff>
      <xdr:row>3</xdr:row>
      <xdr:rowOff>20052</xdr:rowOff>
    </xdr:to>
    <xdr:pic>
      <xdr:nvPicPr>
        <xdr:cNvPr id="26" name="Imagen 25">
          <a:extLst>
            <a:ext uri="{FF2B5EF4-FFF2-40B4-BE49-F238E27FC236}">
              <a16:creationId xmlns:a16="http://schemas.microsoft.com/office/drawing/2014/main" id="{F3928EFC-3F14-4E93-A3B0-FAD7858DC23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417578" y="18047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66</xdr:col>
      <xdr:colOff>290764</xdr:colOff>
      <xdr:row>0</xdr:row>
      <xdr:rowOff>160421</xdr:rowOff>
    </xdr:from>
    <xdr:to>
      <xdr:col>67</xdr:col>
      <xdr:colOff>617854</xdr:colOff>
      <xdr:row>3</xdr:row>
      <xdr:rowOff>0</xdr:rowOff>
    </xdr:to>
    <xdr:pic>
      <xdr:nvPicPr>
        <xdr:cNvPr id="27" name="Imagen 26">
          <a:extLst>
            <a:ext uri="{FF2B5EF4-FFF2-40B4-BE49-F238E27FC236}">
              <a16:creationId xmlns:a16="http://schemas.microsoft.com/office/drawing/2014/main" id="{CC992673-805A-4F50-A826-81185411205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697317" y="160421"/>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50132</xdr:colOff>
      <xdr:row>0</xdr:row>
      <xdr:rowOff>150394</xdr:rowOff>
    </xdr:from>
    <xdr:to>
      <xdr:col>55</xdr:col>
      <xdr:colOff>377221</xdr:colOff>
      <xdr:row>2</xdr:row>
      <xdr:rowOff>270709</xdr:rowOff>
    </xdr:to>
    <xdr:pic>
      <xdr:nvPicPr>
        <xdr:cNvPr id="28" name="Imagen 27">
          <a:extLst>
            <a:ext uri="{FF2B5EF4-FFF2-40B4-BE49-F238E27FC236}">
              <a16:creationId xmlns:a16="http://schemas.microsoft.com/office/drawing/2014/main" id="{EAB93DB9-C7DA-4F39-B2A7-6F608B57433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636158" y="15039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41</xdr:col>
      <xdr:colOff>611606</xdr:colOff>
      <xdr:row>0</xdr:row>
      <xdr:rowOff>160421</xdr:rowOff>
    </xdr:from>
    <xdr:to>
      <xdr:col>43</xdr:col>
      <xdr:colOff>286985</xdr:colOff>
      <xdr:row>3</xdr:row>
      <xdr:rowOff>0</xdr:rowOff>
    </xdr:to>
    <xdr:pic>
      <xdr:nvPicPr>
        <xdr:cNvPr id="29" name="Imagen 28">
          <a:extLst>
            <a:ext uri="{FF2B5EF4-FFF2-40B4-BE49-F238E27FC236}">
              <a16:creationId xmlns:a16="http://schemas.microsoft.com/office/drawing/2014/main" id="{9FAAC722-F47F-46B6-AAA1-2C1CB2BF3B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725395" y="160421"/>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210551</xdr:colOff>
      <xdr:row>1</xdr:row>
      <xdr:rowOff>0</xdr:rowOff>
    </xdr:from>
    <xdr:to>
      <xdr:col>31</xdr:col>
      <xdr:colOff>537641</xdr:colOff>
      <xdr:row>3</xdr:row>
      <xdr:rowOff>20052</xdr:rowOff>
    </xdr:to>
    <xdr:pic>
      <xdr:nvPicPr>
        <xdr:cNvPr id="30" name="Imagen 29">
          <a:extLst>
            <a:ext uri="{FF2B5EF4-FFF2-40B4-BE49-F238E27FC236}">
              <a16:creationId xmlns:a16="http://schemas.microsoft.com/office/drawing/2014/main" id="{153C8DA5-896E-448C-8AC5-136F85CBA60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55525" y="18047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30077</xdr:colOff>
      <xdr:row>1</xdr:row>
      <xdr:rowOff>0</xdr:rowOff>
    </xdr:from>
    <xdr:to>
      <xdr:col>19</xdr:col>
      <xdr:colOff>357166</xdr:colOff>
      <xdr:row>3</xdr:row>
      <xdr:rowOff>20052</xdr:rowOff>
    </xdr:to>
    <xdr:pic>
      <xdr:nvPicPr>
        <xdr:cNvPr id="31" name="Imagen 30">
          <a:extLst>
            <a:ext uri="{FF2B5EF4-FFF2-40B4-BE49-F238E27FC236}">
              <a16:creationId xmlns:a16="http://schemas.microsoft.com/office/drawing/2014/main" id="{726FB15F-E4AE-45CD-84B3-E2415B0D943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54524" y="18047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160421</xdr:colOff>
      <xdr:row>1</xdr:row>
      <xdr:rowOff>0</xdr:rowOff>
    </xdr:from>
    <xdr:to>
      <xdr:col>7</xdr:col>
      <xdr:colOff>487511</xdr:colOff>
      <xdr:row>3</xdr:row>
      <xdr:rowOff>20052</xdr:rowOff>
    </xdr:to>
    <xdr:pic>
      <xdr:nvPicPr>
        <xdr:cNvPr id="32" name="Imagen 31">
          <a:extLst>
            <a:ext uri="{FF2B5EF4-FFF2-40B4-BE49-F238E27FC236}">
              <a16:creationId xmlns:a16="http://schemas.microsoft.com/office/drawing/2014/main" id="{0EA7DAE6-605A-4423-A858-A6D2CF4E4E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64342" y="18047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130341</xdr:colOff>
      <xdr:row>1</xdr:row>
      <xdr:rowOff>0</xdr:rowOff>
    </xdr:from>
    <xdr:to>
      <xdr:col>151</xdr:col>
      <xdr:colOff>457431</xdr:colOff>
      <xdr:row>3</xdr:row>
      <xdr:rowOff>20052</xdr:rowOff>
    </xdr:to>
    <xdr:pic>
      <xdr:nvPicPr>
        <xdr:cNvPr id="15" name="Imagen 14">
          <a:extLst>
            <a:ext uri="{FF2B5EF4-FFF2-40B4-BE49-F238E27FC236}">
              <a16:creationId xmlns:a16="http://schemas.microsoft.com/office/drawing/2014/main" id="{52911FC6-2A6D-4A97-A657-483766AE3C7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280578" y="18047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327090</xdr:colOff>
      <xdr:row>3</xdr:row>
      <xdr:rowOff>20052</xdr:rowOff>
    </xdr:to>
    <xdr:pic>
      <xdr:nvPicPr>
        <xdr:cNvPr id="16" name="Imagen 15">
          <a:extLst>
            <a:ext uri="{FF2B5EF4-FFF2-40B4-BE49-F238E27FC236}">
              <a16:creationId xmlns:a16="http://schemas.microsoft.com/office/drawing/2014/main" id="{21A28EBB-A5A9-4515-B5CD-0F9E4FAE0AF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981421" y="18047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162</xdr:col>
      <xdr:colOff>0</xdr:colOff>
      <xdr:row>1</xdr:row>
      <xdr:rowOff>0</xdr:rowOff>
    </xdr:from>
    <xdr:to>
      <xdr:col>163</xdr:col>
      <xdr:colOff>327089</xdr:colOff>
      <xdr:row>3</xdr:row>
      <xdr:rowOff>20052</xdr:rowOff>
    </xdr:to>
    <xdr:pic>
      <xdr:nvPicPr>
        <xdr:cNvPr id="18" name="Imagen 17">
          <a:extLst>
            <a:ext uri="{FF2B5EF4-FFF2-40B4-BE49-F238E27FC236}">
              <a16:creationId xmlns:a16="http://schemas.microsoft.com/office/drawing/2014/main" id="{A9F39EFB-136E-4792-9679-C1DEBA8B1C7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970763" y="18047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187</xdr:col>
      <xdr:colOff>0</xdr:colOff>
      <xdr:row>1</xdr:row>
      <xdr:rowOff>0</xdr:rowOff>
    </xdr:from>
    <xdr:to>
      <xdr:col>188</xdr:col>
      <xdr:colOff>256906</xdr:colOff>
      <xdr:row>3</xdr:row>
      <xdr:rowOff>20052</xdr:rowOff>
    </xdr:to>
    <xdr:pic>
      <xdr:nvPicPr>
        <xdr:cNvPr id="3" name="Imagen 2">
          <a:extLst>
            <a:ext uri="{FF2B5EF4-FFF2-40B4-BE49-F238E27FC236}">
              <a16:creationId xmlns:a16="http://schemas.microsoft.com/office/drawing/2014/main" id="{5669F5DE-6A71-4B5C-817A-D56BF130A2C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797553" y="18047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126</xdr:col>
      <xdr:colOff>190500</xdr:colOff>
      <xdr:row>1</xdr:row>
      <xdr:rowOff>0</xdr:rowOff>
    </xdr:from>
    <xdr:to>
      <xdr:col>127</xdr:col>
      <xdr:colOff>517589</xdr:colOff>
      <xdr:row>3</xdr:row>
      <xdr:rowOff>20052</xdr:rowOff>
    </xdr:to>
    <xdr:pic>
      <xdr:nvPicPr>
        <xdr:cNvPr id="22" name="Imagen 21">
          <a:extLst>
            <a:ext uri="{FF2B5EF4-FFF2-40B4-BE49-F238E27FC236}">
              <a16:creationId xmlns:a16="http://schemas.microsoft.com/office/drawing/2014/main" id="{A3FBB098-91FF-4D94-B0EC-3BA40AF645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699684" y="18047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114</xdr:col>
      <xdr:colOff>381001</xdr:colOff>
      <xdr:row>1</xdr:row>
      <xdr:rowOff>0</xdr:rowOff>
    </xdr:from>
    <xdr:to>
      <xdr:col>116</xdr:col>
      <xdr:colOff>56380</xdr:colOff>
      <xdr:row>3</xdr:row>
      <xdr:rowOff>20052</xdr:rowOff>
    </xdr:to>
    <xdr:pic>
      <xdr:nvPicPr>
        <xdr:cNvPr id="23" name="Imagen 22">
          <a:extLst>
            <a:ext uri="{FF2B5EF4-FFF2-40B4-BE49-F238E27FC236}">
              <a16:creationId xmlns:a16="http://schemas.microsoft.com/office/drawing/2014/main" id="{2EDED042-8A5D-4E77-8558-D696952DEB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069659" y="18047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102</xdr:col>
      <xdr:colOff>250658</xdr:colOff>
      <xdr:row>1</xdr:row>
      <xdr:rowOff>0</xdr:rowOff>
    </xdr:from>
    <xdr:to>
      <xdr:col>103</xdr:col>
      <xdr:colOff>577747</xdr:colOff>
      <xdr:row>3</xdr:row>
      <xdr:rowOff>20052</xdr:rowOff>
    </xdr:to>
    <xdr:pic>
      <xdr:nvPicPr>
        <xdr:cNvPr id="24" name="Imagen 23">
          <a:extLst>
            <a:ext uri="{FF2B5EF4-FFF2-40B4-BE49-F238E27FC236}">
              <a16:creationId xmlns:a16="http://schemas.microsoft.com/office/drawing/2014/main" id="{2777FE0F-8188-420E-A809-E731883E946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118790" y="18047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90</xdr:col>
      <xdr:colOff>350921</xdr:colOff>
      <xdr:row>1</xdr:row>
      <xdr:rowOff>0</xdr:rowOff>
    </xdr:from>
    <xdr:to>
      <xdr:col>92</xdr:col>
      <xdr:colOff>26300</xdr:colOff>
      <xdr:row>3</xdr:row>
      <xdr:rowOff>20052</xdr:rowOff>
    </xdr:to>
    <xdr:pic>
      <xdr:nvPicPr>
        <xdr:cNvPr id="25" name="Imagen 24">
          <a:extLst>
            <a:ext uri="{FF2B5EF4-FFF2-40B4-BE49-F238E27FC236}">
              <a16:creationId xmlns:a16="http://schemas.microsoft.com/office/drawing/2014/main" id="{177009C8-E3B9-4CDB-8E2A-7431DA5390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398526" y="18047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77</xdr:col>
      <xdr:colOff>591551</xdr:colOff>
      <xdr:row>1</xdr:row>
      <xdr:rowOff>0</xdr:rowOff>
    </xdr:from>
    <xdr:to>
      <xdr:col>79</xdr:col>
      <xdr:colOff>266930</xdr:colOff>
      <xdr:row>3</xdr:row>
      <xdr:rowOff>20052</xdr:rowOff>
    </xdr:to>
    <xdr:pic>
      <xdr:nvPicPr>
        <xdr:cNvPr id="26" name="Imagen 25">
          <a:extLst>
            <a:ext uri="{FF2B5EF4-FFF2-40B4-BE49-F238E27FC236}">
              <a16:creationId xmlns:a16="http://schemas.microsoft.com/office/drawing/2014/main" id="{19FEA5E3-016A-4399-A962-8AD888F28E9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166919" y="18047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66</xdr:col>
      <xdr:colOff>100263</xdr:colOff>
      <xdr:row>1</xdr:row>
      <xdr:rowOff>0</xdr:rowOff>
    </xdr:from>
    <xdr:to>
      <xdr:col>67</xdr:col>
      <xdr:colOff>427353</xdr:colOff>
      <xdr:row>3</xdr:row>
      <xdr:rowOff>20052</xdr:rowOff>
    </xdr:to>
    <xdr:pic>
      <xdr:nvPicPr>
        <xdr:cNvPr id="27" name="Imagen 26">
          <a:extLst>
            <a:ext uri="{FF2B5EF4-FFF2-40B4-BE49-F238E27FC236}">
              <a16:creationId xmlns:a16="http://schemas.microsoft.com/office/drawing/2014/main" id="{BBB83FD7-927B-46B8-8DFE-FCF75F9996A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506816" y="18047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30077</xdr:colOff>
      <xdr:row>1</xdr:row>
      <xdr:rowOff>0</xdr:rowOff>
    </xdr:from>
    <xdr:to>
      <xdr:col>55</xdr:col>
      <xdr:colOff>357166</xdr:colOff>
      <xdr:row>3</xdr:row>
      <xdr:rowOff>20052</xdr:rowOff>
    </xdr:to>
    <xdr:pic>
      <xdr:nvPicPr>
        <xdr:cNvPr id="28" name="Imagen 27">
          <a:extLst>
            <a:ext uri="{FF2B5EF4-FFF2-40B4-BE49-F238E27FC236}">
              <a16:creationId xmlns:a16="http://schemas.microsoft.com/office/drawing/2014/main" id="{B4F167BD-E3C1-46FC-B881-345263BC99B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616103" y="18047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42</xdr:col>
      <xdr:colOff>210551</xdr:colOff>
      <xdr:row>1</xdr:row>
      <xdr:rowOff>0</xdr:rowOff>
    </xdr:from>
    <xdr:to>
      <xdr:col>43</xdr:col>
      <xdr:colOff>537641</xdr:colOff>
      <xdr:row>3</xdr:row>
      <xdr:rowOff>20052</xdr:rowOff>
    </xdr:to>
    <xdr:pic>
      <xdr:nvPicPr>
        <xdr:cNvPr id="29" name="Imagen 28">
          <a:extLst>
            <a:ext uri="{FF2B5EF4-FFF2-40B4-BE49-F238E27FC236}">
              <a16:creationId xmlns:a16="http://schemas.microsoft.com/office/drawing/2014/main" id="{BCCA95DA-CFF0-4974-A998-6C1296ECD95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976051" y="18047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120314</xdr:colOff>
      <xdr:row>1</xdr:row>
      <xdr:rowOff>0</xdr:rowOff>
    </xdr:from>
    <xdr:to>
      <xdr:col>31</xdr:col>
      <xdr:colOff>447404</xdr:colOff>
      <xdr:row>3</xdr:row>
      <xdr:rowOff>20052</xdr:rowOff>
    </xdr:to>
    <xdr:pic>
      <xdr:nvPicPr>
        <xdr:cNvPr id="30" name="Imagen 29">
          <a:extLst>
            <a:ext uri="{FF2B5EF4-FFF2-40B4-BE49-F238E27FC236}">
              <a16:creationId xmlns:a16="http://schemas.microsoft.com/office/drawing/2014/main" id="{D7572EE7-BBDB-4830-9CE8-A5440138086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065288" y="18047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120314</xdr:colOff>
      <xdr:row>1</xdr:row>
      <xdr:rowOff>0</xdr:rowOff>
    </xdr:from>
    <xdr:to>
      <xdr:col>19</xdr:col>
      <xdr:colOff>447403</xdr:colOff>
      <xdr:row>3</xdr:row>
      <xdr:rowOff>20052</xdr:rowOff>
    </xdr:to>
    <xdr:pic>
      <xdr:nvPicPr>
        <xdr:cNvPr id="31" name="Imagen 30">
          <a:extLst>
            <a:ext uri="{FF2B5EF4-FFF2-40B4-BE49-F238E27FC236}">
              <a16:creationId xmlns:a16="http://schemas.microsoft.com/office/drawing/2014/main" id="{63F14138-39E7-492F-9CD5-A6019EE833B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244761" y="18047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210551</xdr:colOff>
      <xdr:row>1</xdr:row>
      <xdr:rowOff>0</xdr:rowOff>
    </xdr:from>
    <xdr:to>
      <xdr:col>7</xdr:col>
      <xdr:colOff>537641</xdr:colOff>
      <xdr:row>3</xdr:row>
      <xdr:rowOff>20052</xdr:rowOff>
    </xdr:to>
    <xdr:pic>
      <xdr:nvPicPr>
        <xdr:cNvPr id="32" name="Imagen 31">
          <a:extLst>
            <a:ext uri="{FF2B5EF4-FFF2-40B4-BE49-F238E27FC236}">
              <a16:creationId xmlns:a16="http://schemas.microsoft.com/office/drawing/2014/main" id="{50C9011C-65BA-45A4-AD33-11F51C3D33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14472" y="18047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170451</xdr:colOff>
      <xdr:row>1</xdr:row>
      <xdr:rowOff>0</xdr:rowOff>
    </xdr:from>
    <xdr:to>
      <xdr:col>151</xdr:col>
      <xdr:colOff>497541</xdr:colOff>
      <xdr:row>3</xdr:row>
      <xdr:rowOff>20052</xdr:rowOff>
    </xdr:to>
    <xdr:pic>
      <xdr:nvPicPr>
        <xdr:cNvPr id="15" name="Imagen 14">
          <a:extLst>
            <a:ext uri="{FF2B5EF4-FFF2-40B4-BE49-F238E27FC236}">
              <a16:creationId xmlns:a16="http://schemas.microsoft.com/office/drawing/2014/main" id="{278E6BC9-4234-4066-9551-E8D6F3CE6C9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320688" y="18047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327090</xdr:colOff>
      <xdr:row>3</xdr:row>
      <xdr:rowOff>20052</xdr:rowOff>
    </xdr:to>
    <xdr:pic>
      <xdr:nvPicPr>
        <xdr:cNvPr id="16" name="Imagen 15">
          <a:extLst>
            <a:ext uri="{FF2B5EF4-FFF2-40B4-BE49-F238E27FC236}">
              <a16:creationId xmlns:a16="http://schemas.microsoft.com/office/drawing/2014/main" id="{F986B026-956E-489E-A8E4-22BCF44BA87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981421" y="18047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162</xdr:col>
      <xdr:colOff>0</xdr:colOff>
      <xdr:row>1</xdr:row>
      <xdr:rowOff>0</xdr:rowOff>
    </xdr:from>
    <xdr:to>
      <xdr:col>163</xdr:col>
      <xdr:colOff>327089</xdr:colOff>
      <xdr:row>3</xdr:row>
      <xdr:rowOff>20052</xdr:rowOff>
    </xdr:to>
    <xdr:pic>
      <xdr:nvPicPr>
        <xdr:cNvPr id="18" name="Imagen 17">
          <a:extLst>
            <a:ext uri="{FF2B5EF4-FFF2-40B4-BE49-F238E27FC236}">
              <a16:creationId xmlns:a16="http://schemas.microsoft.com/office/drawing/2014/main" id="{F3AF6E46-0858-407B-9E5C-19DF98AEC1A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970763" y="18047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187</xdr:col>
      <xdr:colOff>0</xdr:colOff>
      <xdr:row>1</xdr:row>
      <xdr:rowOff>0</xdr:rowOff>
    </xdr:from>
    <xdr:to>
      <xdr:col>188</xdr:col>
      <xdr:colOff>256906</xdr:colOff>
      <xdr:row>3</xdr:row>
      <xdr:rowOff>20052</xdr:rowOff>
    </xdr:to>
    <xdr:pic>
      <xdr:nvPicPr>
        <xdr:cNvPr id="3" name="Imagen 2">
          <a:extLst>
            <a:ext uri="{FF2B5EF4-FFF2-40B4-BE49-F238E27FC236}">
              <a16:creationId xmlns:a16="http://schemas.microsoft.com/office/drawing/2014/main" id="{F64FFF61-9124-476C-9747-8584988794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797553" y="18047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139</xdr:col>
      <xdr:colOff>0</xdr:colOff>
      <xdr:row>1</xdr:row>
      <xdr:rowOff>0</xdr:rowOff>
    </xdr:from>
    <xdr:to>
      <xdr:col>140</xdr:col>
      <xdr:colOff>327090</xdr:colOff>
      <xdr:row>3</xdr:row>
      <xdr:rowOff>20052</xdr:rowOff>
    </xdr:to>
    <xdr:pic>
      <xdr:nvPicPr>
        <xdr:cNvPr id="17" name="Imagen 16">
          <a:extLst>
            <a:ext uri="{FF2B5EF4-FFF2-40B4-BE49-F238E27FC236}">
              <a16:creationId xmlns:a16="http://schemas.microsoft.com/office/drawing/2014/main" id="{9B80D2A6-DDBD-42B5-A9BC-6185717F01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981421"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126</xdr:col>
      <xdr:colOff>200526</xdr:colOff>
      <xdr:row>0</xdr:row>
      <xdr:rowOff>150395</xdr:rowOff>
    </xdr:from>
    <xdr:to>
      <xdr:col>127</xdr:col>
      <xdr:colOff>527615</xdr:colOff>
      <xdr:row>2</xdr:row>
      <xdr:rowOff>260683</xdr:rowOff>
    </xdr:to>
    <xdr:pic>
      <xdr:nvPicPr>
        <xdr:cNvPr id="22" name="Imagen 21">
          <a:extLst>
            <a:ext uri="{FF2B5EF4-FFF2-40B4-BE49-F238E27FC236}">
              <a16:creationId xmlns:a16="http://schemas.microsoft.com/office/drawing/2014/main" id="{12092E91-D3D6-423C-B9B3-72E6753DA4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709710" y="150395"/>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114</xdr:col>
      <xdr:colOff>0</xdr:colOff>
      <xdr:row>1</xdr:row>
      <xdr:rowOff>0</xdr:rowOff>
    </xdr:from>
    <xdr:to>
      <xdr:col>115</xdr:col>
      <xdr:colOff>327090</xdr:colOff>
      <xdr:row>3</xdr:row>
      <xdr:rowOff>20052</xdr:rowOff>
    </xdr:to>
    <xdr:pic>
      <xdr:nvPicPr>
        <xdr:cNvPr id="23" name="Imagen 22">
          <a:extLst>
            <a:ext uri="{FF2B5EF4-FFF2-40B4-BE49-F238E27FC236}">
              <a16:creationId xmlns:a16="http://schemas.microsoft.com/office/drawing/2014/main" id="{E59A5012-C7D8-47FC-B66A-C8A5E8B98B5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688658"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102</xdr:col>
      <xdr:colOff>0</xdr:colOff>
      <xdr:row>1</xdr:row>
      <xdr:rowOff>0</xdr:rowOff>
    </xdr:from>
    <xdr:to>
      <xdr:col>103</xdr:col>
      <xdr:colOff>327089</xdr:colOff>
      <xdr:row>3</xdr:row>
      <xdr:rowOff>20052</xdr:rowOff>
    </xdr:to>
    <xdr:pic>
      <xdr:nvPicPr>
        <xdr:cNvPr id="24" name="Imagen 23">
          <a:extLst>
            <a:ext uri="{FF2B5EF4-FFF2-40B4-BE49-F238E27FC236}">
              <a16:creationId xmlns:a16="http://schemas.microsoft.com/office/drawing/2014/main" id="{03F4E7AD-6730-4343-91BA-69399AAA4EA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868132"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90</xdr:col>
      <xdr:colOff>0</xdr:colOff>
      <xdr:row>1</xdr:row>
      <xdr:rowOff>0</xdr:rowOff>
    </xdr:from>
    <xdr:to>
      <xdr:col>91</xdr:col>
      <xdr:colOff>327089</xdr:colOff>
      <xdr:row>3</xdr:row>
      <xdr:rowOff>20052</xdr:rowOff>
    </xdr:to>
    <xdr:pic>
      <xdr:nvPicPr>
        <xdr:cNvPr id="25" name="Imagen 24">
          <a:extLst>
            <a:ext uri="{FF2B5EF4-FFF2-40B4-BE49-F238E27FC236}">
              <a16:creationId xmlns:a16="http://schemas.microsoft.com/office/drawing/2014/main" id="{E1FD8691-DA90-4FE7-9C54-8DBC84D1DD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47605"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78</xdr:col>
      <xdr:colOff>0</xdr:colOff>
      <xdr:row>1</xdr:row>
      <xdr:rowOff>0</xdr:rowOff>
    </xdr:from>
    <xdr:to>
      <xdr:col>79</xdr:col>
      <xdr:colOff>327090</xdr:colOff>
      <xdr:row>3</xdr:row>
      <xdr:rowOff>20052</xdr:rowOff>
    </xdr:to>
    <xdr:pic>
      <xdr:nvPicPr>
        <xdr:cNvPr id="26" name="Imagen 25">
          <a:extLst>
            <a:ext uri="{FF2B5EF4-FFF2-40B4-BE49-F238E27FC236}">
              <a16:creationId xmlns:a16="http://schemas.microsoft.com/office/drawing/2014/main" id="{FE7B3917-72E2-4BD2-9EC6-422A6A2FF64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227079"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66</xdr:col>
      <xdr:colOff>0</xdr:colOff>
      <xdr:row>1</xdr:row>
      <xdr:rowOff>0</xdr:rowOff>
    </xdr:from>
    <xdr:to>
      <xdr:col>67</xdr:col>
      <xdr:colOff>327090</xdr:colOff>
      <xdr:row>3</xdr:row>
      <xdr:rowOff>20052</xdr:rowOff>
    </xdr:to>
    <xdr:pic>
      <xdr:nvPicPr>
        <xdr:cNvPr id="27" name="Imagen 26">
          <a:extLst>
            <a:ext uri="{FF2B5EF4-FFF2-40B4-BE49-F238E27FC236}">
              <a16:creationId xmlns:a16="http://schemas.microsoft.com/office/drawing/2014/main" id="{F22C57A3-817D-4B66-A7F9-13C7E40DABC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406553"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0</xdr:colOff>
      <xdr:row>1</xdr:row>
      <xdr:rowOff>0</xdr:rowOff>
    </xdr:from>
    <xdr:to>
      <xdr:col>55</xdr:col>
      <xdr:colOff>327089</xdr:colOff>
      <xdr:row>3</xdr:row>
      <xdr:rowOff>20052</xdr:rowOff>
    </xdr:to>
    <xdr:pic>
      <xdr:nvPicPr>
        <xdr:cNvPr id="28" name="Imagen 27">
          <a:extLst>
            <a:ext uri="{FF2B5EF4-FFF2-40B4-BE49-F238E27FC236}">
              <a16:creationId xmlns:a16="http://schemas.microsoft.com/office/drawing/2014/main" id="{8C07DDBB-335B-405D-A160-EF697339BED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86026"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42</xdr:col>
      <xdr:colOff>0</xdr:colOff>
      <xdr:row>1</xdr:row>
      <xdr:rowOff>0</xdr:rowOff>
    </xdr:from>
    <xdr:to>
      <xdr:col>43</xdr:col>
      <xdr:colOff>327090</xdr:colOff>
      <xdr:row>3</xdr:row>
      <xdr:rowOff>20052</xdr:rowOff>
    </xdr:to>
    <xdr:pic>
      <xdr:nvPicPr>
        <xdr:cNvPr id="29" name="Imagen 28">
          <a:extLst>
            <a:ext uri="{FF2B5EF4-FFF2-40B4-BE49-F238E27FC236}">
              <a16:creationId xmlns:a16="http://schemas.microsoft.com/office/drawing/2014/main" id="{2312DA7E-D253-4753-B291-F316AEADA6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765500"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1</xdr:row>
      <xdr:rowOff>0</xdr:rowOff>
    </xdr:from>
    <xdr:to>
      <xdr:col>31</xdr:col>
      <xdr:colOff>327090</xdr:colOff>
      <xdr:row>3</xdr:row>
      <xdr:rowOff>20052</xdr:rowOff>
    </xdr:to>
    <xdr:pic>
      <xdr:nvPicPr>
        <xdr:cNvPr id="30" name="Imagen 29">
          <a:extLst>
            <a:ext uri="{FF2B5EF4-FFF2-40B4-BE49-F238E27FC236}">
              <a16:creationId xmlns:a16="http://schemas.microsoft.com/office/drawing/2014/main" id="{CBE7AC01-0E0B-4A9B-A82B-D3F45D84A9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44974"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327089</xdr:colOff>
      <xdr:row>3</xdr:row>
      <xdr:rowOff>20052</xdr:rowOff>
    </xdr:to>
    <xdr:pic>
      <xdr:nvPicPr>
        <xdr:cNvPr id="31" name="Imagen 30">
          <a:extLst>
            <a:ext uri="{FF2B5EF4-FFF2-40B4-BE49-F238E27FC236}">
              <a16:creationId xmlns:a16="http://schemas.microsoft.com/office/drawing/2014/main" id="{BC0591D4-025C-4762-BEC3-427578EA78A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24447"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xdr:row>
      <xdr:rowOff>0</xdr:rowOff>
    </xdr:from>
    <xdr:to>
      <xdr:col>7</xdr:col>
      <xdr:colOff>327090</xdr:colOff>
      <xdr:row>3</xdr:row>
      <xdr:rowOff>20052</xdr:rowOff>
    </xdr:to>
    <xdr:pic>
      <xdr:nvPicPr>
        <xdr:cNvPr id="32" name="Imagen 31">
          <a:extLst>
            <a:ext uri="{FF2B5EF4-FFF2-40B4-BE49-F238E27FC236}">
              <a16:creationId xmlns:a16="http://schemas.microsoft.com/office/drawing/2014/main" id="{0401A3FD-2B01-4777-9F0A-51813A3B44F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03921"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40101</xdr:colOff>
      <xdr:row>1</xdr:row>
      <xdr:rowOff>0</xdr:rowOff>
    </xdr:from>
    <xdr:to>
      <xdr:col>151</xdr:col>
      <xdr:colOff>367191</xdr:colOff>
      <xdr:row>3</xdr:row>
      <xdr:rowOff>20052</xdr:rowOff>
    </xdr:to>
    <xdr:pic>
      <xdr:nvPicPr>
        <xdr:cNvPr id="15" name="Imagen 14">
          <a:extLst>
            <a:ext uri="{FF2B5EF4-FFF2-40B4-BE49-F238E27FC236}">
              <a16:creationId xmlns:a16="http://schemas.microsoft.com/office/drawing/2014/main" id="{8A2B242E-CB7B-48B2-86A8-8EE075809F7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190338"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162</xdr:col>
      <xdr:colOff>0</xdr:colOff>
      <xdr:row>1</xdr:row>
      <xdr:rowOff>0</xdr:rowOff>
    </xdr:from>
    <xdr:to>
      <xdr:col>163</xdr:col>
      <xdr:colOff>327089</xdr:colOff>
      <xdr:row>3</xdr:row>
      <xdr:rowOff>20052</xdr:rowOff>
    </xdr:to>
    <xdr:pic>
      <xdr:nvPicPr>
        <xdr:cNvPr id="18" name="Imagen 17">
          <a:extLst>
            <a:ext uri="{FF2B5EF4-FFF2-40B4-BE49-F238E27FC236}">
              <a16:creationId xmlns:a16="http://schemas.microsoft.com/office/drawing/2014/main" id="{CB693FDC-E3B1-45BF-87EE-3113D8AE678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970763"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187</xdr:col>
      <xdr:colOff>0</xdr:colOff>
      <xdr:row>1</xdr:row>
      <xdr:rowOff>0</xdr:rowOff>
    </xdr:from>
    <xdr:to>
      <xdr:col>188</xdr:col>
      <xdr:colOff>256906</xdr:colOff>
      <xdr:row>3</xdr:row>
      <xdr:rowOff>20052</xdr:rowOff>
    </xdr:to>
    <xdr:pic>
      <xdr:nvPicPr>
        <xdr:cNvPr id="3" name="Imagen 2">
          <a:extLst>
            <a:ext uri="{FF2B5EF4-FFF2-40B4-BE49-F238E27FC236}">
              <a16:creationId xmlns:a16="http://schemas.microsoft.com/office/drawing/2014/main" id="{0CD9052B-5F38-4AD8-8C36-F4E5D400875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797553"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126</xdr:col>
      <xdr:colOff>0</xdr:colOff>
      <xdr:row>1</xdr:row>
      <xdr:rowOff>0</xdr:rowOff>
    </xdr:from>
    <xdr:to>
      <xdr:col>127</xdr:col>
      <xdr:colOff>327089</xdr:colOff>
      <xdr:row>3</xdr:row>
      <xdr:rowOff>20052</xdr:rowOff>
    </xdr:to>
    <xdr:pic>
      <xdr:nvPicPr>
        <xdr:cNvPr id="22" name="Imagen 21">
          <a:extLst>
            <a:ext uri="{FF2B5EF4-FFF2-40B4-BE49-F238E27FC236}">
              <a16:creationId xmlns:a16="http://schemas.microsoft.com/office/drawing/2014/main" id="{759D5EFE-4427-4A96-8161-BA62F94CCC9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509184"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114</xdr:col>
      <xdr:colOff>0</xdr:colOff>
      <xdr:row>1</xdr:row>
      <xdr:rowOff>0</xdr:rowOff>
    </xdr:from>
    <xdr:to>
      <xdr:col>115</xdr:col>
      <xdr:colOff>327090</xdr:colOff>
      <xdr:row>3</xdr:row>
      <xdr:rowOff>20052</xdr:rowOff>
    </xdr:to>
    <xdr:pic>
      <xdr:nvPicPr>
        <xdr:cNvPr id="23" name="Imagen 22">
          <a:extLst>
            <a:ext uri="{FF2B5EF4-FFF2-40B4-BE49-F238E27FC236}">
              <a16:creationId xmlns:a16="http://schemas.microsoft.com/office/drawing/2014/main" id="{59F08ACC-84D1-424D-9545-714A0595DE9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688658"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102</xdr:col>
      <xdr:colOff>0</xdr:colOff>
      <xdr:row>1</xdr:row>
      <xdr:rowOff>0</xdr:rowOff>
    </xdr:from>
    <xdr:to>
      <xdr:col>103</xdr:col>
      <xdr:colOff>327089</xdr:colOff>
      <xdr:row>3</xdr:row>
      <xdr:rowOff>20052</xdr:rowOff>
    </xdr:to>
    <xdr:pic>
      <xdr:nvPicPr>
        <xdr:cNvPr id="24" name="Imagen 23">
          <a:extLst>
            <a:ext uri="{FF2B5EF4-FFF2-40B4-BE49-F238E27FC236}">
              <a16:creationId xmlns:a16="http://schemas.microsoft.com/office/drawing/2014/main" id="{2FB6B9F0-2AEF-464F-8B83-B63FE2E2B87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868132"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90</xdr:col>
      <xdr:colOff>0</xdr:colOff>
      <xdr:row>1</xdr:row>
      <xdr:rowOff>0</xdr:rowOff>
    </xdr:from>
    <xdr:to>
      <xdr:col>91</xdr:col>
      <xdr:colOff>327089</xdr:colOff>
      <xdr:row>3</xdr:row>
      <xdr:rowOff>20052</xdr:rowOff>
    </xdr:to>
    <xdr:pic>
      <xdr:nvPicPr>
        <xdr:cNvPr id="25" name="Imagen 24">
          <a:extLst>
            <a:ext uri="{FF2B5EF4-FFF2-40B4-BE49-F238E27FC236}">
              <a16:creationId xmlns:a16="http://schemas.microsoft.com/office/drawing/2014/main" id="{09F9A21B-104E-4110-BE43-26B97DF586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47605"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78</xdr:col>
      <xdr:colOff>0</xdr:colOff>
      <xdr:row>1</xdr:row>
      <xdr:rowOff>0</xdr:rowOff>
    </xdr:from>
    <xdr:to>
      <xdr:col>79</xdr:col>
      <xdr:colOff>327090</xdr:colOff>
      <xdr:row>3</xdr:row>
      <xdr:rowOff>20052</xdr:rowOff>
    </xdr:to>
    <xdr:pic>
      <xdr:nvPicPr>
        <xdr:cNvPr id="26" name="Imagen 25">
          <a:extLst>
            <a:ext uri="{FF2B5EF4-FFF2-40B4-BE49-F238E27FC236}">
              <a16:creationId xmlns:a16="http://schemas.microsoft.com/office/drawing/2014/main" id="{20D8E400-ABBE-4B8D-8BA2-586EE0BC1D2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227079"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66</xdr:col>
      <xdr:colOff>0</xdr:colOff>
      <xdr:row>1</xdr:row>
      <xdr:rowOff>0</xdr:rowOff>
    </xdr:from>
    <xdr:to>
      <xdr:col>67</xdr:col>
      <xdr:colOff>327090</xdr:colOff>
      <xdr:row>3</xdr:row>
      <xdr:rowOff>20052</xdr:rowOff>
    </xdr:to>
    <xdr:pic>
      <xdr:nvPicPr>
        <xdr:cNvPr id="27" name="Imagen 26">
          <a:extLst>
            <a:ext uri="{FF2B5EF4-FFF2-40B4-BE49-F238E27FC236}">
              <a16:creationId xmlns:a16="http://schemas.microsoft.com/office/drawing/2014/main" id="{1495AC8E-8F01-4DED-97E4-991762A031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406553"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0</xdr:colOff>
      <xdr:row>1</xdr:row>
      <xdr:rowOff>0</xdr:rowOff>
    </xdr:from>
    <xdr:to>
      <xdr:col>55</xdr:col>
      <xdr:colOff>327089</xdr:colOff>
      <xdr:row>3</xdr:row>
      <xdr:rowOff>20052</xdr:rowOff>
    </xdr:to>
    <xdr:pic>
      <xdr:nvPicPr>
        <xdr:cNvPr id="28" name="Imagen 27">
          <a:extLst>
            <a:ext uri="{FF2B5EF4-FFF2-40B4-BE49-F238E27FC236}">
              <a16:creationId xmlns:a16="http://schemas.microsoft.com/office/drawing/2014/main" id="{08887A18-2A57-4380-9610-D2DD0450DC1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86026"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42</xdr:col>
      <xdr:colOff>0</xdr:colOff>
      <xdr:row>1</xdr:row>
      <xdr:rowOff>0</xdr:rowOff>
    </xdr:from>
    <xdr:to>
      <xdr:col>43</xdr:col>
      <xdr:colOff>327090</xdr:colOff>
      <xdr:row>3</xdr:row>
      <xdr:rowOff>20052</xdr:rowOff>
    </xdr:to>
    <xdr:pic>
      <xdr:nvPicPr>
        <xdr:cNvPr id="29" name="Imagen 28">
          <a:extLst>
            <a:ext uri="{FF2B5EF4-FFF2-40B4-BE49-F238E27FC236}">
              <a16:creationId xmlns:a16="http://schemas.microsoft.com/office/drawing/2014/main" id="{5934E8E4-D950-452D-94E5-DE9176A4223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765500"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1</xdr:row>
      <xdr:rowOff>0</xdr:rowOff>
    </xdr:from>
    <xdr:to>
      <xdr:col>31</xdr:col>
      <xdr:colOff>327090</xdr:colOff>
      <xdr:row>3</xdr:row>
      <xdr:rowOff>20052</xdr:rowOff>
    </xdr:to>
    <xdr:pic>
      <xdr:nvPicPr>
        <xdr:cNvPr id="30" name="Imagen 29">
          <a:extLst>
            <a:ext uri="{FF2B5EF4-FFF2-40B4-BE49-F238E27FC236}">
              <a16:creationId xmlns:a16="http://schemas.microsoft.com/office/drawing/2014/main" id="{F650DBAA-74A4-4DA7-948B-23682988A0D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44974"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327089</xdr:colOff>
      <xdr:row>3</xdr:row>
      <xdr:rowOff>20052</xdr:rowOff>
    </xdr:to>
    <xdr:pic>
      <xdr:nvPicPr>
        <xdr:cNvPr id="31" name="Imagen 30">
          <a:extLst>
            <a:ext uri="{FF2B5EF4-FFF2-40B4-BE49-F238E27FC236}">
              <a16:creationId xmlns:a16="http://schemas.microsoft.com/office/drawing/2014/main" id="{0E40AC68-C275-4537-9AC2-A2B48B7A17F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24447"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xdr:row>
      <xdr:rowOff>0</xdr:rowOff>
    </xdr:from>
    <xdr:to>
      <xdr:col>7</xdr:col>
      <xdr:colOff>327090</xdr:colOff>
      <xdr:row>3</xdr:row>
      <xdr:rowOff>20052</xdr:rowOff>
    </xdr:to>
    <xdr:pic>
      <xdr:nvPicPr>
        <xdr:cNvPr id="32" name="Imagen 31">
          <a:extLst>
            <a:ext uri="{FF2B5EF4-FFF2-40B4-BE49-F238E27FC236}">
              <a16:creationId xmlns:a16="http://schemas.microsoft.com/office/drawing/2014/main" id="{DF065DE0-13DB-4232-9789-972A44E2C82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03921"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100261</xdr:colOff>
      <xdr:row>1</xdr:row>
      <xdr:rowOff>0</xdr:rowOff>
    </xdr:from>
    <xdr:to>
      <xdr:col>151</xdr:col>
      <xdr:colOff>427351</xdr:colOff>
      <xdr:row>3</xdr:row>
      <xdr:rowOff>20052</xdr:rowOff>
    </xdr:to>
    <xdr:pic>
      <xdr:nvPicPr>
        <xdr:cNvPr id="15" name="Imagen 14">
          <a:extLst>
            <a:ext uri="{FF2B5EF4-FFF2-40B4-BE49-F238E27FC236}">
              <a16:creationId xmlns:a16="http://schemas.microsoft.com/office/drawing/2014/main" id="{A3EF9ED7-80BA-420A-BA4D-26686BB4809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250498"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327090</xdr:colOff>
      <xdr:row>3</xdr:row>
      <xdr:rowOff>20052</xdr:rowOff>
    </xdr:to>
    <xdr:pic>
      <xdr:nvPicPr>
        <xdr:cNvPr id="16" name="Imagen 15">
          <a:extLst>
            <a:ext uri="{FF2B5EF4-FFF2-40B4-BE49-F238E27FC236}">
              <a16:creationId xmlns:a16="http://schemas.microsoft.com/office/drawing/2014/main" id="{E6A1F713-D162-44F2-8B54-735258C806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981421"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162</xdr:col>
      <xdr:colOff>0</xdr:colOff>
      <xdr:row>1</xdr:row>
      <xdr:rowOff>0</xdr:rowOff>
    </xdr:from>
    <xdr:to>
      <xdr:col>163</xdr:col>
      <xdr:colOff>327089</xdr:colOff>
      <xdr:row>3</xdr:row>
      <xdr:rowOff>20052</xdr:rowOff>
    </xdr:to>
    <xdr:pic>
      <xdr:nvPicPr>
        <xdr:cNvPr id="18" name="Imagen 17">
          <a:extLst>
            <a:ext uri="{FF2B5EF4-FFF2-40B4-BE49-F238E27FC236}">
              <a16:creationId xmlns:a16="http://schemas.microsoft.com/office/drawing/2014/main" id="{E4ECBAFA-3ABE-43F0-8F45-0297A985E0F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970763"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187</xdr:col>
      <xdr:colOff>0</xdr:colOff>
      <xdr:row>1</xdr:row>
      <xdr:rowOff>0</xdr:rowOff>
    </xdr:from>
    <xdr:to>
      <xdr:col>188</xdr:col>
      <xdr:colOff>256906</xdr:colOff>
      <xdr:row>3</xdr:row>
      <xdr:rowOff>20052</xdr:rowOff>
    </xdr:to>
    <xdr:pic>
      <xdr:nvPicPr>
        <xdr:cNvPr id="3" name="Imagen 2">
          <a:extLst>
            <a:ext uri="{FF2B5EF4-FFF2-40B4-BE49-F238E27FC236}">
              <a16:creationId xmlns:a16="http://schemas.microsoft.com/office/drawing/2014/main" id="{0FFBD1EB-7D89-4C0C-8AD9-A69A740578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797553"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0.bin"/><Relationship Id="rId1" Type="http://schemas.openxmlformats.org/officeDocument/2006/relationships/hyperlink" Target="https://www.bcentral.cl/documents/33528/2546135/see92.pdf/"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11.bin"/><Relationship Id="rId1" Type="http://schemas.openxmlformats.org/officeDocument/2006/relationships/hyperlink" Target="https://www.bcentral.cl/documents/33528/2546135/see92.pdf/"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2.bin"/><Relationship Id="rId1" Type="http://schemas.openxmlformats.org/officeDocument/2006/relationships/hyperlink" Target="https://www.bcentral.cl/documents/33528/2546135/see92.pdf/"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3.bin"/><Relationship Id="rId1" Type="http://schemas.openxmlformats.org/officeDocument/2006/relationships/hyperlink" Target="https://www.bcentral.cl/documents/33528/2546135/see92.pdf/"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4.bin"/><Relationship Id="rId1" Type="http://schemas.openxmlformats.org/officeDocument/2006/relationships/hyperlink" Target="https://www.bcentral.cl/documents/33528/2546135/see92.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cmfchile.cl/portal/principal/613/w3-propertyvalue-29911.html" TargetMode="External"/><Relationship Id="rId2" Type="http://schemas.openxmlformats.org/officeDocument/2006/relationships/hyperlink" Target="https://www.bcentral.cl/web/banco-central/areas/estadisticas/reportes-al-bcch" TargetMode="External"/><Relationship Id="rId1" Type="http://schemas.openxmlformats.org/officeDocument/2006/relationships/hyperlink" Target="http://www.sbif.cl/sbifweb3/internet/archivos/norma_6545_1.pdf"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hyperlink" Target="https://www.bcentral.cl/documents/33528/2546135/see92.pdf/"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hyperlink" Target="https://www.bcentral.cl/documents/33528/2546135/see92.pdf/"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7.bin"/><Relationship Id="rId1" Type="http://schemas.openxmlformats.org/officeDocument/2006/relationships/hyperlink" Target="https://www.bcentral.cl/documents/33528/2546135/see92.pdf/"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8.bin"/><Relationship Id="rId1" Type="http://schemas.openxmlformats.org/officeDocument/2006/relationships/hyperlink" Target="https://www.bcentral.cl/documents/33528/2546135/see92.pdf/"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9.bin"/><Relationship Id="rId1" Type="http://schemas.openxmlformats.org/officeDocument/2006/relationships/hyperlink" Target="https://www.bcentral.cl/documents/33528/2546135/see92.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C7:J39"/>
  <sheetViews>
    <sheetView topLeftCell="A7" workbookViewId="0">
      <selection activeCell="G17" sqref="G17"/>
    </sheetView>
  </sheetViews>
  <sheetFormatPr baseColWidth="10" defaultColWidth="11.42578125" defaultRowHeight="15"/>
  <cols>
    <col min="1" max="2" width="11.42578125" style="24"/>
    <col min="3" max="11" width="11.7109375" style="24" customWidth="1"/>
    <col min="12" max="16384" width="11.42578125" style="24"/>
  </cols>
  <sheetData>
    <row r="7" spans="4:10" ht="35.25">
      <c r="D7" s="38"/>
      <c r="E7" s="39"/>
      <c r="F7" s="39"/>
      <c r="G7" s="39"/>
      <c r="H7" s="39"/>
      <c r="I7" s="39"/>
      <c r="J7" s="39"/>
    </row>
    <row r="8" spans="4:10" ht="35.25">
      <c r="D8" s="38" t="s">
        <v>17</v>
      </c>
      <c r="E8" s="39"/>
      <c r="F8" s="39"/>
      <c r="G8" s="39"/>
      <c r="H8" s="39"/>
      <c r="I8" s="39"/>
      <c r="J8" s="39"/>
    </row>
    <row r="9" spans="4:10" ht="20.100000000000001" customHeight="1">
      <c r="D9" s="39"/>
      <c r="E9" s="39"/>
      <c r="F9" s="39"/>
      <c r="G9" s="39"/>
      <c r="H9" s="39"/>
      <c r="I9" s="39"/>
      <c r="J9" s="39"/>
    </row>
    <row r="10" spans="4:10" ht="30">
      <c r="D10" s="41" t="s">
        <v>81</v>
      </c>
      <c r="E10" s="39"/>
      <c r="F10" s="39"/>
      <c r="G10" s="39"/>
      <c r="H10" s="39"/>
      <c r="I10" s="39"/>
      <c r="J10" s="39"/>
    </row>
    <row r="11" spans="4:10" ht="20.100000000000001" customHeight="1"/>
    <row r="12" spans="4:10" ht="23.25">
      <c r="D12" s="40"/>
      <c r="E12" s="39"/>
      <c r="F12" s="39"/>
      <c r="G12" s="39"/>
      <c r="H12" s="39"/>
      <c r="I12" s="39"/>
      <c r="J12" s="39"/>
    </row>
    <row r="39" spans="3:3">
      <c r="C39" s="62" t="s">
        <v>82</v>
      </c>
    </row>
  </sheetData>
  <hyperlinks>
    <hyperlink ref="C39" location="Índice_general!B2:F49" display="Índice general" xr:uid="{00000000-0004-0000-0000-000000000000}"/>
  </hyperlinks>
  <printOptions horizontalCentered="1" verticalCentered="1"/>
  <pageMargins left="0" right="0" top="0" bottom="0" header="0.31496062992125984" footer="0.31496062992125984"/>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8"/>
  <dimension ref="A1:GI38"/>
  <sheetViews>
    <sheetView zoomScale="95" zoomScaleNormal="95" workbookViewId="0">
      <pane xSplit="2" ySplit="6" topLeftCell="FP7" activePane="bottomRight" state="frozenSplit"/>
      <selection activeCell="GI33" sqref="GI33"/>
      <selection pane="topRight" activeCell="GI33" sqref="GI33"/>
      <selection pane="bottomLeft" activeCell="GI33" sqref="GI33"/>
      <selection pane="bottomRight" activeCell="GI33" sqref="GI33"/>
    </sheetView>
  </sheetViews>
  <sheetFormatPr baseColWidth="10" defaultColWidth="11.42578125" defaultRowHeight="14.25"/>
  <cols>
    <col min="1" max="1" width="12.5703125" style="28" customWidth="1"/>
    <col min="2" max="2" width="28.7109375" style="28" customWidth="1"/>
    <col min="3" max="166" width="9.7109375" style="28" customWidth="1"/>
    <col min="167" max="191" width="10.85546875" style="28" customWidth="1"/>
    <col min="192" max="16384" width="11.42578125" style="28"/>
  </cols>
  <sheetData>
    <row r="1" spans="1:191">
      <c r="A1" s="23"/>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row>
    <row r="2" spans="1:191" ht="17.100000000000001" customHeight="1">
      <c r="A2" s="18" t="s">
        <v>82</v>
      </c>
      <c r="B2" s="8" t="s">
        <v>18</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row>
    <row r="3" spans="1:191" ht="21.95" customHeight="1">
      <c r="A3" s="18" t="s">
        <v>52</v>
      </c>
      <c r="B3" s="63" t="s">
        <v>104</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row>
    <row r="4" spans="1:191" ht="17.100000000000001" customHeight="1">
      <c r="A4" s="18" t="s">
        <v>99</v>
      </c>
      <c r="B4" s="9" t="s">
        <v>126</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row>
    <row r="5" spans="1:191" ht="12.75" customHeight="1">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row>
    <row r="6" spans="1:191" s="14" customFormat="1" ht="12.75" customHeight="1">
      <c r="A6" s="21"/>
      <c r="B6" s="20"/>
      <c r="C6" s="19">
        <v>39478</v>
      </c>
      <c r="D6" s="19">
        <v>39507</v>
      </c>
      <c r="E6" s="19">
        <v>39538</v>
      </c>
      <c r="F6" s="19">
        <v>39568</v>
      </c>
      <c r="G6" s="19">
        <v>39599</v>
      </c>
      <c r="H6" s="19">
        <v>39629</v>
      </c>
      <c r="I6" s="19">
        <v>39660</v>
      </c>
      <c r="J6" s="19">
        <v>39691</v>
      </c>
      <c r="K6" s="19">
        <v>39721</v>
      </c>
      <c r="L6" s="19">
        <v>39752</v>
      </c>
      <c r="M6" s="19">
        <v>39782</v>
      </c>
      <c r="N6" s="19">
        <v>39813</v>
      </c>
      <c r="O6" s="19">
        <v>39844</v>
      </c>
      <c r="P6" s="19">
        <v>39872</v>
      </c>
      <c r="Q6" s="19">
        <v>39903</v>
      </c>
      <c r="R6" s="19">
        <v>39933</v>
      </c>
      <c r="S6" s="19">
        <v>39964</v>
      </c>
      <c r="T6" s="19">
        <v>39994</v>
      </c>
      <c r="U6" s="19">
        <v>40025</v>
      </c>
      <c r="V6" s="19">
        <v>40056</v>
      </c>
      <c r="W6" s="19">
        <v>40086</v>
      </c>
      <c r="X6" s="19">
        <v>40117</v>
      </c>
      <c r="Y6" s="19">
        <v>40147</v>
      </c>
      <c r="Z6" s="19">
        <v>40178</v>
      </c>
      <c r="AA6" s="19">
        <v>40209</v>
      </c>
      <c r="AB6" s="19">
        <v>40237</v>
      </c>
      <c r="AC6" s="19">
        <v>40268</v>
      </c>
      <c r="AD6" s="19">
        <v>40298</v>
      </c>
      <c r="AE6" s="19">
        <v>40329</v>
      </c>
      <c r="AF6" s="19">
        <v>40359</v>
      </c>
      <c r="AG6" s="19">
        <v>40390</v>
      </c>
      <c r="AH6" s="19">
        <v>40421</v>
      </c>
      <c r="AI6" s="19">
        <v>40451</v>
      </c>
      <c r="AJ6" s="19">
        <v>40482</v>
      </c>
      <c r="AK6" s="19">
        <v>40512</v>
      </c>
      <c r="AL6" s="19">
        <v>40543</v>
      </c>
      <c r="AM6" s="19">
        <v>40574</v>
      </c>
      <c r="AN6" s="19">
        <v>40602</v>
      </c>
      <c r="AO6" s="19">
        <v>40633</v>
      </c>
      <c r="AP6" s="19">
        <v>40663</v>
      </c>
      <c r="AQ6" s="19">
        <v>40694</v>
      </c>
      <c r="AR6" s="19">
        <v>40724</v>
      </c>
      <c r="AS6" s="19">
        <v>40755</v>
      </c>
      <c r="AT6" s="19">
        <v>40786</v>
      </c>
      <c r="AU6" s="19">
        <v>40816</v>
      </c>
      <c r="AV6" s="19">
        <v>40847</v>
      </c>
      <c r="AW6" s="19">
        <v>40877</v>
      </c>
      <c r="AX6" s="19">
        <v>40908</v>
      </c>
      <c r="AY6" s="19">
        <v>40939</v>
      </c>
      <c r="AZ6" s="19">
        <v>40968</v>
      </c>
      <c r="BA6" s="19">
        <v>40999</v>
      </c>
      <c r="BB6" s="19">
        <v>41029</v>
      </c>
      <c r="BC6" s="19">
        <v>41060</v>
      </c>
      <c r="BD6" s="19">
        <v>41090</v>
      </c>
      <c r="BE6" s="19">
        <v>41121</v>
      </c>
      <c r="BF6" s="19">
        <v>41152</v>
      </c>
      <c r="BG6" s="19">
        <v>41182</v>
      </c>
      <c r="BH6" s="19">
        <v>41213</v>
      </c>
      <c r="BI6" s="19">
        <v>41243</v>
      </c>
      <c r="BJ6" s="19">
        <v>41274</v>
      </c>
      <c r="BK6" s="19">
        <v>41305</v>
      </c>
      <c r="BL6" s="19">
        <v>41333</v>
      </c>
      <c r="BM6" s="19">
        <v>41364</v>
      </c>
      <c r="BN6" s="19">
        <v>41394</v>
      </c>
      <c r="BO6" s="19">
        <v>41425</v>
      </c>
      <c r="BP6" s="19">
        <v>41455</v>
      </c>
      <c r="BQ6" s="19">
        <v>41486</v>
      </c>
      <c r="BR6" s="19">
        <v>41517</v>
      </c>
      <c r="BS6" s="19">
        <v>41547</v>
      </c>
      <c r="BT6" s="19">
        <v>41578</v>
      </c>
      <c r="BU6" s="19">
        <v>41608</v>
      </c>
      <c r="BV6" s="19">
        <v>41639</v>
      </c>
      <c r="BW6" s="19">
        <v>41670</v>
      </c>
      <c r="BX6" s="19">
        <v>41698</v>
      </c>
      <c r="BY6" s="19">
        <v>41729</v>
      </c>
      <c r="BZ6" s="19">
        <v>41759</v>
      </c>
      <c r="CA6" s="19">
        <v>41790</v>
      </c>
      <c r="CB6" s="19">
        <v>41820</v>
      </c>
      <c r="CC6" s="19">
        <v>41851</v>
      </c>
      <c r="CD6" s="19">
        <v>41882</v>
      </c>
      <c r="CE6" s="19">
        <v>41912</v>
      </c>
      <c r="CF6" s="19">
        <v>41943</v>
      </c>
      <c r="CG6" s="19">
        <v>41973</v>
      </c>
      <c r="CH6" s="19">
        <v>42004</v>
      </c>
      <c r="CI6" s="19">
        <v>42035</v>
      </c>
      <c r="CJ6" s="19">
        <v>42063</v>
      </c>
      <c r="CK6" s="19">
        <v>42094</v>
      </c>
      <c r="CL6" s="19">
        <v>42124</v>
      </c>
      <c r="CM6" s="19">
        <v>42155</v>
      </c>
      <c r="CN6" s="19">
        <v>42185</v>
      </c>
      <c r="CO6" s="19">
        <v>42216</v>
      </c>
      <c r="CP6" s="19">
        <v>42247</v>
      </c>
      <c r="CQ6" s="19">
        <v>42277</v>
      </c>
      <c r="CR6" s="19">
        <v>42308</v>
      </c>
      <c r="CS6" s="19">
        <v>42338</v>
      </c>
      <c r="CT6" s="19">
        <v>42369</v>
      </c>
      <c r="CU6" s="19">
        <v>42400</v>
      </c>
      <c r="CV6" s="19">
        <v>42429</v>
      </c>
      <c r="CW6" s="19">
        <v>42460</v>
      </c>
      <c r="CX6" s="19">
        <v>42490</v>
      </c>
      <c r="CY6" s="19">
        <v>42521</v>
      </c>
      <c r="CZ6" s="19">
        <v>42551</v>
      </c>
      <c r="DA6" s="19">
        <v>42582</v>
      </c>
      <c r="DB6" s="19">
        <v>42613</v>
      </c>
      <c r="DC6" s="19">
        <v>42643</v>
      </c>
      <c r="DD6" s="19">
        <v>42674</v>
      </c>
      <c r="DE6" s="19">
        <v>42704</v>
      </c>
      <c r="DF6" s="19">
        <v>42735</v>
      </c>
      <c r="DG6" s="19">
        <v>42766</v>
      </c>
      <c r="DH6" s="19">
        <v>42794</v>
      </c>
      <c r="DI6" s="19">
        <v>42825</v>
      </c>
      <c r="DJ6" s="19">
        <v>42855</v>
      </c>
      <c r="DK6" s="19">
        <v>42886</v>
      </c>
      <c r="DL6" s="19">
        <v>42916</v>
      </c>
      <c r="DM6" s="19">
        <v>42947</v>
      </c>
      <c r="DN6" s="19">
        <v>42978</v>
      </c>
      <c r="DO6" s="19">
        <v>43008</v>
      </c>
      <c r="DP6" s="19">
        <v>43039</v>
      </c>
      <c r="DQ6" s="19">
        <v>43069</v>
      </c>
      <c r="DR6" s="19">
        <v>43100</v>
      </c>
      <c r="DS6" s="19">
        <v>43131</v>
      </c>
      <c r="DT6" s="19">
        <v>43159</v>
      </c>
      <c r="DU6" s="19">
        <v>43190</v>
      </c>
      <c r="DV6" s="19">
        <v>43220</v>
      </c>
      <c r="DW6" s="19">
        <v>43251</v>
      </c>
      <c r="DX6" s="19">
        <v>43281</v>
      </c>
      <c r="DY6" s="19">
        <v>43312</v>
      </c>
      <c r="DZ6" s="19">
        <v>43343</v>
      </c>
      <c r="EA6" s="19">
        <v>43373</v>
      </c>
      <c r="EB6" s="19">
        <v>43404</v>
      </c>
      <c r="EC6" s="19">
        <v>43434</v>
      </c>
      <c r="ED6" s="19">
        <v>43465</v>
      </c>
      <c r="EE6" s="19">
        <v>43496</v>
      </c>
      <c r="EF6" s="19">
        <v>43524</v>
      </c>
      <c r="EG6" s="19">
        <v>43555</v>
      </c>
      <c r="EH6" s="19">
        <v>43585</v>
      </c>
      <c r="EI6" s="19">
        <v>43616</v>
      </c>
      <c r="EJ6" s="19">
        <v>43646</v>
      </c>
      <c r="EK6" s="19">
        <v>43677</v>
      </c>
      <c r="EL6" s="19">
        <v>43708</v>
      </c>
      <c r="EM6" s="19">
        <v>43738</v>
      </c>
      <c r="EN6" s="19">
        <v>43769</v>
      </c>
      <c r="EO6" s="19">
        <v>43799</v>
      </c>
      <c r="EP6" s="19">
        <v>43830</v>
      </c>
      <c r="EQ6" s="19">
        <v>43861</v>
      </c>
      <c r="ER6" s="19">
        <v>43890</v>
      </c>
      <c r="ES6" s="19">
        <v>43921</v>
      </c>
      <c r="ET6" s="19">
        <v>43951</v>
      </c>
      <c r="EU6" s="19">
        <v>43982</v>
      </c>
      <c r="EV6" s="19">
        <v>44012</v>
      </c>
      <c r="EW6" s="19">
        <v>44043</v>
      </c>
      <c r="EX6" s="19">
        <v>44074</v>
      </c>
      <c r="EY6" s="19">
        <v>44104</v>
      </c>
      <c r="EZ6" s="19">
        <v>44135</v>
      </c>
      <c r="FA6" s="19">
        <v>44165</v>
      </c>
      <c r="FB6" s="19">
        <v>44196</v>
      </c>
      <c r="FC6" s="19">
        <v>44227</v>
      </c>
      <c r="FD6" s="19">
        <v>44255</v>
      </c>
      <c r="FE6" s="19">
        <v>44286</v>
      </c>
      <c r="FF6" s="19">
        <v>44316</v>
      </c>
      <c r="FG6" s="19">
        <v>44347</v>
      </c>
      <c r="FH6" s="19">
        <v>44377</v>
      </c>
      <c r="FI6" s="19">
        <v>44408</v>
      </c>
      <c r="FJ6" s="19">
        <v>44439</v>
      </c>
      <c r="FK6" s="19">
        <v>44469</v>
      </c>
      <c r="FL6" s="19">
        <v>44500</v>
      </c>
      <c r="FM6" s="19">
        <v>44530</v>
      </c>
      <c r="FN6" s="19">
        <v>44561</v>
      </c>
      <c r="FO6" s="19">
        <v>44592</v>
      </c>
      <c r="FP6" s="19">
        <v>44620</v>
      </c>
      <c r="FQ6" s="19">
        <v>44651</v>
      </c>
      <c r="FR6" s="19">
        <v>44681</v>
      </c>
      <c r="FS6" s="19">
        <v>44712</v>
      </c>
      <c r="FT6" s="19">
        <v>44742</v>
      </c>
      <c r="FU6" s="19">
        <v>44773</v>
      </c>
      <c r="FV6" s="19">
        <v>44804</v>
      </c>
      <c r="FW6" s="19">
        <v>44834</v>
      </c>
      <c r="FX6" s="19">
        <v>44865</v>
      </c>
      <c r="FY6" s="19">
        <v>44895</v>
      </c>
      <c r="FZ6" s="19">
        <v>44926</v>
      </c>
      <c r="GA6" s="19">
        <v>44957</v>
      </c>
      <c r="GB6" s="19">
        <v>44985</v>
      </c>
      <c r="GC6" s="19">
        <v>45016</v>
      </c>
      <c r="GD6" s="19">
        <v>45046</v>
      </c>
      <c r="GE6" s="19">
        <v>45077</v>
      </c>
      <c r="GF6" s="19">
        <v>45107</v>
      </c>
      <c r="GG6" s="19">
        <v>45138</v>
      </c>
      <c r="GH6" s="19">
        <v>45169</v>
      </c>
      <c r="GI6" s="19">
        <v>45199</v>
      </c>
    </row>
    <row r="7" spans="1:191" s="14" customFormat="1" ht="12.75" customHeight="1">
      <c r="B7" s="10" t="s">
        <v>67</v>
      </c>
      <c r="C7" s="25">
        <v>1558021.4089619999</v>
      </c>
      <c r="D7" s="25">
        <v>1600142.273184</v>
      </c>
      <c r="E7" s="25">
        <v>1632884.9383179999</v>
      </c>
      <c r="F7" s="25">
        <v>1669941.7823399999</v>
      </c>
      <c r="G7" s="25">
        <v>1727712.6494420001</v>
      </c>
      <c r="H7" s="25">
        <v>1801725.0226100001</v>
      </c>
      <c r="I7" s="25">
        <v>1771447.528553</v>
      </c>
      <c r="J7" s="25">
        <v>1815725.5027000001</v>
      </c>
      <c r="K7" s="25">
        <v>1869964.2945129999</v>
      </c>
      <c r="L7" s="25">
        <v>1986043.2684760001</v>
      </c>
      <c r="M7" s="25">
        <v>2019932.4562580001</v>
      </c>
      <c r="N7" s="25">
        <v>2019450.9239070001</v>
      </c>
      <c r="O7" s="25">
        <v>2004426.7758289999</v>
      </c>
      <c r="P7" s="25">
        <v>1971954.058979</v>
      </c>
      <c r="Q7" s="25">
        <v>1893858.6361390001</v>
      </c>
      <c r="R7" s="25">
        <v>1909813.434325</v>
      </c>
      <c r="S7" s="25">
        <v>1862077.2294950001</v>
      </c>
      <c r="T7" s="25">
        <v>1802253.369986</v>
      </c>
      <c r="U7" s="25">
        <v>1783133.704527</v>
      </c>
      <c r="V7" s="25">
        <v>1786225.603987</v>
      </c>
      <c r="W7" s="25">
        <v>1784503.903219</v>
      </c>
      <c r="X7" s="25">
        <v>1787421.9276469999</v>
      </c>
      <c r="Y7" s="25">
        <v>1769441.7503229999</v>
      </c>
      <c r="Z7" s="25">
        <v>1843670.078373</v>
      </c>
      <c r="AA7" s="25">
        <v>1853843.6784870001</v>
      </c>
      <c r="AB7" s="25">
        <v>1853079.2554810001</v>
      </c>
      <c r="AC7" s="25">
        <v>1845358.9632689999</v>
      </c>
      <c r="AD7" s="25">
        <v>1840547.5134149999</v>
      </c>
      <c r="AE7" s="25">
        <v>1859213.3847960001</v>
      </c>
      <c r="AF7" s="25">
        <v>1879601.5467930001</v>
      </c>
      <c r="AG7" s="25">
        <v>1889544.973216</v>
      </c>
      <c r="AH7" s="25">
        <v>1893034.4165439999</v>
      </c>
      <c r="AI7" s="25">
        <v>1909383.626773</v>
      </c>
      <c r="AJ7" s="25">
        <v>1902080.4537859999</v>
      </c>
      <c r="AK7" s="25">
        <v>1889513.0625219999</v>
      </c>
      <c r="AL7" s="25">
        <v>1867191.3658769999</v>
      </c>
      <c r="AM7" s="25">
        <v>1881323.4091700001</v>
      </c>
      <c r="AN7" s="25">
        <v>1912675.5200120001</v>
      </c>
      <c r="AO7" s="25">
        <v>1944597.122894</v>
      </c>
      <c r="AP7" s="25">
        <v>1957216.3008069999</v>
      </c>
      <c r="AQ7" s="25">
        <v>2002211.2373230001</v>
      </c>
      <c r="AR7" s="25">
        <v>2041649.169609</v>
      </c>
      <c r="AS7" s="25">
        <v>2104599.1702569998</v>
      </c>
      <c r="AT7" s="25">
        <v>2138098.2725780001</v>
      </c>
      <c r="AU7" s="25">
        <v>2226646.3634910001</v>
      </c>
      <c r="AV7" s="25">
        <v>2236480.6300840001</v>
      </c>
      <c r="AW7" s="25">
        <v>2336752.8826069999</v>
      </c>
      <c r="AX7" s="25">
        <v>2384510.5112569998</v>
      </c>
      <c r="AY7" s="25">
        <v>2388433.2397560002</v>
      </c>
      <c r="AZ7" s="25">
        <v>2395517.9055650001</v>
      </c>
      <c r="BA7" s="25">
        <v>2446679.9169069999</v>
      </c>
      <c r="BB7" s="25">
        <v>2481387.8834230001</v>
      </c>
      <c r="BC7" s="25">
        <v>2580056.816445</v>
      </c>
      <c r="BD7" s="25">
        <v>2569807.5257469998</v>
      </c>
      <c r="BE7" s="25">
        <v>2606780.2396849999</v>
      </c>
      <c r="BF7" s="25">
        <v>2646388.612735</v>
      </c>
      <c r="BG7" s="25">
        <v>2674903.9404279999</v>
      </c>
      <c r="BH7" s="25">
        <v>2683634.6328540002</v>
      </c>
      <c r="BI7" s="25">
        <v>2748366.8656819998</v>
      </c>
      <c r="BJ7" s="25">
        <v>2737994.1317150001</v>
      </c>
      <c r="BK7" s="25">
        <v>2754736.2319280002</v>
      </c>
      <c r="BL7" s="25">
        <v>2751333.039593</v>
      </c>
      <c r="BM7" s="25">
        <v>2814383.4433070002</v>
      </c>
      <c r="BN7" s="25">
        <v>2832922.6880660001</v>
      </c>
      <c r="BO7" s="25">
        <v>2879001.2094660001</v>
      </c>
      <c r="BP7" s="25">
        <v>2922851.243061</v>
      </c>
      <c r="BQ7" s="25">
        <v>2899222.3025489999</v>
      </c>
      <c r="BR7" s="25">
        <v>2942327.3254940002</v>
      </c>
      <c r="BS7" s="25">
        <v>2966005.7395899999</v>
      </c>
      <c r="BT7" s="25">
        <v>2991760.1365649998</v>
      </c>
      <c r="BU7" s="25">
        <v>3091451.0145259998</v>
      </c>
      <c r="BV7" s="25">
        <v>3066371.3519830001</v>
      </c>
      <c r="BW7" s="25">
        <v>3136310.961966</v>
      </c>
      <c r="BX7" s="25">
        <v>3165525.2496179999</v>
      </c>
      <c r="BY7" s="25">
        <v>3159099.1510290001</v>
      </c>
      <c r="BZ7" s="25">
        <v>3232282.708046</v>
      </c>
      <c r="CA7" s="25">
        <v>3235132.636769</v>
      </c>
      <c r="CB7" s="25">
        <v>3237133.0272690002</v>
      </c>
      <c r="CC7" s="25">
        <v>3270017.6391400001</v>
      </c>
      <c r="CD7" s="25">
        <v>3287068.0017129998</v>
      </c>
      <c r="CE7" s="25">
        <v>3296433.173587</v>
      </c>
      <c r="CF7" s="25">
        <v>3299743.6615380002</v>
      </c>
      <c r="CG7" s="25">
        <v>3400110.2888730001</v>
      </c>
      <c r="CH7" s="25">
        <v>3450754.469083</v>
      </c>
      <c r="CI7" s="25">
        <v>3526088.4040799998</v>
      </c>
      <c r="CJ7" s="25">
        <v>3491347.2910950002</v>
      </c>
      <c r="CK7" s="25">
        <v>3502997.4297270002</v>
      </c>
      <c r="CL7" s="25">
        <v>3513272.5151289999</v>
      </c>
      <c r="CM7" s="25">
        <v>3507246.1907580001</v>
      </c>
      <c r="CN7" s="25">
        <v>3491723.206334</v>
      </c>
      <c r="CO7" s="25">
        <v>3529727.77299</v>
      </c>
      <c r="CP7" s="25">
        <v>3558484.4968090001</v>
      </c>
      <c r="CQ7" s="25">
        <v>3614288.1902120002</v>
      </c>
      <c r="CR7" s="25">
        <v>3637926.225569</v>
      </c>
      <c r="CS7" s="25">
        <v>3638906.3444929998</v>
      </c>
      <c r="CT7" s="25">
        <v>3641279.6045940001</v>
      </c>
      <c r="CU7" s="25">
        <v>3686592.2871349999</v>
      </c>
      <c r="CV7" s="25">
        <v>3659252.2240980002</v>
      </c>
      <c r="CW7" s="25">
        <v>3567754.5180259999</v>
      </c>
      <c r="CX7" s="25">
        <v>3560713.1751160002</v>
      </c>
      <c r="CY7" s="25">
        <v>3623635.0688550002</v>
      </c>
      <c r="CZ7" s="25">
        <v>3571845.5916630002</v>
      </c>
      <c r="DA7" s="25">
        <v>3615274.170529</v>
      </c>
      <c r="DB7" s="25">
        <v>3710495.2063480001</v>
      </c>
      <c r="DC7" s="25">
        <v>3727463.769413</v>
      </c>
      <c r="DD7" s="25">
        <v>3756196.0579889999</v>
      </c>
      <c r="DE7" s="25">
        <v>3858224.8256310001</v>
      </c>
      <c r="DF7" s="25">
        <v>3813911.723092</v>
      </c>
      <c r="DG7" s="25">
        <v>3827966.798494</v>
      </c>
      <c r="DH7" s="25">
        <v>3863247.2874250002</v>
      </c>
      <c r="DI7" s="25">
        <v>3908846.1847290001</v>
      </c>
      <c r="DJ7" s="25">
        <v>3979891.211416</v>
      </c>
      <c r="DK7" s="25">
        <v>4023588.555503</v>
      </c>
      <c r="DL7" s="25">
        <v>3995764.4719739999</v>
      </c>
      <c r="DM7" s="25">
        <v>4059640.3101169998</v>
      </c>
      <c r="DN7" s="25">
        <v>4057326.4081430002</v>
      </c>
      <c r="DO7" s="25">
        <v>4051872.424015</v>
      </c>
      <c r="DP7" s="25">
        <v>4038521.5048489999</v>
      </c>
      <c r="DQ7" s="25">
        <v>4115683.6243270002</v>
      </c>
      <c r="DR7" s="25">
        <v>4064014.0553509998</v>
      </c>
      <c r="DS7" s="25">
        <v>4022140.3642830001</v>
      </c>
      <c r="DT7" s="25">
        <v>4021003.057941</v>
      </c>
      <c r="DU7" s="25">
        <v>4110437.5042389999</v>
      </c>
      <c r="DV7" s="25">
        <v>4213882.8441150002</v>
      </c>
      <c r="DW7" s="25">
        <v>4297854.6279349998</v>
      </c>
      <c r="DX7" s="25">
        <v>4359062.4118060004</v>
      </c>
      <c r="DY7" s="25">
        <v>4374598.4303569999</v>
      </c>
      <c r="DZ7" s="25">
        <v>4509449.9758090004</v>
      </c>
      <c r="EA7" s="25">
        <v>4488862.4633940002</v>
      </c>
      <c r="EB7" s="25">
        <v>4598291.3119599996</v>
      </c>
      <c r="EC7" s="25">
        <v>4717391.6686310004</v>
      </c>
      <c r="ED7" s="25">
        <v>4757188.883103</v>
      </c>
      <c r="EE7" s="25">
        <v>4769963.9413400004</v>
      </c>
      <c r="EF7" s="25">
        <v>4730597.5951699996</v>
      </c>
      <c r="EG7" s="25">
        <v>4831861.4531429997</v>
      </c>
      <c r="EH7" s="25">
        <v>4855071.3081999999</v>
      </c>
      <c r="EI7" s="25">
        <v>4901912.1706069997</v>
      </c>
      <c r="EJ7" s="25">
        <v>4880351.7440050002</v>
      </c>
      <c r="EK7" s="25">
        <v>4940661.0657940004</v>
      </c>
      <c r="EL7" s="25">
        <v>5070540.5585120004</v>
      </c>
      <c r="EM7" s="25">
        <v>5257053.4542239998</v>
      </c>
      <c r="EN7" s="25">
        <v>5266716.5859009996</v>
      </c>
      <c r="EO7" s="25">
        <v>5455476.8450389998</v>
      </c>
      <c r="EP7" s="25">
        <v>5391566.5816190001</v>
      </c>
      <c r="EQ7" s="25">
        <v>5284491.6131450003</v>
      </c>
      <c r="ER7" s="25">
        <v>5383229.9546140004</v>
      </c>
      <c r="ES7" s="25">
        <v>5757558.7760340003</v>
      </c>
      <c r="ET7" s="25">
        <v>5806625.2211039998</v>
      </c>
      <c r="EU7" s="25">
        <v>5707982.83024</v>
      </c>
      <c r="EV7" s="25">
        <v>5626991.8142320001</v>
      </c>
      <c r="EW7" s="25">
        <v>5484433.6660169996</v>
      </c>
      <c r="EX7" s="25">
        <v>5469656.5767599996</v>
      </c>
      <c r="EY7" s="25">
        <v>5552255.6653089998</v>
      </c>
      <c r="EZ7" s="25">
        <v>5453575.7883670004</v>
      </c>
      <c r="FA7" s="25">
        <v>5451598.0038839998</v>
      </c>
      <c r="FB7" s="25">
        <v>5224580.5000729999</v>
      </c>
      <c r="FC7" s="25">
        <v>5288485.3226969996</v>
      </c>
      <c r="FD7" s="25">
        <v>5304405.9483129997</v>
      </c>
      <c r="FE7" s="25">
        <v>5356333.7756439997</v>
      </c>
      <c r="FF7" s="25">
        <v>5401353.2925840002</v>
      </c>
      <c r="FG7" s="25">
        <v>5412497.0134020001</v>
      </c>
      <c r="FH7" s="25">
        <v>5413076.0926829996</v>
      </c>
      <c r="FI7" s="25">
        <v>5589444.4009760004</v>
      </c>
      <c r="FJ7" s="25">
        <v>5644862.6957639996</v>
      </c>
      <c r="FK7" s="25">
        <v>5762734.7614010004</v>
      </c>
      <c r="FL7" s="25">
        <v>5740918.5457499996</v>
      </c>
      <c r="FM7" s="25">
        <v>5905383.6298409998</v>
      </c>
      <c r="FN7" s="25">
        <v>5961421.4486999996</v>
      </c>
      <c r="FO7" s="25">
        <f>IFERROR('1_02'!FO7+'1_05'!FO7,"ND")</f>
        <v>5898914.6424820004</v>
      </c>
      <c r="FP7" s="25">
        <f>IFERROR('1_02'!FP7+'1_05'!FP7,"ND")</f>
        <v>5929091.4521619994</v>
      </c>
      <c r="FQ7" s="25">
        <f>IFERROR('1_02'!FQ7+'1_05'!FQ7,"ND")</f>
        <v>6079371.8015199993</v>
      </c>
      <c r="FR7" s="25">
        <f>IFERROR('1_02'!FR7+'1_05'!FR7,"ND")</f>
        <v>6279193.7853799993</v>
      </c>
      <c r="FS7" s="25">
        <f>IFERROR('1_02'!FS7+'1_05'!FS7,"ND")</f>
        <v>6288281.8997310009</v>
      </c>
      <c r="FT7" s="25">
        <f>IFERROR('1_02'!FT7+'1_05'!FT7,"ND")</f>
        <v>6452590.7723559998</v>
      </c>
      <c r="FU7" s="25">
        <f>IFERROR('1_02'!FU7+'1_05'!FU7,"ND")</f>
        <v>6471603.4664759999</v>
      </c>
      <c r="FV7" s="25">
        <f>IFERROR('1_02'!FV7+'1_05'!FV7,"ND")</f>
        <v>6498579.4811229995</v>
      </c>
      <c r="FW7" s="25">
        <f>IFERROR('1_02'!FW7+'1_05'!FW7,"ND")</f>
        <v>6621673.9848650005</v>
      </c>
      <c r="FX7" s="25">
        <f>IFERROR('1_02'!FX7+'1_05'!FX7,"ND")</f>
        <v>6629727.9483129997</v>
      </c>
      <c r="FY7" s="25">
        <f>IFERROR('1_02'!FY7+'1_05'!FY7,"ND")</f>
        <v>6629723.0648969999</v>
      </c>
      <c r="FZ7" s="25">
        <f>IFERROR('1_02'!FZ7+'1_05'!FZ7,"ND")</f>
        <v>6509209.821188</v>
      </c>
      <c r="GA7" s="25">
        <f>IFERROR('1_02'!GA7+'1_05'!GA7,"ND")</f>
        <v>6428648.9634750001</v>
      </c>
      <c r="GB7" s="25">
        <f>IFERROR('1_02'!GB7+'1_05'!GB7,"ND")</f>
        <v>6496537.7695030002</v>
      </c>
      <c r="GC7" s="25">
        <f>IFERROR('1_02'!GC7+'1_05'!GC7,"ND")</f>
        <v>6497060.3621530002</v>
      </c>
      <c r="GD7" s="25">
        <f>IFERROR('1_02'!GD7+'1_05'!GD7,"ND")</f>
        <v>6567556.3265850004</v>
      </c>
      <c r="GE7" s="25">
        <f>IFERROR('1_02'!GE7+'1_05'!GE7,"ND")</f>
        <v>6491460.0346760005</v>
      </c>
      <c r="GF7" s="25">
        <f>IFERROR('1_02'!GF7+'1_05'!GF7,"ND")</f>
        <v>6460816.4092600001</v>
      </c>
      <c r="GG7" s="25">
        <f>IFERROR('1_02'!GG7+'1_05'!GG7,"ND")</f>
        <v>6485182.574519</v>
      </c>
      <c r="GH7" s="25">
        <f>IFERROR('1_02'!GH7+'1_05'!GH7,"ND")</f>
        <v>6525869.7572260005</v>
      </c>
      <c r="GI7" s="25">
        <f>IFERROR('1_02'!GI7+'1_05'!GI7,"ND")</f>
        <v>6574447.9561249996</v>
      </c>
    </row>
    <row r="8" spans="1:191" s="14" customFormat="1" ht="12.75" customHeight="1">
      <c r="B8" s="10" t="s">
        <v>128</v>
      </c>
      <c r="C8" s="15" t="s">
        <v>65</v>
      </c>
      <c r="D8" s="15" t="s">
        <v>65</v>
      </c>
      <c r="E8" s="15" t="s">
        <v>65</v>
      </c>
      <c r="F8" s="15" t="s">
        <v>65</v>
      </c>
      <c r="G8" s="15" t="s">
        <v>65</v>
      </c>
      <c r="H8" s="15" t="s">
        <v>65</v>
      </c>
      <c r="I8" s="15" t="s">
        <v>65</v>
      </c>
      <c r="J8" s="15" t="s">
        <v>65</v>
      </c>
      <c r="K8" s="15" t="s">
        <v>65</v>
      </c>
      <c r="L8" s="15" t="s">
        <v>65</v>
      </c>
      <c r="M8" s="15" t="s">
        <v>65</v>
      </c>
      <c r="N8" s="15" t="s">
        <v>65</v>
      </c>
      <c r="O8" s="15" t="s">
        <v>65</v>
      </c>
      <c r="P8" s="15" t="s">
        <v>65</v>
      </c>
      <c r="Q8" s="15" t="s">
        <v>65</v>
      </c>
      <c r="R8" s="15" t="s">
        <v>65</v>
      </c>
      <c r="S8" s="15" t="s">
        <v>65</v>
      </c>
      <c r="T8" s="15" t="s">
        <v>65</v>
      </c>
      <c r="U8" s="15" t="s">
        <v>65</v>
      </c>
      <c r="V8" s="15" t="s">
        <v>65</v>
      </c>
      <c r="W8" s="15" t="s">
        <v>65</v>
      </c>
      <c r="X8" s="15" t="s">
        <v>65</v>
      </c>
      <c r="Y8" s="15" t="s">
        <v>65</v>
      </c>
      <c r="Z8" s="15" t="s">
        <v>65</v>
      </c>
      <c r="AA8" s="15" t="s">
        <v>65</v>
      </c>
      <c r="AB8" s="15" t="s">
        <v>65</v>
      </c>
      <c r="AC8" s="15" t="s">
        <v>65</v>
      </c>
      <c r="AD8" s="15" t="s">
        <v>65</v>
      </c>
      <c r="AE8" s="15" t="s">
        <v>65</v>
      </c>
      <c r="AF8" s="15" t="s">
        <v>65</v>
      </c>
      <c r="AG8" s="15" t="s">
        <v>65</v>
      </c>
      <c r="AH8" s="15" t="s">
        <v>65</v>
      </c>
      <c r="AI8" s="15" t="s">
        <v>65</v>
      </c>
      <c r="AJ8" s="15" t="s">
        <v>65</v>
      </c>
      <c r="AK8" s="15" t="s">
        <v>65</v>
      </c>
      <c r="AL8" s="15" t="s">
        <v>65</v>
      </c>
      <c r="AM8" s="15" t="s">
        <v>65</v>
      </c>
      <c r="AN8" s="15" t="s">
        <v>65</v>
      </c>
      <c r="AO8" s="15" t="s">
        <v>65</v>
      </c>
      <c r="AP8" s="15" t="s">
        <v>65</v>
      </c>
      <c r="AQ8" s="15" t="s">
        <v>65</v>
      </c>
      <c r="AR8" s="15" t="s">
        <v>65</v>
      </c>
      <c r="AS8" s="15" t="s">
        <v>65</v>
      </c>
      <c r="AT8" s="15" t="s">
        <v>65</v>
      </c>
      <c r="AU8" s="15" t="s">
        <v>65</v>
      </c>
      <c r="AV8" s="15" t="s">
        <v>65</v>
      </c>
      <c r="AW8" s="15" t="s">
        <v>65</v>
      </c>
      <c r="AX8" s="15" t="s">
        <v>65</v>
      </c>
      <c r="AY8" s="15" t="s">
        <v>65</v>
      </c>
      <c r="AZ8" s="15" t="s">
        <v>65</v>
      </c>
      <c r="BA8" s="15" t="s">
        <v>65</v>
      </c>
      <c r="BB8" s="15" t="s">
        <v>65</v>
      </c>
      <c r="BC8" s="15" t="s">
        <v>65</v>
      </c>
      <c r="BD8" s="15" t="s">
        <v>65</v>
      </c>
      <c r="BE8" s="15" t="s">
        <v>65</v>
      </c>
      <c r="BF8" s="15" t="s">
        <v>65</v>
      </c>
      <c r="BG8" s="15" t="s">
        <v>65</v>
      </c>
      <c r="BH8" s="15" t="s">
        <v>65</v>
      </c>
      <c r="BI8" s="15" t="s">
        <v>65</v>
      </c>
      <c r="BJ8" s="15" t="s">
        <v>65</v>
      </c>
      <c r="BK8" s="15" t="s">
        <v>65</v>
      </c>
      <c r="BL8" s="15" t="s">
        <v>65</v>
      </c>
      <c r="BM8" s="15" t="s">
        <v>65</v>
      </c>
      <c r="BN8" s="15" t="s">
        <v>65</v>
      </c>
      <c r="BO8" s="15" t="s">
        <v>65</v>
      </c>
      <c r="BP8" s="15" t="s">
        <v>65</v>
      </c>
      <c r="BQ8" s="15" t="s">
        <v>65</v>
      </c>
      <c r="BR8" s="15" t="s">
        <v>65</v>
      </c>
      <c r="BS8" s="15" t="s">
        <v>65</v>
      </c>
      <c r="BT8" s="15" t="s">
        <v>65</v>
      </c>
      <c r="BU8" s="15" t="s">
        <v>65</v>
      </c>
      <c r="BV8" s="15" t="s">
        <v>65</v>
      </c>
      <c r="BW8" s="15" t="s">
        <v>65</v>
      </c>
      <c r="BX8" s="15" t="s">
        <v>65</v>
      </c>
      <c r="BY8" s="15" t="s">
        <v>65</v>
      </c>
      <c r="BZ8" s="15" t="s">
        <v>65</v>
      </c>
      <c r="CA8" s="15" t="s">
        <v>65</v>
      </c>
      <c r="CB8" s="15" t="s">
        <v>65</v>
      </c>
      <c r="CC8" s="15" t="s">
        <v>65</v>
      </c>
      <c r="CD8" s="15" t="s">
        <v>65</v>
      </c>
      <c r="CE8" s="15" t="s">
        <v>65</v>
      </c>
      <c r="CF8" s="15" t="s">
        <v>65</v>
      </c>
      <c r="CG8" s="15" t="s">
        <v>65</v>
      </c>
      <c r="CH8" s="15" t="s">
        <v>65</v>
      </c>
      <c r="CI8" s="25">
        <v>0</v>
      </c>
      <c r="CJ8" s="25">
        <v>0</v>
      </c>
      <c r="CK8" s="25">
        <v>0</v>
      </c>
      <c r="CL8" s="25">
        <v>5105.2159879999999</v>
      </c>
      <c r="CM8" s="25">
        <v>10780.558743</v>
      </c>
      <c r="CN8" s="25">
        <v>11314.424364</v>
      </c>
      <c r="CO8" s="25">
        <v>14948.410057999999</v>
      </c>
      <c r="CP8" s="25">
        <v>24337.281531000001</v>
      </c>
      <c r="CQ8" s="25">
        <v>53066.990074000001</v>
      </c>
      <c r="CR8" s="25">
        <v>53278.596621999997</v>
      </c>
      <c r="CS8" s="25">
        <v>54856.866980999999</v>
      </c>
      <c r="CT8" s="25">
        <v>25248.122208000001</v>
      </c>
      <c r="CU8" s="25">
        <v>23837.549074999999</v>
      </c>
      <c r="CV8" s="25">
        <v>29445.635190000001</v>
      </c>
      <c r="CW8" s="25">
        <v>29458.726845000001</v>
      </c>
      <c r="CX8" s="25">
        <v>28235.879374</v>
      </c>
      <c r="CY8" s="25">
        <v>28436.769758999999</v>
      </c>
      <c r="CZ8" s="25">
        <v>28890.903269999999</v>
      </c>
      <c r="DA8" s="25">
        <v>27617.845232</v>
      </c>
      <c r="DB8" s="25">
        <v>26231.056484000001</v>
      </c>
      <c r="DC8" s="25">
        <v>27014.431949999998</v>
      </c>
      <c r="DD8" s="25">
        <v>27026.631765999999</v>
      </c>
      <c r="DE8" s="25">
        <v>29614.062396000001</v>
      </c>
      <c r="DF8" s="25">
        <v>36560.701049000003</v>
      </c>
      <c r="DG8" s="25">
        <v>28420.509472000002</v>
      </c>
      <c r="DH8" s="25">
        <v>33672.300717999999</v>
      </c>
      <c r="DI8" s="25">
        <v>44801.893408000004</v>
      </c>
      <c r="DJ8" s="25">
        <v>50192.193884</v>
      </c>
      <c r="DK8" s="25">
        <v>70737.208056000003</v>
      </c>
      <c r="DL8" s="25">
        <v>84452.673884999997</v>
      </c>
      <c r="DM8" s="25">
        <v>84952.940057</v>
      </c>
      <c r="DN8" s="25">
        <v>104300.92903</v>
      </c>
      <c r="DO8" s="25">
        <v>131993.41015700001</v>
      </c>
      <c r="DP8" s="25">
        <v>155281.38501500001</v>
      </c>
      <c r="DQ8" s="25">
        <v>161776.45280599999</v>
      </c>
      <c r="DR8" s="25">
        <v>169718.52300300001</v>
      </c>
      <c r="DS8" s="25">
        <v>193096.06671300001</v>
      </c>
      <c r="DT8" s="25">
        <v>210007.76047199999</v>
      </c>
      <c r="DU8" s="25">
        <v>236964.93986700001</v>
      </c>
      <c r="DV8" s="25">
        <v>271352.68141800002</v>
      </c>
      <c r="DW8" s="25">
        <v>342815.90994400001</v>
      </c>
      <c r="DX8" s="25">
        <v>359589.993541</v>
      </c>
      <c r="DY8" s="25">
        <v>441445.26735500002</v>
      </c>
      <c r="DZ8" s="25">
        <v>463292.37967300002</v>
      </c>
      <c r="EA8" s="25">
        <v>485420.31351200002</v>
      </c>
      <c r="EB8" s="25">
        <v>514374.46956100001</v>
      </c>
      <c r="EC8" s="25">
        <v>516026.331236</v>
      </c>
      <c r="ED8" s="25">
        <v>535121.64662899997</v>
      </c>
      <c r="EE8" s="25">
        <v>563365.01566499996</v>
      </c>
      <c r="EF8" s="25">
        <v>609062.224438</v>
      </c>
      <c r="EG8" s="25">
        <v>698618.28344100004</v>
      </c>
      <c r="EH8" s="25">
        <v>722230.25574399997</v>
      </c>
      <c r="EI8" s="25">
        <v>773850.77392199996</v>
      </c>
      <c r="EJ8" s="25">
        <v>798732.94773000001</v>
      </c>
      <c r="EK8" s="25">
        <v>812273.88986999996</v>
      </c>
      <c r="EL8" s="25">
        <v>824529.63532300002</v>
      </c>
      <c r="EM8" s="25">
        <v>984134.424811</v>
      </c>
      <c r="EN8" s="25">
        <v>947528.617248</v>
      </c>
      <c r="EO8" s="25">
        <v>996225.17625100003</v>
      </c>
      <c r="EP8" s="25">
        <v>1023541.920142</v>
      </c>
      <c r="EQ8" s="25">
        <v>1058920.7879850001</v>
      </c>
      <c r="ER8" s="25">
        <v>1073664.770211</v>
      </c>
      <c r="ES8" s="25">
        <v>1117685.801976</v>
      </c>
      <c r="ET8" s="25">
        <v>1182189.9801680001</v>
      </c>
      <c r="EU8" s="25">
        <v>1179107.755317</v>
      </c>
      <c r="EV8" s="25">
        <v>1219777.066689</v>
      </c>
      <c r="EW8" s="25">
        <v>1250120.5420820001</v>
      </c>
      <c r="EX8" s="25">
        <v>1255208.04789</v>
      </c>
      <c r="EY8" s="25">
        <v>1255314.2857580001</v>
      </c>
      <c r="EZ8" s="25">
        <v>1191312.84931</v>
      </c>
      <c r="FA8" s="25">
        <v>1185243.4896569999</v>
      </c>
      <c r="FB8" s="25">
        <v>1207031.841972</v>
      </c>
      <c r="FC8" s="25">
        <v>1219968.641785</v>
      </c>
      <c r="FD8" s="25">
        <v>1236017.5302550001</v>
      </c>
      <c r="FE8" s="25">
        <v>1284157.5631299999</v>
      </c>
      <c r="FF8" s="25">
        <v>1347129.3743730001</v>
      </c>
      <c r="FG8" s="25">
        <v>1379468.722384</v>
      </c>
      <c r="FH8" s="25">
        <v>1371803.8759659999</v>
      </c>
      <c r="FI8" s="25">
        <v>1366410.319041</v>
      </c>
      <c r="FJ8" s="25">
        <v>1340045.2018230001</v>
      </c>
      <c r="FK8" s="25">
        <v>1427693.4475789999</v>
      </c>
      <c r="FL8" s="25">
        <v>1456804.680983</v>
      </c>
      <c r="FM8" s="25">
        <v>1508694.944292</v>
      </c>
      <c r="FN8" s="25">
        <v>1586529.9677929999</v>
      </c>
      <c r="FO8" s="25">
        <f>IFERROR('1_02'!FO8+'1_05'!FO8,"ND")</f>
        <v>1588327.8111709999</v>
      </c>
      <c r="FP8" s="25">
        <f>IFERROR('1_02'!FP8+'1_05'!FP8,"ND")</f>
        <v>1574392.022994</v>
      </c>
      <c r="FQ8" s="25">
        <f>IFERROR('1_02'!FQ8+'1_05'!FQ8,"ND")</f>
        <v>1569746.494196</v>
      </c>
      <c r="FR8" s="25">
        <f>IFERROR('1_02'!FR8+'1_05'!FR8,"ND")</f>
        <v>1642065.5596</v>
      </c>
      <c r="FS8" s="25">
        <f>IFERROR('1_02'!FS8+'1_05'!FS8,"ND")</f>
        <v>1758402.0057300001</v>
      </c>
      <c r="FT8" s="25">
        <f>IFERROR('1_02'!FT8+'1_05'!FT8,"ND")</f>
        <v>1847559.4883940001</v>
      </c>
      <c r="FU8" s="25">
        <f>IFERROR('1_02'!FU8+'1_05'!FU8,"ND")</f>
        <v>1976761.679217</v>
      </c>
      <c r="FV8" s="25">
        <f>IFERROR('1_02'!FV8+'1_05'!FV8,"ND")</f>
        <v>1985443.457893</v>
      </c>
      <c r="FW8" s="25">
        <f>IFERROR('1_02'!FW8+'1_05'!FW8,"ND")</f>
        <v>2090291.180129</v>
      </c>
      <c r="FX8" s="25">
        <f>IFERROR('1_02'!FX8+'1_05'!FX8,"ND")</f>
        <v>2146708.5275699999</v>
      </c>
      <c r="FY8" s="25">
        <f>IFERROR('1_02'!FY8+'1_05'!FY8,"ND")</f>
        <v>2207065.7987299999</v>
      </c>
      <c r="FZ8" s="25">
        <f>IFERROR('1_02'!FZ8+'1_05'!FZ8,"ND")</f>
        <v>2250786.6985619999</v>
      </c>
      <c r="GA8" s="25">
        <f>IFERROR('1_02'!GA8+'1_05'!GA8,"ND")</f>
        <v>2193492.5405839998</v>
      </c>
      <c r="GB8" s="25">
        <f>IFERROR('1_02'!GB8+'1_05'!GB8,"ND")</f>
        <v>2174844.7918079998</v>
      </c>
      <c r="GC8" s="25">
        <f>IFERROR('1_02'!GC8+'1_05'!GC8,"ND")</f>
        <v>2093066.1374900001</v>
      </c>
      <c r="GD8" s="25">
        <f>IFERROR('1_02'!GD8+'1_05'!GD8,"ND")</f>
        <v>2053762.7970400001</v>
      </c>
      <c r="GE8" s="25">
        <f>IFERROR('1_02'!GE8+'1_05'!GE8,"ND")</f>
        <v>2036902.4393470001</v>
      </c>
      <c r="GF8" s="25">
        <f>IFERROR('1_02'!GF8+'1_05'!GF8,"ND")</f>
        <v>1888070.009325</v>
      </c>
      <c r="GG8" s="25">
        <f>IFERROR('1_02'!GG8+'1_05'!GG8,"ND")</f>
        <v>1942422.8092360001</v>
      </c>
      <c r="GH8" s="25">
        <f>IFERROR('1_02'!GH8+'1_05'!GH8,"ND")</f>
        <v>1986146.1958280001</v>
      </c>
      <c r="GI8" s="25">
        <f>IFERROR('1_02'!GI8+'1_05'!GI8,"ND")</f>
        <v>2057599.7514830001</v>
      </c>
    </row>
    <row r="9" spans="1:191" s="14" customFormat="1" ht="12.75" customHeight="1">
      <c r="B9" s="10" t="s">
        <v>83</v>
      </c>
      <c r="C9" s="25">
        <v>33852.866172000002</v>
      </c>
      <c r="D9" s="25">
        <v>32164.437302999999</v>
      </c>
      <c r="E9" s="25">
        <v>29705.566566000001</v>
      </c>
      <c r="F9" s="25">
        <v>30101.071449999999</v>
      </c>
      <c r="G9" s="25">
        <v>30449.634076999999</v>
      </c>
      <c r="H9" s="25">
        <v>29549.393966</v>
      </c>
      <c r="I9" s="25">
        <v>28366.781943999998</v>
      </c>
      <c r="J9" s="25">
        <v>28719.590316000002</v>
      </c>
      <c r="K9" s="25">
        <v>27240.785625</v>
      </c>
      <c r="L9" s="25">
        <v>23073.114772000001</v>
      </c>
      <c r="M9" s="25">
        <v>21680.476042999999</v>
      </c>
      <c r="N9" s="25">
        <v>19250.702095000001</v>
      </c>
      <c r="O9" s="25">
        <v>17559.297407999999</v>
      </c>
      <c r="P9" s="25">
        <v>16513.266163</v>
      </c>
      <c r="Q9" s="25">
        <v>15502.233598999999</v>
      </c>
      <c r="R9" s="25">
        <v>14225.049082</v>
      </c>
      <c r="S9" s="25">
        <v>14462.955496</v>
      </c>
      <c r="T9" s="25">
        <v>14759.883211</v>
      </c>
      <c r="U9" s="25">
        <v>14203.261630000001</v>
      </c>
      <c r="V9" s="25">
        <v>13543.036375</v>
      </c>
      <c r="W9" s="25">
        <v>14657.859678000001</v>
      </c>
      <c r="X9" s="25">
        <v>13711.852532000001</v>
      </c>
      <c r="Y9" s="25">
        <v>13863.586162</v>
      </c>
      <c r="Z9" s="25">
        <v>12165.305269</v>
      </c>
      <c r="AA9" s="25">
        <v>11800.413075</v>
      </c>
      <c r="AB9" s="25">
        <v>10963.990832</v>
      </c>
      <c r="AC9" s="25">
        <v>11298.736489999999</v>
      </c>
      <c r="AD9" s="25">
        <v>12578.925413000001</v>
      </c>
      <c r="AE9" s="25">
        <v>13570.417928000001</v>
      </c>
      <c r="AF9" s="25">
        <v>12604.357212999999</v>
      </c>
      <c r="AG9" s="25">
        <v>14228.671306</v>
      </c>
      <c r="AH9" s="25">
        <v>14085.070694</v>
      </c>
      <c r="AI9" s="25">
        <v>14865.094228</v>
      </c>
      <c r="AJ9" s="25">
        <v>22551.173753999999</v>
      </c>
      <c r="AK9" s="25">
        <v>28468.963416999999</v>
      </c>
      <c r="AL9" s="25">
        <v>44320.498151</v>
      </c>
      <c r="AM9" s="25">
        <v>46600.997484</v>
      </c>
      <c r="AN9" s="25">
        <v>48026.314804000001</v>
      </c>
      <c r="AO9" s="25">
        <v>64225.327560999998</v>
      </c>
      <c r="AP9" s="25">
        <v>61193.099905000003</v>
      </c>
      <c r="AQ9" s="25">
        <v>63797.151415</v>
      </c>
      <c r="AR9" s="25">
        <v>64908.975740000002</v>
      </c>
      <c r="AS9" s="25">
        <v>69061.389641999995</v>
      </c>
      <c r="AT9" s="25">
        <v>72863.073208999995</v>
      </c>
      <c r="AU9" s="25">
        <v>91744.390761000002</v>
      </c>
      <c r="AV9" s="25">
        <v>107393.793567</v>
      </c>
      <c r="AW9" s="25">
        <v>117023.87483099999</v>
      </c>
      <c r="AX9" s="25">
        <v>125640.716388</v>
      </c>
      <c r="AY9" s="25">
        <v>125978.615939</v>
      </c>
      <c r="AZ9" s="25">
        <v>133447.373051</v>
      </c>
      <c r="BA9" s="25">
        <v>141664.400906</v>
      </c>
      <c r="BB9" s="25">
        <v>152971.865135</v>
      </c>
      <c r="BC9" s="25">
        <v>160923.24765500001</v>
      </c>
      <c r="BD9" s="25">
        <v>162354.67300000001</v>
      </c>
      <c r="BE9" s="25">
        <v>161825.592921</v>
      </c>
      <c r="BF9" s="25">
        <v>176504.86991899999</v>
      </c>
      <c r="BG9" s="25">
        <v>182496.02496499999</v>
      </c>
      <c r="BH9" s="25">
        <v>213691.89272500001</v>
      </c>
      <c r="BI9" s="25">
        <v>224381.75700099999</v>
      </c>
      <c r="BJ9" s="25">
        <v>299384.87596600002</v>
      </c>
      <c r="BK9" s="25">
        <v>329167.232067</v>
      </c>
      <c r="BL9" s="25">
        <v>362826.23568599997</v>
      </c>
      <c r="BM9" s="25">
        <v>396620.09181700001</v>
      </c>
      <c r="BN9" s="25">
        <v>432859.72710100003</v>
      </c>
      <c r="BO9" s="25">
        <v>452770.39306899998</v>
      </c>
      <c r="BP9" s="25">
        <v>497914.02489900001</v>
      </c>
      <c r="BQ9" s="25">
        <v>529493.15289200004</v>
      </c>
      <c r="BR9" s="25">
        <v>552111.03835399996</v>
      </c>
      <c r="BS9" s="25">
        <v>579346.57042899996</v>
      </c>
      <c r="BT9" s="25">
        <v>578277.892001</v>
      </c>
      <c r="BU9" s="25">
        <v>602061.20782699995</v>
      </c>
      <c r="BV9" s="25">
        <v>646984.11318500002</v>
      </c>
      <c r="BW9" s="25">
        <v>665084.36921599996</v>
      </c>
      <c r="BX9" s="25">
        <v>693267.61385900003</v>
      </c>
      <c r="BY9" s="25">
        <v>728048.83542699995</v>
      </c>
      <c r="BZ9" s="25">
        <v>760972.63997699996</v>
      </c>
      <c r="CA9" s="25">
        <v>772531.220034</v>
      </c>
      <c r="CB9" s="25">
        <v>824415.24500800006</v>
      </c>
      <c r="CC9" s="25">
        <v>803646.19703799998</v>
      </c>
      <c r="CD9" s="25">
        <v>863854.01891600003</v>
      </c>
      <c r="CE9" s="25">
        <v>930038.02990099997</v>
      </c>
      <c r="CF9" s="25">
        <v>931087.36086799996</v>
      </c>
      <c r="CG9" s="25">
        <v>1026457.426413</v>
      </c>
      <c r="CH9" s="25">
        <v>1109521.6623</v>
      </c>
      <c r="CI9" s="25">
        <v>1107848.7526430001</v>
      </c>
      <c r="CJ9" s="25">
        <v>1109422.538681</v>
      </c>
      <c r="CK9" s="25">
        <v>1133277.741219</v>
      </c>
      <c r="CL9" s="25">
        <v>1134233.1541530001</v>
      </c>
      <c r="CM9" s="25">
        <v>1206126.7561250001</v>
      </c>
      <c r="CN9" s="25">
        <v>1233672.3222350001</v>
      </c>
      <c r="CO9" s="25">
        <v>1303407.232474</v>
      </c>
      <c r="CP9" s="25">
        <v>1329094.022439</v>
      </c>
      <c r="CQ9" s="25">
        <v>1352165.9857580001</v>
      </c>
      <c r="CR9" s="25">
        <v>1404548.05244</v>
      </c>
      <c r="CS9" s="25">
        <v>1446280.0384460001</v>
      </c>
      <c r="CT9" s="25">
        <v>1522839.968753</v>
      </c>
      <c r="CU9" s="25">
        <v>1512605.3316480001</v>
      </c>
      <c r="CV9" s="25">
        <v>1527289.6672739999</v>
      </c>
      <c r="CW9" s="25">
        <v>1542448.9721929999</v>
      </c>
      <c r="CX9" s="25">
        <v>1543158.159889</v>
      </c>
      <c r="CY9" s="25">
        <v>1594626.4636580001</v>
      </c>
      <c r="CZ9" s="25">
        <v>1589322.3224899999</v>
      </c>
      <c r="DA9" s="25">
        <v>1625362.6842980001</v>
      </c>
      <c r="DB9" s="25">
        <v>1649825.4115850001</v>
      </c>
      <c r="DC9" s="25">
        <v>1664225.9670220001</v>
      </c>
      <c r="DD9" s="25">
        <v>1639890.7844140001</v>
      </c>
      <c r="DE9" s="25">
        <v>1682514.9039439999</v>
      </c>
      <c r="DF9" s="25">
        <v>1725579.1588359999</v>
      </c>
      <c r="DG9" s="25">
        <v>1740242.6963259999</v>
      </c>
      <c r="DH9" s="25">
        <v>1746011.6361159999</v>
      </c>
      <c r="DI9" s="25">
        <v>1774709.226856</v>
      </c>
      <c r="DJ9" s="25">
        <v>1833204.082159</v>
      </c>
      <c r="DK9" s="25">
        <v>1836211.4830199999</v>
      </c>
      <c r="DL9" s="25">
        <v>1837318.942087</v>
      </c>
      <c r="DM9" s="25">
        <v>1831876.0398880001</v>
      </c>
      <c r="DN9" s="25">
        <v>1828229.8247430001</v>
      </c>
      <c r="DO9" s="25">
        <v>1885151.544862</v>
      </c>
      <c r="DP9" s="25">
        <v>1918120.960339</v>
      </c>
      <c r="DQ9" s="25">
        <v>1987389.8312870001</v>
      </c>
      <c r="DR9" s="25">
        <v>1991205.076048</v>
      </c>
      <c r="DS9" s="25">
        <v>2007737.8803749999</v>
      </c>
      <c r="DT9" s="25">
        <v>2010912.206914</v>
      </c>
      <c r="DU9" s="25">
        <v>2017967.4965339999</v>
      </c>
      <c r="DV9" s="25">
        <v>2052517.4282559999</v>
      </c>
      <c r="DW9" s="25">
        <v>2106389.4235120001</v>
      </c>
      <c r="DX9" s="25">
        <v>2140634.9309860002</v>
      </c>
      <c r="DY9" s="25">
        <v>2159573.4154449999</v>
      </c>
      <c r="DZ9" s="25">
        <v>2213843.6152920001</v>
      </c>
      <c r="EA9" s="25">
        <v>2279136.7840519999</v>
      </c>
      <c r="EB9" s="25">
        <v>2318621.996117</v>
      </c>
      <c r="EC9" s="25">
        <v>2357442.3459939999</v>
      </c>
      <c r="ED9" s="25">
        <v>2435887.8198179998</v>
      </c>
      <c r="EE9" s="25">
        <v>2422402.9579019998</v>
      </c>
      <c r="EF9" s="25">
        <v>2452418.461381</v>
      </c>
      <c r="EG9" s="25">
        <v>2556689.469275</v>
      </c>
      <c r="EH9" s="25">
        <v>2520396.0074080001</v>
      </c>
      <c r="EI9" s="25">
        <v>2606777.3124250001</v>
      </c>
      <c r="EJ9" s="25">
        <v>2669115.7856149999</v>
      </c>
      <c r="EK9" s="25">
        <v>2713731.8777100001</v>
      </c>
      <c r="EL9" s="25">
        <v>2701208.184843</v>
      </c>
      <c r="EM9" s="25">
        <v>2801275.9150760002</v>
      </c>
      <c r="EN9" s="25">
        <v>2835793.4149460001</v>
      </c>
      <c r="EO9" s="25">
        <v>2970250.6527049998</v>
      </c>
      <c r="EP9" s="25">
        <v>3009554.0225979998</v>
      </c>
      <c r="EQ9" s="25">
        <v>3072585.0365090002</v>
      </c>
      <c r="ER9" s="25">
        <v>3078117.64157</v>
      </c>
      <c r="ES9" s="25">
        <v>3230460.1032580002</v>
      </c>
      <c r="ET9" s="25">
        <v>3189896.217013</v>
      </c>
      <c r="EU9" s="25">
        <v>3210025.3847960001</v>
      </c>
      <c r="EV9" s="25">
        <v>3193937.4753769999</v>
      </c>
      <c r="EW9" s="25">
        <v>3046315.6466529998</v>
      </c>
      <c r="EX9" s="25">
        <v>3030950.2528519998</v>
      </c>
      <c r="EY9" s="25">
        <v>3065025.839406</v>
      </c>
      <c r="EZ9" s="25">
        <v>3067591.9000789998</v>
      </c>
      <c r="FA9" s="25">
        <v>3043646.2351350002</v>
      </c>
      <c r="FB9" s="25">
        <v>3053489.9025400002</v>
      </c>
      <c r="FC9" s="25">
        <v>3085332.4062979999</v>
      </c>
      <c r="FD9" s="25">
        <v>3096915.7869279999</v>
      </c>
      <c r="FE9" s="25">
        <v>3143475.342468</v>
      </c>
      <c r="FF9" s="25">
        <v>3178986.9865649999</v>
      </c>
      <c r="FG9" s="25">
        <v>3209552.5994719998</v>
      </c>
      <c r="FH9" s="25">
        <v>3265943.9703009999</v>
      </c>
      <c r="FI9" s="25">
        <v>3328635.447801</v>
      </c>
      <c r="FJ9" s="25">
        <v>3355199.2912849998</v>
      </c>
      <c r="FK9" s="25">
        <v>3453745.2712050001</v>
      </c>
      <c r="FL9" s="25">
        <v>3502233.1605619998</v>
      </c>
      <c r="FM9" s="25">
        <v>3586904.047421</v>
      </c>
      <c r="FN9" s="25">
        <v>3565787.1153759998</v>
      </c>
      <c r="FO9" s="25">
        <f>IFERROR('1_02'!FO9+'1_05'!FO9,"ND")</f>
        <v>3489395.1263379999</v>
      </c>
      <c r="FP9" s="25">
        <f>IFERROR('1_02'!FP9+'1_05'!FP9,"ND")</f>
        <v>3489857.5824659998</v>
      </c>
      <c r="FQ9" s="25">
        <f>IFERROR('1_02'!FQ9+'1_05'!FQ9,"ND")</f>
        <v>3495140.7402220001</v>
      </c>
      <c r="FR9" s="25">
        <f>IFERROR('1_02'!FR9+'1_05'!FR9,"ND")</f>
        <v>3561189.5749609997</v>
      </c>
      <c r="FS9" s="25">
        <f>IFERROR('1_02'!FS9+'1_05'!FS9,"ND")</f>
        <v>3545903.7072029999</v>
      </c>
      <c r="FT9" s="25">
        <f>IFERROR('1_02'!FT9+'1_05'!FT9,"ND")</f>
        <v>3591660.895889</v>
      </c>
      <c r="FU9" s="25">
        <f>IFERROR('1_02'!FU9+'1_05'!FU9,"ND")</f>
        <v>3575084.3772999998</v>
      </c>
      <c r="FV9" s="25">
        <f>IFERROR('1_02'!FV9+'1_05'!FV9,"ND")</f>
        <v>3585046.804769</v>
      </c>
      <c r="FW9" s="25">
        <f>IFERROR('1_02'!FW9+'1_05'!FW9,"ND")</f>
        <v>3503481.7034440003</v>
      </c>
      <c r="FX9" s="25">
        <f>IFERROR('1_02'!FX9+'1_05'!FX9,"ND")</f>
        <v>3476472.4464119999</v>
      </c>
      <c r="FY9" s="25">
        <f>IFERROR('1_02'!FY9+'1_05'!FY9,"ND")</f>
        <v>3483565.1740980004</v>
      </c>
      <c r="FZ9" s="25">
        <f>IFERROR('1_02'!FZ9+'1_05'!FZ9,"ND")</f>
        <v>3470252.9568520002</v>
      </c>
      <c r="GA9" s="25">
        <f>IFERROR('1_02'!GA9+'1_05'!GA9,"ND")</f>
        <v>3413519.4384349999</v>
      </c>
      <c r="GB9" s="25">
        <f>IFERROR('1_02'!GB9+'1_05'!GB9,"ND")</f>
        <v>3391327.7037149998</v>
      </c>
      <c r="GC9" s="25">
        <f>IFERROR('1_02'!GC9+'1_05'!GC9,"ND")</f>
        <v>3371622.551858</v>
      </c>
      <c r="GD9" s="25">
        <f>IFERROR('1_02'!GD9+'1_05'!GD9,"ND")</f>
        <v>3393092.5096140001</v>
      </c>
      <c r="GE9" s="25">
        <f>IFERROR('1_02'!GE9+'1_05'!GE9,"ND")</f>
        <v>3341635.9164539999</v>
      </c>
      <c r="GF9" s="25">
        <f>IFERROR('1_02'!GF9+'1_05'!GF9,"ND")</f>
        <v>3260503.2185749998</v>
      </c>
      <c r="GG9" s="25">
        <f>IFERROR('1_02'!GG9+'1_05'!GG9,"ND")</f>
        <v>3266526.9089919999</v>
      </c>
      <c r="GH9" s="25">
        <f>IFERROR('1_02'!GH9+'1_05'!GH9,"ND")</f>
        <v>3260547.1691070003</v>
      </c>
      <c r="GI9" s="25">
        <f>IFERROR('1_02'!GI9+'1_05'!GI9,"ND")</f>
        <v>3281392.9657690004</v>
      </c>
    </row>
    <row r="10" spans="1:191" s="14" customFormat="1" ht="12.75" customHeight="1">
      <c r="B10" s="10" t="s">
        <v>84</v>
      </c>
      <c r="C10" s="25">
        <v>9158859.6533000004</v>
      </c>
      <c r="D10" s="25">
        <v>9204369.1979719996</v>
      </c>
      <c r="E10" s="25">
        <v>9156734.0138280001</v>
      </c>
      <c r="F10" s="25">
        <v>9559474.5035820007</v>
      </c>
      <c r="G10" s="25">
        <v>9744013.2439799998</v>
      </c>
      <c r="H10" s="25">
        <v>10072682.007192999</v>
      </c>
      <c r="I10" s="25">
        <v>10196264.324313</v>
      </c>
      <c r="J10" s="25">
        <v>10313776.89088</v>
      </c>
      <c r="K10" s="25">
        <v>10615286.950906999</v>
      </c>
      <c r="L10" s="25">
        <v>11160544.577174</v>
      </c>
      <c r="M10" s="25">
        <v>11345069.328312</v>
      </c>
      <c r="N10" s="25">
        <v>10879833.84278</v>
      </c>
      <c r="O10" s="25">
        <v>10667273.914933</v>
      </c>
      <c r="P10" s="25">
        <v>10463338.045252999</v>
      </c>
      <c r="Q10" s="25">
        <v>10131199.326478001</v>
      </c>
      <c r="R10" s="25">
        <v>9933229.5530580003</v>
      </c>
      <c r="S10" s="25">
        <v>9716601.3262220006</v>
      </c>
      <c r="T10" s="25">
        <v>9411594.5566210002</v>
      </c>
      <c r="U10" s="25">
        <v>9473712.9709879998</v>
      </c>
      <c r="V10" s="25">
        <v>9547594.7345950007</v>
      </c>
      <c r="W10" s="25">
        <v>9785212.586104</v>
      </c>
      <c r="X10" s="25">
        <v>9931078.7979649995</v>
      </c>
      <c r="Y10" s="25">
        <v>9785029.7251929995</v>
      </c>
      <c r="Z10" s="25">
        <v>10102211.596712001</v>
      </c>
      <c r="AA10" s="25">
        <v>10143927.322861001</v>
      </c>
      <c r="AB10" s="25">
        <v>10330518.091051999</v>
      </c>
      <c r="AC10" s="25">
        <v>10010110.982595</v>
      </c>
      <c r="AD10" s="25">
        <v>10371651.409775</v>
      </c>
      <c r="AE10" s="25">
        <v>10276120.106323</v>
      </c>
      <c r="AF10" s="25">
        <v>10314585.960741</v>
      </c>
      <c r="AG10" s="25">
        <v>10251757.044661</v>
      </c>
      <c r="AH10" s="25">
        <v>10207450.670954</v>
      </c>
      <c r="AI10" s="25">
        <v>10135451.815886</v>
      </c>
      <c r="AJ10" s="25">
        <v>10291252.801106</v>
      </c>
      <c r="AK10" s="25">
        <v>10486501.959082</v>
      </c>
      <c r="AL10" s="25">
        <v>10694531.714826001</v>
      </c>
      <c r="AM10" s="25">
        <v>10990847.293391</v>
      </c>
      <c r="AN10" s="25">
        <v>11018549.047614001</v>
      </c>
      <c r="AO10" s="25">
        <v>11146416.210991001</v>
      </c>
      <c r="AP10" s="25">
        <v>11264853.101670999</v>
      </c>
      <c r="AQ10" s="25">
        <v>11770029.759245001</v>
      </c>
      <c r="AR10" s="25">
        <v>11866537.5832</v>
      </c>
      <c r="AS10" s="25">
        <v>12111341.234732</v>
      </c>
      <c r="AT10" s="25">
        <v>12218224.520987</v>
      </c>
      <c r="AU10" s="25">
        <v>12588039.979568001</v>
      </c>
      <c r="AV10" s="25">
        <v>12701507.206986001</v>
      </c>
      <c r="AW10" s="25">
        <v>12950429.747151</v>
      </c>
      <c r="AX10" s="25">
        <v>12892148.931847</v>
      </c>
      <c r="AY10" s="25">
        <v>12669000.699487999</v>
      </c>
      <c r="AZ10" s="25">
        <v>12786161.663233001</v>
      </c>
      <c r="BA10" s="25">
        <v>13104530.12844</v>
      </c>
      <c r="BB10" s="25">
        <v>13110941.042793</v>
      </c>
      <c r="BC10" s="25">
        <v>13470222.874074999</v>
      </c>
      <c r="BD10" s="25">
        <v>13614067.964088</v>
      </c>
      <c r="BE10" s="25">
        <v>13541189.799073</v>
      </c>
      <c r="BF10" s="25">
        <v>13582807.968524</v>
      </c>
      <c r="BG10" s="25">
        <v>13630352.918432999</v>
      </c>
      <c r="BH10" s="25">
        <v>13627572.478595</v>
      </c>
      <c r="BI10" s="25">
        <v>13716085.183594</v>
      </c>
      <c r="BJ10" s="25">
        <v>13725154.630833</v>
      </c>
      <c r="BK10" s="25">
        <v>13878237.291513</v>
      </c>
      <c r="BL10" s="25">
        <v>13898226.294228001</v>
      </c>
      <c r="BM10" s="25">
        <v>14123219.472013</v>
      </c>
      <c r="BN10" s="25">
        <v>14178224.549521999</v>
      </c>
      <c r="BO10" s="25">
        <v>14447696.771600001</v>
      </c>
      <c r="BP10" s="25">
        <v>14522248.715837</v>
      </c>
      <c r="BQ10" s="25">
        <v>14612636.410038</v>
      </c>
      <c r="BR10" s="25">
        <v>15047844.292433999</v>
      </c>
      <c r="BS10" s="25">
        <v>15202551.483003</v>
      </c>
      <c r="BT10" s="25">
        <v>14954315.056166001</v>
      </c>
      <c r="BU10" s="25">
        <v>15405472.100392999</v>
      </c>
      <c r="BV10" s="25">
        <v>15484241.093852</v>
      </c>
      <c r="BW10" s="25">
        <v>15600058.830297001</v>
      </c>
      <c r="BX10" s="25">
        <v>15653157.082733</v>
      </c>
      <c r="BY10" s="25">
        <v>15305338.980647</v>
      </c>
      <c r="BZ10" s="25">
        <v>15337114.936563</v>
      </c>
      <c r="CA10" s="25">
        <v>15206594.067204</v>
      </c>
      <c r="CB10" s="25">
        <v>15094812.161342001</v>
      </c>
      <c r="CC10" s="25">
        <v>15166011.716952</v>
      </c>
      <c r="CD10" s="25">
        <v>15495878.871486001</v>
      </c>
      <c r="CE10" s="25">
        <v>15405253.639792999</v>
      </c>
      <c r="CF10" s="25">
        <v>15418758.202949001</v>
      </c>
      <c r="CG10" s="25">
        <v>15808183.07181</v>
      </c>
      <c r="CH10" s="25">
        <v>15644468.371069999</v>
      </c>
      <c r="CI10" s="25">
        <v>15791285.818332</v>
      </c>
      <c r="CJ10" s="25">
        <v>15634699.667285001</v>
      </c>
      <c r="CK10" s="25">
        <v>15585792.114382001</v>
      </c>
      <c r="CL10" s="25">
        <v>15686624.974425999</v>
      </c>
      <c r="CM10" s="25">
        <v>16043287.772696</v>
      </c>
      <c r="CN10" s="25">
        <v>16261398.253632</v>
      </c>
      <c r="CO10" s="25">
        <v>16921699.262180999</v>
      </c>
      <c r="CP10" s="25">
        <v>17243971.308566999</v>
      </c>
      <c r="CQ10" s="25">
        <v>17184226.489154998</v>
      </c>
      <c r="CR10" s="25">
        <v>17232081.054297</v>
      </c>
      <c r="CS10" s="25">
        <v>17207384.034444999</v>
      </c>
      <c r="CT10" s="25">
        <v>17240811.989351999</v>
      </c>
      <c r="CU10" s="25">
        <v>17114112.792982001</v>
      </c>
      <c r="CV10" s="25">
        <v>17116216.607992001</v>
      </c>
      <c r="CW10" s="25">
        <v>16959120.761186998</v>
      </c>
      <c r="CX10" s="25">
        <v>17196994.686769001</v>
      </c>
      <c r="CY10" s="25">
        <v>17167452.466834001</v>
      </c>
      <c r="CZ10" s="25">
        <v>16996906.361324999</v>
      </c>
      <c r="DA10" s="25">
        <v>17225542.970709</v>
      </c>
      <c r="DB10" s="25">
        <v>17348662.595729001</v>
      </c>
      <c r="DC10" s="25">
        <v>17258261.739254002</v>
      </c>
      <c r="DD10" s="25">
        <v>16945340.319295999</v>
      </c>
      <c r="DE10" s="25">
        <v>17327929.424653001</v>
      </c>
      <c r="DF10" s="25">
        <v>17287499.570847999</v>
      </c>
      <c r="DG10" s="25">
        <v>17175668.929731</v>
      </c>
      <c r="DH10" s="25">
        <v>17188383.626502</v>
      </c>
      <c r="DI10" s="25">
        <v>17186862.303320002</v>
      </c>
      <c r="DJ10" s="25">
        <v>17335247.457968999</v>
      </c>
      <c r="DK10" s="25">
        <v>17463791.187724002</v>
      </c>
      <c r="DL10" s="25">
        <v>17420757.247297</v>
      </c>
      <c r="DM10" s="25">
        <v>17226478.519667</v>
      </c>
      <c r="DN10" s="25">
        <v>17033295.606759001</v>
      </c>
      <c r="DO10" s="25">
        <v>16903721.422003999</v>
      </c>
      <c r="DP10" s="25">
        <v>16805638.073424</v>
      </c>
      <c r="DQ10" s="25">
        <v>16734271.815959999</v>
      </c>
      <c r="DR10" s="25">
        <v>16819355.338236</v>
      </c>
      <c r="DS10" s="25">
        <v>16462512.144591</v>
      </c>
      <c r="DT10" s="25">
        <v>16639109.969688</v>
      </c>
      <c r="DU10" s="25">
        <v>17109434.779509</v>
      </c>
      <c r="DV10" s="25">
        <v>17378673.871635001</v>
      </c>
      <c r="DW10" s="25">
        <v>17694176.508544002</v>
      </c>
      <c r="DX10" s="25">
        <v>17830161.123043999</v>
      </c>
      <c r="DY10" s="25">
        <v>17843329.861837</v>
      </c>
      <c r="DZ10" s="25">
        <v>18106265.551353</v>
      </c>
      <c r="EA10" s="25">
        <v>18234193.657173999</v>
      </c>
      <c r="EB10" s="25">
        <v>18269098.367394999</v>
      </c>
      <c r="EC10" s="25">
        <v>18411004.113325998</v>
      </c>
      <c r="ED10" s="25">
        <v>18670539.152088001</v>
      </c>
      <c r="EE10" s="25">
        <v>18465820.165008999</v>
      </c>
      <c r="EF10" s="25">
        <v>18593384.419089999</v>
      </c>
      <c r="EG10" s="25">
        <v>18576976.080541</v>
      </c>
      <c r="EH10" s="25">
        <v>18623189.455465</v>
      </c>
      <c r="EI10" s="25">
        <v>19162059.729182001</v>
      </c>
      <c r="EJ10" s="25">
        <v>19088128.837354999</v>
      </c>
      <c r="EK10" s="25">
        <v>18690314.821382999</v>
      </c>
      <c r="EL10" s="25">
        <v>18957440.730046999</v>
      </c>
      <c r="EM10" s="25">
        <v>19292991.349665999</v>
      </c>
      <c r="EN10" s="25">
        <v>19274869.276944999</v>
      </c>
      <c r="EO10" s="25">
        <v>19891954.550769001</v>
      </c>
      <c r="EP10" s="25">
        <v>19444129.919431001</v>
      </c>
      <c r="EQ10" s="25">
        <v>19202603.899071999</v>
      </c>
      <c r="ER10" s="25">
        <v>19352432.042063002</v>
      </c>
      <c r="ES10" s="25">
        <v>20326077.250016998</v>
      </c>
      <c r="ET10" s="25">
        <v>20238642.722676001</v>
      </c>
      <c r="EU10" s="25">
        <v>20088293.743974999</v>
      </c>
      <c r="EV10" s="25">
        <v>20421848.626448002</v>
      </c>
      <c r="EW10" s="25">
        <v>20412687.855873998</v>
      </c>
      <c r="EX10" s="25">
        <v>20745462.437817998</v>
      </c>
      <c r="EY10" s="25">
        <v>21187897.330462001</v>
      </c>
      <c r="EZ10" s="25">
        <v>21161009.036263</v>
      </c>
      <c r="FA10" s="25">
        <v>21107160.568156999</v>
      </c>
      <c r="FB10" s="25">
        <v>20565255.993172001</v>
      </c>
      <c r="FC10" s="25">
        <v>20844591.928431001</v>
      </c>
      <c r="FD10" s="25">
        <v>21412002.866519999</v>
      </c>
      <c r="FE10" s="25">
        <v>21415239.288479999</v>
      </c>
      <c r="FF10" s="25">
        <v>21400733.422387999</v>
      </c>
      <c r="FG10" s="25">
        <v>21601062.497722998</v>
      </c>
      <c r="FH10" s="25">
        <v>21671675.347452</v>
      </c>
      <c r="FI10" s="25">
        <v>21942570.271113001</v>
      </c>
      <c r="FJ10" s="25">
        <v>22071998.956870001</v>
      </c>
      <c r="FK10" s="25">
        <v>22484891.324446</v>
      </c>
      <c r="FL10" s="25">
        <v>22761646.552439999</v>
      </c>
      <c r="FM10" s="25">
        <v>22963031.07223</v>
      </c>
      <c r="FN10" s="25">
        <v>23211110.274753001</v>
      </c>
      <c r="FO10" s="25">
        <f>IFERROR('1_02'!FO10+'1_05'!FO10,"ND")</f>
        <v>22716572.060144</v>
      </c>
      <c r="FP10" s="25">
        <f>IFERROR('1_02'!FP10+'1_05'!FP10,"ND")</f>
        <v>22584527.690021001</v>
      </c>
      <c r="FQ10" s="25">
        <f>IFERROR('1_02'!FQ10+'1_05'!FQ10,"ND")</f>
        <v>22674410.185816001</v>
      </c>
      <c r="FR10" s="25">
        <f>IFERROR('1_02'!FR10+'1_05'!FR10,"ND")</f>
        <v>23376637.832980998</v>
      </c>
      <c r="FS10" s="25">
        <f>IFERROR('1_02'!FS10+'1_05'!FS10,"ND")</f>
        <v>23400621.546969</v>
      </c>
      <c r="FT10" s="25">
        <f>IFERROR('1_02'!FT10+'1_05'!FT10,"ND")</f>
        <v>24092320.961352002</v>
      </c>
      <c r="FU10" s="25">
        <f>IFERROR('1_02'!FU10+'1_05'!FU10,"ND")</f>
        <v>23923036.060435001</v>
      </c>
      <c r="FV10" s="25">
        <f>IFERROR('1_02'!FV10+'1_05'!FV10,"ND")</f>
        <v>23681169.259984002</v>
      </c>
      <c r="FW10" s="25">
        <f>IFERROR('1_02'!FW10+'1_05'!FW10,"ND")</f>
        <v>24053655.831092</v>
      </c>
      <c r="FX10" s="25">
        <f>IFERROR('1_02'!FX10+'1_05'!FX10,"ND")</f>
        <v>24403196.062256999</v>
      </c>
      <c r="FY10" s="25">
        <f>IFERROR('1_02'!FY10+'1_05'!FY10,"ND")</f>
        <v>23832281.831592001</v>
      </c>
      <c r="FZ10" s="25">
        <f>IFERROR('1_02'!FZ10+'1_05'!FZ10,"ND")</f>
        <v>24089782.714609001</v>
      </c>
      <c r="GA10" s="25">
        <f>IFERROR('1_02'!GA10+'1_05'!GA10,"ND")</f>
        <v>23578693.376198001</v>
      </c>
      <c r="GB10" s="25">
        <f>IFERROR('1_02'!GB10+'1_05'!GB10,"ND")</f>
        <v>23669326.336387999</v>
      </c>
      <c r="GC10" s="25">
        <f>IFERROR('1_02'!GC10+'1_05'!GC10,"ND")</f>
        <v>23699862.508218002</v>
      </c>
      <c r="GD10" s="25">
        <f>IFERROR('1_02'!GD10+'1_05'!GD10,"ND")</f>
        <v>23631347.506147001</v>
      </c>
      <c r="GE10" s="25">
        <f>IFERROR('1_02'!GE10+'1_05'!GE10,"ND")</f>
        <v>23328797.100269999</v>
      </c>
      <c r="GF10" s="25">
        <f>IFERROR('1_02'!GF10+'1_05'!GF10,"ND")</f>
        <v>22796541.972801</v>
      </c>
      <c r="GG10" s="25">
        <f>IFERROR('1_02'!GG10+'1_05'!GG10,"ND")</f>
        <v>23039200.860327002</v>
      </c>
      <c r="GH10" s="25">
        <f>IFERROR('1_02'!GH10+'1_05'!GH10,"ND")</f>
        <v>23201105.262580998</v>
      </c>
      <c r="GI10" s="25">
        <f>IFERROR('1_02'!GI10+'1_05'!GI10,"ND")</f>
        <v>23043217.021357</v>
      </c>
    </row>
    <row r="11" spans="1:191" s="14" customFormat="1" ht="12.75" customHeight="1">
      <c r="B11" s="10" t="s">
        <v>68</v>
      </c>
      <c r="C11" s="25">
        <v>5556001.2824090002</v>
      </c>
      <c r="D11" s="25">
        <v>5738569.5860639997</v>
      </c>
      <c r="E11" s="25">
        <v>5648077.4707310004</v>
      </c>
      <c r="F11" s="25">
        <v>5851463.2787640002</v>
      </c>
      <c r="G11" s="25">
        <v>5979217.0051030004</v>
      </c>
      <c r="H11" s="25">
        <v>6203848.0309939999</v>
      </c>
      <c r="I11" s="25">
        <v>6221623.7377079995</v>
      </c>
      <c r="J11" s="25">
        <v>6335044.0429929998</v>
      </c>
      <c r="K11" s="25">
        <v>6562681.107783</v>
      </c>
      <c r="L11" s="25">
        <v>7015489.4021539995</v>
      </c>
      <c r="M11" s="25">
        <v>7003838.4660780001</v>
      </c>
      <c r="N11" s="25">
        <v>6769099.9488359997</v>
      </c>
      <c r="O11" s="25">
        <v>6596927.6568539999</v>
      </c>
      <c r="P11" s="25">
        <v>6488838.4899840001</v>
      </c>
      <c r="Q11" s="25">
        <v>6354879.2091659997</v>
      </c>
      <c r="R11" s="25">
        <v>6279794.0214590002</v>
      </c>
      <c r="S11" s="25">
        <v>6171526.1856420003</v>
      </c>
      <c r="T11" s="25">
        <v>6197139.1381789995</v>
      </c>
      <c r="U11" s="25">
        <v>6135264.8489330001</v>
      </c>
      <c r="V11" s="25">
        <v>6111875.751379</v>
      </c>
      <c r="W11" s="25">
        <v>6139343.1881149998</v>
      </c>
      <c r="X11" s="25">
        <v>5994365.2799869999</v>
      </c>
      <c r="Y11" s="25">
        <v>5946848.4729749998</v>
      </c>
      <c r="Z11" s="25">
        <v>6261026.9010089999</v>
      </c>
      <c r="AA11" s="25">
        <v>6403923.7884010002</v>
      </c>
      <c r="AB11" s="25">
        <v>6479010.6817469997</v>
      </c>
      <c r="AC11" s="25">
        <v>6592275.1914630001</v>
      </c>
      <c r="AD11" s="25">
        <v>6545172.1778729996</v>
      </c>
      <c r="AE11" s="25">
        <v>6571855.7616809998</v>
      </c>
      <c r="AF11" s="25">
        <v>6571032.4307169998</v>
      </c>
      <c r="AG11" s="25">
        <v>6472810.1489350004</v>
      </c>
      <c r="AH11" s="25">
        <v>6485135.9340859996</v>
      </c>
      <c r="AI11" s="25">
        <v>6506981.4578010002</v>
      </c>
      <c r="AJ11" s="25">
        <v>6712029.9955150001</v>
      </c>
      <c r="AK11" s="25">
        <v>6758910.4932810003</v>
      </c>
      <c r="AL11" s="25">
        <v>6638181.1037250003</v>
      </c>
      <c r="AM11" s="25">
        <v>6873352.9094979996</v>
      </c>
      <c r="AN11" s="25">
        <v>6928947.2257510005</v>
      </c>
      <c r="AO11" s="25">
        <v>7037545.8865649998</v>
      </c>
      <c r="AP11" s="25">
        <v>7092166.7898819996</v>
      </c>
      <c r="AQ11" s="25">
        <v>7157859.7548730001</v>
      </c>
      <c r="AR11" s="25">
        <v>7191676.6533230003</v>
      </c>
      <c r="AS11" s="25">
        <v>7228405.3862079997</v>
      </c>
      <c r="AT11" s="25">
        <v>7244011.0240399996</v>
      </c>
      <c r="AU11" s="25">
        <v>7482711.1557200002</v>
      </c>
      <c r="AV11" s="25">
        <v>7444926.3825979996</v>
      </c>
      <c r="AW11" s="25">
        <v>7609701.3798599998</v>
      </c>
      <c r="AX11" s="25">
        <v>7832070.3830249999</v>
      </c>
      <c r="AY11" s="25">
        <v>7847126.791193</v>
      </c>
      <c r="AZ11" s="25">
        <v>7952301.5793319996</v>
      </c>
      <c r="BA11" s="25">
        <v>8081384.508773</v>
      </c>
      <c r="BB11" s="25">
        <v>8134551.9978459999</v>
      </c>
      <c r="BC11" s="25">
        <v>8320745.7569239996</v>
      </c>
      <c r="BD11" s="25">
        <v>8351071.5602249997</v>
      </c>
      <c r="BE11" s="25">
        <v>8260527.6864059996</v>
      </c>
      <c r="BF11" s="25">
        <v>8342730.8913160004</v>
      </c>
      <c r="BG11" s="25">
        <v>8461110.5734049994</v>
      </c>
      <c r="BH11" s="25">
        <v>8654092.4532609992</v>
      </c>
      <c r="BI11" s="25">
        <v>8781260.0797889996</v>
      </c>
      <c r="BJ11" s="25">
        <v>8875167.4216089994</v>
      </c>
      <c r="BK11" s="25">
        <v>8904074.9509740006</v>
      </c>
      <c r="BL11" s="25">
        <v>8965677.3663570005</v>
      </c>
      <c r="BM11" s="25">
        <v>8982099.1665230002</v>
      </c>
      <c r="BN11" s="25">
        <v>8982442.0684660003</v>
      </c>
      <c r="BO11" s="25">
        <v>9223940.279205</v>
      </c>
      <c r="BP11" s="25">
        <v>9260839.0567320008</v>
      </c>
      <c r="BQ11" s="25">
        <v>9337020.3850369994</v>
      </c>
      <c r="BR11" s="25">
        <v>9404839.1768469997</v>
      </c>
      <c r="BS11" s="25">
        <v>9260952.5543249995</v>
      </c>
      <c r="BT11" s="25">
        <v>9416675.6948990002</v>
      </c>
      <c r="BU11" s="25">
        <v>9778971.4465459995</v>
      </c>
      <c r="BV11" s="25">
        <v>9674133.0199020002</v>
      </c>
      <c r="BW11" s="25">
        <v>9731240.0768410005</v>
      </c>
      <c r="BX11" s="25">
        <v>9731540.7273019999</v>
      </c>
      <c r="BY11" s="25">
        <v>9668277.2031420004</v>
      </c>
      <c r="BZ11" s="25">
        <v>9669072.6985129993</v>
      </c>
      <c r="CA11" s="25">
        <v>9535347.2738370001</v>
      </c>
      <c r="CB11" s="25">
        <v>9600060.4641249999</v>
      </c>
      <c r="CC11" s="25">
        <v>9676173.7957719993</v>
      </c>
      <c r="CD11" s="25">
        <v>9792135.2455160003</v>
      </c>
      <c r="CE11" s="25">
        <v>9976427.7357139997</v>
      </c>
      <c r="CF11" s="25">
        <v>9955889.2198259998</v>
      </c>
      <c r="CG11" s="25">
        <v>10045891.712898999</v>
      </c>
      <c r="CH11" s="25">
        <v>10094717.541925</v>
      </c>
      <c r="CI11" s="25">
        <v>10166642.901947999</v>
      </c>
      <c r="CJ11" s="25">
        <v>10108488.175602</v>
      </c>
      <c r="CK11" s="25">
        <v>10044176.040608</v>
      </c>
      <c r="CL11" s="25">
        <v>10053701.148933999</v>
      </c>
      <c r="CM11" s="25">
        <v>10099747.645047</v>
      </c>
      <c r="CN11" s="25">
        <v>10073585.326841</v>
      </c>
      <c r="CO11" s="25">
        <v>10287554.219728</v>
      </c>
      <c r="CP11" s="25">
        <v>10430592.864387</v>
      </c>
      <c r="CQ11" s="25">
        <v>10613488.820149001</v>
      </c>
      <c r="CR11" s="25">
        <v>10559898.773999</v>
      </c>
      <c r="CS11" s="25">
        <v>10735967.408027001</v>
      </c>
      <c r="CT11" s="25">
        <v>10722866.22714</v>
      </c>
      <c r="CU11" s="25">
        <v>10847166.234211</v>
      </c>
      <c r="CV11" s="25">
        <v>11083553.543999</v>
      </c>
      <c r="CW11" s="25">
        <v>11102505.102737</v>
      </c>
      <c r="CX11" s="25">
        <v>11213593.003829001</v>
      </c>
      <c r="CY11" s="25">
        <v>11452526.615181999</v>
      </c>
      <c r="CZ11" s="25">
        <v>11437260.046545001</v>
      </c>
      <c r="DA11" s="25">
        <v>11515703.789847</v>
      </c>
      <c r="DB11" s="25">
        <v>11701840.634624001</v>
      </c>
      <c r="DC11" s="25">
        <v>11604748.534019001</v>
      </c>
      <c r="DD11" s="25">
        <v>11520496.839148</v>
      </c>
      <c r="DE11" s="25">
        <v>11651927.387801001</v>
      </c>
      <c r="DF11" s="25">
        <v>11666644.594363</v>
      </c>
      <c r="DG11" s="25">
        <v>11475424.674176</v>
      </c>
      <c r="DH11" s="25">
        <v>11483436.266972</v>
      </c>
      <c r="DI11" s="25">
        <v>11419281.054593001</v>
      </c>
      <c r="DJ11" s="25">
        <v>11581371.773125</v>
      </c>
      <c r="DK11" s="25">
        <v>11534749.665967001</v>
      </c>
      <c r="DL11" s="25">
        <v>11484419.000925001</v>
      </c>
      <c r="DM11" s="25">
        <v>11534928.738513</v>
      </c>
      <c r="DN11" s="25">
        <v>11667314.490511</v>
      </c>
      <c r="DO11" s="25">
        <v>11812994.025105</v>
      </c>
      <c r="DP11" s="25">
        <v>11873210.712695001</v>
      </c>
      <c r="DQ11" s="25">
        <v>11916804.309753999</v>
      </c>
      <c r="DR11" s="25">
        <v>11939307.754939999</v>
      </c>
      <c r="DS11" s="25">
        <v>12104633.345206</v>
      </c>
      <c r="DT11" s="25">
        <v>12220039.334951</v>
      </c>
      <c r="DU11" s="25">
        <v>12405287.586499</v>
      </c>
      <c r="DV11" s="25">
        <v>12506388.725686001</v>
      </c>
      <c r="DW11" s="25">
        <v>13029606.777163999</v>
      </c>
      <c r="DX11" s="25">
        <v>13284173.941759</v>
      </c>
      <c r="DY11" s="25">
        <v>13182490.414863</v>
      </c>
      <c r="DZ11" s="25">
        <v>13301515.557387</v>
      </c>
      <c r="EA11" s="25">
        <v>13264187.151643001</v>
      </c>
      <c r="EB11" s="25">
        <v>13491662.198485</v>
      </c>
      <c r="EC11" s="25">
        <v>13448435.263586</v>
      </c>
      <c r="ED11" s="25">
        <v>13377947.775488</v>
      </c>
      <c r="EE11" s="25">
        <v>13557302.909384999</v>
      </c>
      <c r="EF11" s="25">
        <v>13496438.096519001</v>
      </c>
      <c r="EG11" s="25">
        <v>13664472.080161</v>
      </c>
      <c r="EH11" s="25">
        <v>13702399.498242</v>
      </c>
      <c r="EI11" s="25">
        <v>13800683.922800999</v>
      </c>
      <c r="EJ11" s="25">
        <v>13859521.915309001</v>
      </c>
      <c r="EK11" s="25">
        <v>13874582.520385999</v>
      </c>
      <c r="EL11" s="25">
        <v>14178688.201977</v>
      </c>
      <c r="EM11" s="25">
        <v>14237807.061147001</v>
      </c>
      <c r="EN11" s="25">
        <v>14516305.619197</v>
      </c>
      <c r="EO11" s="25">
        <v>15169659.722215001</v>
      </c>
      <c r="EP11" s="25">
        <v>15121935.812457999</v>
      </c>
      <c r="EQ11" s="25">
        <v>15575434.800244</v>
      </c>
      <c r="ER11" s="25">
        <v>15798191.244367</v>
      </c>
      <c r="ES11" s="25">
        <v>16653286.782329001</v>
      </c>
      <c r="ET11" s="25">
        <v>16685052.537307</v>
      </c>
      <c r="EU11" s="25">
        <v>17574209.343798</v>
      </c>
      <c r="EV11" s="25">
        <v>17690846.795453999</v>
      </c>
      <c r="EW11" s="25">
        <v>17203386.537353002</v>
      </c>
      <c r="EX11" s="25">
        <v>17121961.562938999</v>
      </c>
      <c r="EY11" s="25">
        <v>16987815.372605</v>
      </c>
      <c r="EZ11" s="25">
        <v>16759961.096384</v>
      </c>
      <c r="FA11" s="25">
        <v>16674506.58626</v>
      </c>
      <c r="FB11" s="25">
        <v>16217283.618209001</v>
      </c>
      <c r="FC11" s="25">
        <v>16494438.926019</v>
      </c>
      <c r="FD11" s="25">
        <v>16376552.781785</v>
      </c>
      <c r="FE11" s="25">
        <v>16185790.456116</v>
      </c>
      <c r="FF11" s="25">
        <v>16254770.806566</v>
      </c>
      <c r="FG11" s="25">
        <v>16373940.343044</v>
      </c>
      <c r="FH11" s="25">
        <v>16373170.105583001</v>
      </c>
      <c r="FI11" s="25">
        <v>16991438.184909001</v>
      </c>
      <c r="FJ11" s="25">
        <v>17127731.193096999</v>
      </c>
      <c r="FK11" s="25">
        <v>17487320.280083001</v>
      </c>
      <c r="FL11" s="25">
        <v>17773361.517303001</v>
      </c>
      <c r="FM11" s="25">
        <v>17954460.985087</v>
      </c>
      <c r="FN11" s="25">
        <v>17926886.690287001</v>
      </c>
      <c r="FO11" s="25">
        <f>IFERROR('1_02'!FO11+'1_05'!FO11,"ND")</f>
        <v>18987063.353330001</v>
      </c>
      <c r="FP11" s="25">
        <f>IFERROR('1_02'!FP11+'1_05'!FP11,"ND")</f>
        <v>19125289.235964999</v>
      </c>
      <c r="FQ11" s="25">
        <f>IFERROR('1_02'!FQ11+'1_05'!FQ11,"ND")</f>
        <v>19580889.943663999</v>
      </c>
      <c r="FR11" s="25">
        <f>IFERROR('1_02'!FR11+'1_05'!FR11,"ND")</f>
        <v>20413740.895741999</v>
      </c>
      <c r="FS11" s="25">
        <f>IFERROR('1_02'!FS11+'1_05'!FS11,"ND")</f>
        <v>20424369.652800001</v>
      </c>
      <c r="FT11" s="25">
        <f>IFERROR('1_02'!FT11+'1_05'!FT11,"ND")</f>
        <v>21146274.114213001</v>
      </c>
      <c r="FU11" s="25">
        <f>IFERROR('1_02'!FU11+'1_05'!FU11,"ND")</f>
        <v>20830503.658923</v>
      </c>
      <c r="FV11" s="25">
        <f>IFERROR('1_02'!FV11+'1_05'!FV11,"ND")</f>
        <v>20969167.523695</v>
      </c>
      <c r="FW11" s="25">
        <f>IFERROR('1_02'!FW11+'1_05'!FW11,"ND")</f>
        <v>21299139.130442999</v>
      </c>
      <c r="FX11" s="25">
        <f>IFERROR('1_02'!FX11+'1_05'!FX11,"ND")</f>
        <v>21050376.045086998</v>
      </c>
      <c r="FY11" s="25">
        <f>IFERROR('1_02'!FY11+'1_05'!FY11,"ND")</f>
        <v>20432751.211162999</v>
      </c>
      <c r="FZ11" s="25">
        <f>IFERROR('1_02'!FZ11+'1_05'!FZ11,"ND")</f>
        <v>20241568.259519998</v>
      </c>
      <c r="GA11" s="25">
        <f>IFERROR('1_02'!GA11+'1_05'!GA11,"ND")</f>
        <v>19789013.364399999</v>
      </c>
      <c r="GB11" s="25">
        <f>IFERROR('1_02'!GB11+'1_05'!GB11,"ND")</f>
        <v>20417484.461374998</v>
      </c>
      <c r="GC11" s="25">
        <f>IFERROR('1_02'!GC11+'1_05'!GC11,"ND")</f>
        <v>20025853.760736</v>
      </c>
      <c r="GD11" s="25">
        <f>IFERROR('1_02'!GD11+'1_05'!GD11,"ND")</f>
        <v>20509633.235974997</v>
      </c>
      <c r="GE11" s="25">
        <f>IFERROR('1_02'!GE11+'1_05'!GE11,"ND")</f>
        <v>20617154.546918999</v>
      </c>
      <c r="GF11" s="25">
        <f>IFERROR('1_02'!GF11+'1_05'!GF11,"ND")</f>
        <v>21161878.010294002</v>
      </c>
      <c r="GG11" s="25">
        <f>IFERROR('1_02'!GG11+'1_05'!GG11,"ND")</f>
        <v>21165120.199965</v>
      </c>
      <c r="GH11" s="25">
        <f>IFERROR('1_02'!GH11+'1_05'!GH11,"ND")</f>
        <v>21289338.635625001</v>
      </c>
      <c r="GI11" s="25">
        <f>IFERROR('1_02'!GI11+'1_05'!GI11,"ND")</f>
        <v>21580608.771132998</v>
      </c>
    </row>
    <row r="12" spans="1:191" s="14" customFormat="1" ht="12.75" customHeight="1">
      <c r="B12" s="10" t="s">
        <v>140</v>
      </c>
      <c r="C12" s="25">
        <v>7430.1287560000001</v>
      </c>
      <c r="D12" s="25">
        <v>7763.3590949999998</v>
      </c>
      <c r="E12" s="25">
        <v>6868.3322959999996</v>
      </c>
      <c r="F12" s="25">
        <v>5618.7427390000003</v>
      </c>
      <c r="G12" s="25">
        <v>7080.1088060000002</v>
      </c>
      <c r="H12" s="25">
        <v>8751.3983750000007</v>
      </c>
      <c r="I12" s="25">
        <v>9111.8815350000004</v>
      </c>
      <c r="J12" s="25">
        <v>8797.3224150000005</v>
      </c>
      <c r="K12" s="25">
        <v>8482.9927339999995</v>
      </c>
      <c r="L12" s="25">
        <v>9139.7544569999991</v>
      </c>
      <c r="M12" s="25">
        <v>7887.2963120000004</v>
      </c>
      <c r="N12" s="25">
        <v>7229.8682740000004</v>
      </c>
      <c r="O12" s="25">
        <v>6298.19355</v>
      </c>
      <c r="P12" s="25">
        <v>6231.7482669999999</v>
      </c>
      <c r="Q12" s="25">
        <v>5930.5504819999996</v>
      </c>
      <c r="R12" s="25">
        <v>6188.3531489999996</v>
      </c>
      <c r="S12" s="25">
        <v>6912.7151379999996</v>
      </c>
      <c r="T12" s="25">
        <v>7058.458412</v>
      </c>
      <c r="U12" s="25">
        <v>6338.1581530000003</v>
      </c>
      <c r="V12" s="25">
        <v>5006.1279379999996</v>
      </c>
      <c r="W12" s="25">
        <v>5996.5700210000005</v>
      </c>
      <c r="X12" s="25">
        <v>6660.7513129999998</v>
      </c>
      <c r="Y12" s="25">
        <v>4872.3024960000002</v>
      </c>
      <c r="Z12" s="25">
        <v>6762.4896479999998</v>
      </c>
      <c r="AA12" s="25">
        <v>7951.5872310000004</v>
      </c>
      <c r="AB12" s="25">
        <v>6756.1453199999996</v>
      </c>
      <c r="AC12" s="25">
        <v>7616.084562</v>
      </c>
      <c r="AD12" s="25">
        <v>9701.517038</v>
      </c>
      <c r="AE12" s="25">
        <v>7599.1680120000001</v>
      </c>
      <c r="AF12" s="25">
        <v>6287.9578700000002</v>
      </c>
      <c r="AG12" s="25">
        <v>6655.359203</v>
      </c>
      <c r="AH12" s="25">
        <v>7425.8286669999998</v>
      </c>
      <c r="AI12" s="25">
        <v>7857.8865949999999</v>
      </c>
      <c r="AJ12" s="25">
        <v>6046.4795359999998</v>
      </c>
      <c r="AK12" s="25">
        <v>4651.7675730000001</v>
      </c>
      <c r="AL12" s="25">
        <v>4228.9438980000004</v>
      </c>
      <c r="AM12" s="25">
        <v>9487.4927740000003</v>
      </c>
      <c r="AN12" s="25">
        <v>5714.2400950000001</v>
      </c>
      <c r="AO12" s="25">
        <v>5491.5760220000002</v>
      </c>
      <c r="AP12" s="25">
        <v>5855.4228130000001</v>
      </c>
      <c r="AQ12" s="25">
        <v>5836.5587079999996</v>
      </c>
      <c r="AR12" s="25">
        <v>5931.0888729999997</v>
      </c>
      <c r="AS12" s="25">
        <v>4136.2066919999997</v>
      </c>
      <c r="AT12" s="25">
        <v>4691.2360939999999</v>
      </c>
      <c r="AU12" s="25">
        <v>4838.3908330000004</v>
      </c>
      <c r="AV12" s="25">
        <v>4118.1884639999998</v>
      </c>
      <c r="AW12" s="25">
        <v>7053.8390369999997</v>
      </c>
      <c r="AX12" s="25">
        <v>5746.7769079999998</v>
      </c>
      <c r="AY12" s="25">
        <v>5123.781336</v>
      </c>
      <c r="AZ12" s="25">
        <v>5001.6821870000003</v>
      </c>
      <c r="BA12" s="25">
        <v>7002.582101</v>
      </c>
      <c r="BB12" s="25">
        <v>5728.8274039999997</v>
      </c>
      <c r="BC12" s="25">
        <v>5597.8374720000002</v>
      </c>
      <c r="BD12" s="25">
        <v>4856.2320120000004</v>
      </c>
      <c r="BE12" s="25">
        <v>8599.9078829999999</v>
      </c>
      <c r="BF12" s="25">
        <v>7137.6108649999996</v>
      </c>
      <c r="BG12" s="25">
        <v>8028.1523139999999</v>
      </c>
      <c r="BH12" s="25">
        <v>11864.550868</v>
      </c>
      <c r="BI12" s="25">
        <v>13009.736666999999</v>
      </c>
      <c r="BJ12" s="25">
        <v>12952.773834</v>
      </c>
      <c r="BK12" s="25">
        <v>10500.093113000001</v>
      </c>
      <c r="BL12" s="25">
        <v>8318.5464819999997</v>
      </c>
      <c r="BM12" s="25">
        <v>11907.885420000001</v>
      </c>
      <c r="BN12" s="25">
        <v>12580.771787</v>
      </c>
      <c r="BO12" s="25">
        <v>15202.116244000001</v>
      </c>
      <c r="BP12" s="25">
        <v>13530.35282</v>
      </c>
      <c r="BQ12" s="25">
        <v>16623.021183000001</v>
      </c>
      <c r="BR12" s="25">
        <v>15356.56877</v>
      </c>
      <c r="BS12" s="25">
        <v>14418.603155999999</v>
      </c>
      <c r="BT12" s="25">
        <v>13286.841143</v>
      </c>
      <c r="BU12" s="25">
        <v>15228.438002999999</v>
      </c>
      <c r="BV12" s="25">
        <v>15727.025292</v>
      </c>
      <c r="BW12" s="25">
        <v>14332.063432999999</v>
      </c>
      <c r="BX12" s="25">
        <v>14350.876045999999</v>
      </c>
      <c r="BY12" s="25">
        <v>15593.93001</v>
      </c>
      <c r="BZ12" s="25">
        <v>15025.500024000001</v>
      </c>
      <c r="CA12" s="25">
        <v>13513.760598000001</v>
      </c>
      <c r="CB12" s="25">
        <v>13734.489984</v>
      </c>
      <c r="CC12" s="25">
        <v>13757.640893</v>
      </c>
      <c r="CD12" s="25">
        <v>14772.831013999999</v>
      </c>
      <c r="CE12" s="25">
        <v>13294.366759</v>
      </c>
      <c r="CF12" s="25">
        <v>12489.016723000001</v>
      </c>
      <c r="CG12" s="25">
        <v>13295.608402</v>
      </c>
      <c r="CH12" s="25">
        <v>13527.680321</v>
      </c>
      <c r="CI12" s="25">
        <v>12921.055901</v>
      </c>
      <c r="CJ12" s="25">
        <v>12838.066032999999</v>
      </c>
      <c r="CK12" s="25">
        <v>13013.313367999999</v>
      </c>
      <c r="CL12" s="25">
        <v>13080.433079</v>
      </c>
      <c r="CM12" s="25">
        <v>12825.96852</v>
      </c>
      <c r="CN12" s="25">
        <v>13698.309487</v>
      </c>
      <c r="CO12" s="25">
        <v>15209.401786</v>
      </c>
      <c r="CP12" s="25">
        <v>15510.421273</v>
      </c>
      <c r="CQ12" s="25">
        <v>15878.863799000001</v>
      </c>
      <c r="CR12" s="25">
        <v>15588.532902999999</v>
      </c>
      <c r="CS12" s="25">
        <v>15920.379182000001</v>
      </c>
      <c r="CT12" s="25">
        <v>14281.730727</v>
      </c>
      <c r="CU12" s="25">
        <v>13166.504454</v>
      </c>
      <c r="CV12" s="25">
        <v>11193.725113</v>
      </c>
      <c r="CW12" s="25">
        <v>9841.00965</v>
      </c>
      <c r="CX12" s="25">
        <v>9202.567497</v>
      </c>
      <c r="CY12" s="25">
        <v>9858.2126270000008</v>
      </c>
      <c r="CZ12" s="25">
        <v>8052.3951630000001</v>
      </c>
      <c r="DA12" s="25">
        <v>8007.9632320000001</v>
      </c>
      <c r="DB12" s="25">
        <v>9845.9108329999999</v>
      </c>
      <c r="DC12" s="25">
        <v>10502.173342</v>
      </c>
      <c r="DD12" s="25">
        <v>8724.3985979999998</v>
      </c>
      <c r="DE12" s="25">
        <v>8757.5848530000003</v>
      </c>
      <c r="DF12" s="25">
        <v>8725.0265490000002</v>
      </c>
      <c r="DG12" s="25">
        <v>10560.936452</v>
      </c>
      <c r="DH12" s="25">
        <v>10547.506506</v>
      </c>
      <c r="DI12" s="25">
        <v>11377.755590999999</v>
      </c>
      <c r="DJ12" s="25">
        <v>11826.098279</v>
      </c>
      <c r="DK12" s="25">
        <v>11747.424583</v>
      </c>
      <c r="DL12" s="25">
        <v>11621.944604</v>
      </c>
      <c r="DM12" s="25">
        <v>9533.2153849999995</v>
      </c>
      <c r="DN12" s="25">
        <v>9085.6595969999998</v>
      </c>
      <c r="DO12" s="25">
        <v>8881.4641640000009</v>
      </c>
      <c r="DP12" s="25">
        <v>8821.8821349999998</v>
      </c>
      <c r="DQ12" s="25">
        <v>9226.6679019999992</v>
      </c>
      <c r="DR12" s="25">
        <v>9131.9358780000002</v>
      </c>
      <c r="DS12" s="25">
        <v>8861.6763539999993</v>
      </c>
      <c r="DT12" s="25">
        <v>8806.3841069999999</v>
      </c>
      <c r="DU12" s="25">
        <v>8357.1594970000006</v>
      </c>
      <c r="DV12" s="25">
        <v>8246.7642350000006</v>
      </c>
      <c r="DW12" s="25">
        <v>7808.2498859999996</v>
      </c>
      <c r="DX12" s="25">
        <v>6341.5345420000003</v>
      </c>
      <c r="DY12" s="25">
        <v>4906.4433669999999</v>
      </c>
      <c r="DZ12" s="25">
        <v>4167.7660109999997</v>
      </c>
      <c r="EA12" s="25">
        <v>3947.655585</v>
      </c>
      <c r="EB12" s="25">
        <v>3800.1813470000002</v>
      </c>
      <c r="EC12" s="25" t="s">
        <v>65</v>
      </c>
      <c r="ED12" s="25" t="s">
        <v>65</v>
      </c>
      <c r="EE12" s="25" t="s">
        <v>65</v>
      </c>
      <c r="EF12" s="25" t="s">
        <v>65</v>
      </c>
      <c r="EG12" s="25" t="s">
        <v>65</v>
      </c>
      <c r="EH12" s="25" t="s">
        <v>65</v>
      </c>
      <c r="EI12" s="25" t="s">
        <v>65</v>
      </c>
      <c r="EJ12" s="25" t="s">
        <v>65</v>
      </c>
      <c r="EK12" s="25" t="s">
        <v>65</v>
      </c>
      <c r="EL12" s="25" t="s">
        <v>65</v>
      </c>
      <c r="EM12" s="25" t="s">
        <v>65</v>
      </c>
      <c r="EN12" s="25" t="s">
        <v>65</v>
      </c>
      <c r="EO12" s="25" t="s">
        <v>65</v>
      </c>
      <c r="EP12" s="25" t="s">
        <v>65</v>
      </c>
      <c r="EQ12" s="25" t="s">
        <v>65</v>
      </c>
      <c r="ER12" s="25" t="s">
        <v>65</v>
      </c>
      <c r="ES12" s="25" t="s">
        <v>65</v>
      </c>
      <c r="ET12" s="25" t="s">
        <v>65</v>
      </c>
      <c r="EU12" s="25" t="s">
        <v>65</v>
      </c>
      <c r="EV12" s="25" t="s">
        <v>65</v>
      </c>
      <c r="EW12" s="25" t="s">
        <v>65</v>
      </c>
      <c r="EX12" s="25" t="s">
        <v>65</v>
      </c>
      <c r="EY12" s="25" t="s">
        <v>65</v>
      </c>
      <c r="EZ12" s="25" t="s">
        <v>65</v>
      </c>
      <c r="FA12" s="25" t="s">
        <v>65</v>
      </c>
      <c r="FB12" s="25" t="s">
        <v>65</v>
      </c>
      <c r="FC12" s="25" t="s">
        <v>65</v>
      </c>
      <c r="FD12" s="25" t="s">
        <v>65</v>
      </c>
      <c r="FE12" s="25" t="s">
        <v>65</v>
      </c>
      <c r="FF12" s="25" t="s">
        <v>65</v>
      </c>
      <c r="FG12" s="25" t="s">
        <v>65</v>
      </c>
      <c r="FH12" s="25" t="s">
        <v>65</v>
      </c>
      <c r="FI12" s="25" t="s">
        <v>65</v>
      </c>
      <c r="FJ12" s="25" t="s">
        <v>65</v>
      </c>
      <c r="FK12" s="25" t="s">
        <v>65</v>
      </c>
      <c r="FL12" s="25" t="s">
        <v>65</v>
      </c>
      <c r="FM12" s="25" t="s">
        <v>65</v>
      </c>
      <c r="FN12" s="25" t="s">
        <v>65</v>
      </c>
      <c r="FO12" s="25" t="str">
        <f>IFERROR('1_02'!FO12+'1_05'!FO12,"ND")</f>
        <v>ND</v>
      </c>
      <c r="FP12" s="25" t="str">
        <f>IFERROR('1_02'!FP12+'1_05'!FP12,"ND")</f>
        <v>ND</v>
      </c>
      <c r="FQ12" s="25" t="str">
        <f>IFERROR('1_02'!FQ12+'1_05'!FQ12,"ND")</f>
        <v>ND</v>
      </c>
      <c r="FR12" s="25" t="str">
        <f>IFERROR('1_02'!FR12+'1_05'!FR12,"ND")</f>
        <v>ND</v>
      </c>
      <c r="FS12" s="25" t="str">
        <f>IFERROR('1_02'!FS12+'1_05'!FS12,"ND")</f>
        <v>ND</v>
      </c>
      <c r="FT12" s="25" t="str">
        <f>IFERROR('1_02'!FT12+'1_05'!FT12,"ND")</f>
        <v>ND</v>
      </c>
      <c r="FU12" s="25" t="str">
        <f>IFERROR('1_02'!FU12+'1_05'!FU12,"ND")</f>
        <v>ND</v>
      </c>
      <c r="FV12" s="25" t="str">
        <f>IFERROR('1_02'!FV12+'1_05'!FV12,"ND")</f>
        <v>ND</v>
      </c>
      <c r="FW12" s="25" t="str">
        <f>IFERROR('1_02'!FW12+'1_05'!FW12,"ND")</f>
        <v>ND</v>
      </c>
      <c r="FX12" s="25" t="str">
        <f>IFERROR('1_02'!FX12+'1_05'!FX12,"ND")</f>
        <v>ND</v>
      </c>
      <c r="FY12" s="25" t="str">
        <f>IFERROR('1_02'!FY12+'1_05'!FY12,"ND")</f>
        <v>ND</v>
      </c>
      <c r="FZ12" s="25" t="str">
        <f>IFERROR('1_02'!FZ12+'1_05'!FZ12,"ND")</f>
        <v>ND</v>
      </c>
      <c r="GA12" s="25" t="str">
        <f>IFERROR('1_02'!GA12+'1_05'!GA12,"ND")</f>
        <v>ND</v>
      </c>
      <c r="GB12" s="25" t="str">
        <f>IFERROR('1_02'!GB12+'1_05'!GB12,"ND")</f>
        <v>ND</v>
      </c>
      <c r="GC12" s="25" t="str">
        <f>IFERROR('1_02'!GC12+'1_05'!GC12,"ND")</f>
        <v>ND</v>
      </c>
      <c r="GD12" s="25" t="str">
        <f>IFERROR('1_02'!GD12+'1_05'!GD12,"ND")</f>
        <v>ND</v>
      </c>
      <c r="GE12" s="25" t="str">
        <f>IFERROR('1_02'!GE12+'1_05'!GE12,"ND")</f>
        <v>ND</v>
      </c>
      <c r="GF12" s="25" t="str">
        <f>IFERROR('1_02'!GF12+'1_05'!GF12,"ND")</f>
        <v>ND</v>
      </c>
      <c r="GG12" s="25" t="str">
        <f>IFERROR('1_02'!GG12+'1_05'!GG12,"ND")</f>
        <v>ND</v>
      </c>
      <c r="GH12" s="25" t="str">
        <f>IFERROR('1_02'!GH12+'1_05'!GH12,"ND")</f>
        <v>ND</v>
      </c>
      <c r="GI12" s="25" t="str">
        <f>IFERROR('1_02'!GI12+'1_05'!GI12,"ND")</f>
        <v>ND</v>
      </c>
    </row>
    <row r="13" spans="1:191" s="46" customFormat="1" ht="12.75" customHeight="1">
      <c r="B13" s="47" t="s">
        <v>74</v>
      </c>
      <c r="C13" s="49">
        <v>3896153.8286740002</v>
      </c>
      <c r="D13" s="49">
        <v>3963459.9780799998</v>
      </c>
      <c r="E13" s="49">
        <v>3993191.139984</v>
      </c>
      <c r="F13" s="49">
        <v>4111059.0154180001</v>
      </c>
      <c r="G13" s="49">
        <v>4309027.279697</v>
      </c>
      <c r="H13" s="49">
        <v>4466666.2006019996</v>
      </c>
      <c r="I13" s="49">
        <v>4473365.8148259996</v>
      </c>
      <c r="J13" s="49">
        <v>4404135.5233460004</v>
      </c>
      <c r="K13" s="49">
        <v>4392063.7982139997</v>
      </c>
      <c r="L13" s="49">
        <v>4614679.5508169997</v>
      </c>
      <c r="M13" s="49">
        <v>4632814.0933980001</v>
      </c>
      <c r="N13" s="49">
        <v>4463583.5582889998</v>
      </c>
      <c r="O13" s="49">
        <v>4385830.1443649996</v>
      </c>
      <c r="P13" s="49">
        <v>4386205.543079</v>
      </c>
      <c r="Q13" s="49">
        <v>4469891.2026549997</v>
      </c>
      <c r="R13" s="49">
        <v>4931807.0337439999</v>
      </c>
      <c r="S13" s="49">
        <v>5250396.0520820003</v>
      </c>
      <c r="T13" s="49">
        <v>5286342.3611890003</v>
      </c>
      <c r="U13" s="49">
        <v>5414858.5793610001</v>
      </c>
      <c r="V13" s="49">
        <v>5723604.3946280004</v>
      </c>
      <c r="W13" s="49">
        <v>5603524.7652629996</v>
      </c>
      <c r="X13" s="49">
        <v>5594528.2218580004</v>
      </c>
      <c r="Y13" s="49">
        <v>5477326.5076169996</v>
      </c>
      <c r="Z13" s="49">
        <v>5524719.895819</v>
      </c>
      <c r="AA13" s="49">
        <v>5629146.1690410003</v>
      </c>
      <c r="AB13" s="49">
        <v>5520113.7070930004</v>
      </c>
      <c r="AC13" s="49">
        <v>5428716.9693600005</v>
      </c>
      <c r="AD13" s="49">
        <v>5445572.6507789996</v>
      </c>
      <c r="AE13" s="49">
        <v>5590265.8405680005</v>
      </c>
      <c r="AF13" s="49">
        <v>5779288.5885260003</v>
      </c>
      <c r="AG13" s="49">
        <v>5589870.3046690002</v>
      </c>
      <c r="AH13" s="49">
        <v>5661612.5320070004</v>
      </c>
      <c r="AI13" s="49">
        <v>5647552.6935400004</v>
      </c>
      <c r="AJ13" s="49">
        <v>5628261.4202159997</v>
      </c>
      <c r="AK13" s="49">
        <v>5640328.4307070002</v>
      </c>
      <c r="AL13" s="49">
        <v>5587614.552352</v>
      </c>
      <c r="AM13" s="49">
        <v>5730625.57687</v>
      </c>
      <c r="AN13" s="49">
        <v>5740345.4392229998</v>
      </c>
      <c r="AO13" s="49">
        <v>5852193.3843719997</v>
      </c>
      <c r="AP13" s="49">
        <v>6020722.6131239999</v>
      </c>
      <c r="AQ13" s="49">
        <v>6122893.2310819998</v>
      </c>
      <c r="AR13" s="49">
        <v>5989630.399956</v>
      </c>
      <c r="AS13" s="49">
        <v>6046796.626437</v>
      </c>
      <c r="AT13" s="49">
        <v>6191740.3385119997</v>
      </c>
      <c r="AU13" s="49">
        <v>6308031.4082140001</v>
      </c>
      <c r="AV13" s="49">
        <v>6324861.0125550004</v>
      </c>
      <c r="AW13" s="49">
        <v>6475509.5343040004</v>
      </c>
      <c r="AX13" s="49">
        <v>6515838.3538159998</v>
      </c>
      <c r="AY13" s="49">
        <v>6617719.6711560003</v>
      </c>
      <c r="AZ13" s="49">
        <v>6577586.7578109996</v>
      </c>
      <c r="BA13" s="49">
        <v>6708315.4025210002</v>
      </c>
      <c r="BB13" s="49">
        <v>6819011.1837400002</v>
      </c>
      <c r="BC13" s="49">
        <v>7008075.0692290002</v>
      </c>
      <c r="BD13" s="49">
        <v>7092409.977558</v>
      </c>
      <c r="BE13" s="49">
        <v>7026912.9934430001</v>
      </c>
      <c r="BF13" s="49">
        <v>7063805.7243520003</v>
      </c>
      <c r="BG13" s="49">
        <v>7170124.2220860003</v>
      </c>
      <c r="BH13" s="49">
        <v>7375559.3087600004</v>
      </c>
      <c r="BI13" s="49">
        <v>7595543.5795830004</v>
      </c>
      <c r="BJ13" s="49">
        <v>7558410.3608139995</v>
      </c>
      <c r="BK13" s="49">
        <v>7649778.786324</v>
      </c>
      <c r="BL13" s="49">
        <v>7820237.2285230001</v>
      </c>
      <c r="BM13" s="49">
        <v>7805933.9351249998</v>
      </c>
      <c r="BN13" s="49">
        <v>7820767.9441419998</v>
      </c>
      <c r="BO13" s="49">
        <v>8039358.1793240001</v>
      </c>
      <c r="BP13" s="49">
        <v>8024993.7129650004</v>
      </c>
      <c r="BQ13" s="49">
        <v>8107326.1018439997</v>
      </c>
      <c r="BR13" s="49">
        <v>8063210.366432</v>
      </c>
      <c r="BS13" s="49">
        <v>8038805.7121120002</v>
      </c>
      <c r="BT13" s="49">
        <v>7990515.2515240004</v>
      </c>
      <c r="BU13" s="49">
        <v>8067183.2866620002</v>
      </c>
      <c r="BV13" s="49">
        <v>8116432.5078919996</v>
      </c>
      <c r="BW13" s="49">
        <v>8234621.117966</v>
      </c>
      <c r="BX13" s="49">
        <v>8293474.6770000001</v>
      </c>
      <c r="BY13" s="49">
        <v>8087757.9749050001</v>
      </c>
      <c r="BZ13" s="49">
        <v>7985068.8123749997</v>
      </c>
      <c r="CA13" s="49">
        <v>8107159.1488880003</v>
      </c>
      <c r="CB13" s="49">
        <v>8150156.6688529998</v>
      </c>
      <c r="CC13" s="49">
        <v>8124366.055257</v>
      </c>
      <c r="CD13" s="49">
        <v>8294272.9770160001</v>
      </c>
      <c r="CE13" s="49">
        <v>8417932.7309649996</v>
      </c>
      <c r="CF13" s="49">
        <v>8529867.296751</v>
      </c>
      <c r="CG13" s="49">
        <v>8820897.7548040003</v>
      </c>
      <c r="CH13" s="49">
        <v>8883448.8652459998</v>
      </c>
      <c r="CI13" s="49">
        <v>9084983.1101610009</v>
      </c>
      <c r="CJ13" s="49">
        <v>8779964.7365140002</v>
      </c>
      <c r="CK13" s="49">
        <v>8866062.0566089991</v>
      </c>
      <c r="CL13" s="49">
        <v>8930269.9141850006</v>
      </c>
      <c r="CM13" s="49">
        <v>9085165.9477609992</v>
      </c>
      <c r="CN13" s="49">
        <v>9054440.4994760007</v>
      </c>
      <c r="CO13" s="49">
        <v>9096008.4546409994</v>
      </c>
      <c r="CP13" s="49">
        <v>9024106.5583110005</v>
      </c>
      <c r="CQ13" s="49">
        <v>9294111.7675509993</v>
      </c>
      <c r="CR13" s="49">
        <v>9644510.3022339996</v>
      </c>
      <c r="CS13" s="49">
        <v>10063142.113621</v>
      </c>
      <c r="CT13" s="49">
        <v>10220250.817483</v>
      </c>
      <c r="CU13" s="49">
        <v>10319065.134189</v>
      </c>
      <c r="CV13" s="49">
        <v>10374481.860164</v>
      </c>
      <c r="CW13" s="49">
        <v>10368103.092227001</v>
      </c>
      <c r="CX13" s="49">
        <v>10515975.672855999</v>
      </c>
      <c r="CY13" s="49">
        <v>10546743.969923999</v>
      </c>
      <c r="CZ13" s="49">
        <v>11016546.301406</v>
      </c>
      <c r="DA13" s="49">
        <v>11252339.337479999</v>
      </c>
      <c r="DB13" s="49">
        <v>11087660.169185</v>
      </c>
      <c r="DC13" s="49">
        <v>11013083.58536</v>
      </c>
      <c r="DD13" s="49">
        <v>11348539.829255</v>
      </c>
      <c r="DE13" s="49">
        <v>11389477.986606</v>
      </c>
      <c r="DF13" s="49">
        <v>11443521.795309</v>
      </c>
      <c r="DG13" s="49">
        <v>11451035.628912</v>
      </c>
      <c r="DH13" s="49">
        <v>11480954.123903001</v>
      </c>
      <c r="DI13" s="49">
        <v>11391396.914030001</v>
      </c>
      <c r="DJ13" s="49">
        <v>11832001.875533</v>
      </c>
      <c r="DK13" s="49">
        <v>11896894.189365</v>
      </c>
      <c r="DL13" s="49">
        <v>12015807.697561</v>
      </c>
      <c r="DM13" s="49">
        <v>11990690.854119999</v>
      </c>
      <c r="DN13" s="49">
        <v>11955914.855664</v>
      </c>
      <c r="DO13" s="49">
        <v>11990246.827218</v>
      </c>
      <c r="DP13" s="49">
        <v>12126314.633097</v>
      </c>
      <c r="DQ13" s="49">
        <v>12480512.916466</v>
      </c>
      <c r="DR13" s="49">
        <v>12540087.918683</v>
      </c>
      <c r="DS13" s="49">
        <v>12160970.940014999</v>
      </c>
      <c r="DT13" s="49">
        <v>11994955.080471</v>
      </c>
      <c r="DU13" s="49">
        <v>12227978.950573999</v>
      </c>
      <c r="DV13" s="49">
        <v>12359645.144453</v>
      </c>
      <c r="DW13" s="49">
        <v>12498037.182239</v>
      </c>
      <c r="DX13" s="49">
        <v>12595117.382718001</v>
      </c>
      <c r="DY13" s="49">
        <v>12534956.963878</v>
      </c>
      <c r="DZ13" s="49">
        <v>12626071.417921999</v>
      </c>
      <c r="EA13" s="49">
        <v>12580468.837952999</v>
      </c>
      <c r="EB13" s="49">
        <v>12693653.115998</v>
      </c>
      <c r="EC13" s="49">
        <v>12672921.300426001</v>
      </c>
      <c r="ED13" s="49">
        <v>12706528.035111999</v>
      </c>
      <c r="EE13" s="49">
        <v>12440497.199828999</v>
      </c>
      <c r="EF13" s="49">
        <v>12476643.474713</v>
      </c>
      <c r="EG13" s="49">
        <v>12534139.797993001</v>
      </c>
      <c r="EH13" s="49">
        <v>12530809.194197999</v>
      </c>
      <c r="EI13" s="49">
        <v>12656709.525816999</v>
      </c>
      <c r="EJ13" s="49">
        <v>12945956.592095001</v>
      </c>
      <c r="EK13" s="49">
        <v>12890248.480552999</v>
      </c>
      <c r="EL13" s="49">
        <v>13125644.799024001</v>
      </c>
      <c r="EM13" s="49">
        <v>13108360.036565</v>
      </c>
      <c r="EN13" s="49">
        <v>13205793.718565</v>
      </c>
      <c r="EO13" s="49">
        <v>13767561.655598</v>
      </c>
      <c r="EP13" s="49">
        <v>13636938.821665</v>
      </c>
      <c r="EQ13" s="49">
        <v>13567963.463182</v>
      </c>
      <c r="ER13" s="49">
        <v>13663994.749646001</v>
      </c>
      <c r="ES13" s="49">
        <v>14405815.281385001</v>
      </c>
      <c r="ET13" s="49">
        <v>14604305.760832001</v>
      </c>
      <c r="EU13" s="49">
        <v>14763437.2827</v>
      </c>
      <c r="EV13" s="49">
        <v>15219205.801511999</v>
      </c>
      <c r="EW13" s="49">
        <v>15174418.121149</v>
      </c>
      <c r="EX13" s="49">
        <v>15348100.785657</v>
      </c>
      <c r="EY13" s="49">
        <v>15216300.916253</v>
      </c>
      <c r="EZ13" s="49">
        <v>15161622.384361001</v>
      </c>
      <c r="FA13" s="49">
        <v>15178111.671257</v>
      </c>
      <c r="FB13" s="49">
        <v>15045990.782817001</v>
      </c>
      <c r="FC13" s="49">
        <v>15513142.100556999</v>
      </c>
      <c r="FD13" s="49">
        <v>15473215.85496</v>
      </c>
      <c r="FE13" s="49">
        <v>15599046.239118</v>
      </c>
      <c r="FF13" s="49">
        <v>15433380.537728</v>
      </c>
      <c r="FG13" s="49">
        <v>15381894.402070001</v>
      </c>
      <c r="FH13" s="49">
        <v>15453659.741304999</v>
      </c>
      <c r="FI13" s="49">
        <v>15746409.985797999</v>
      </c>
      <c r="FJ13" s="49">
        <v>15908362.94069</v>
      </c>
      <c r="FK13" s="49">
        <v>15999064.936949</v>
      </c>
      <c r="FL13" s="49">
        <v>16195004.338172</v>
      </c>
      <c r="FM13" s="49">
        <v>16298901.281858999</v>
      </c>
      <c r="FN13" s="49">
        <v>16457417.894021001</v>
      </c>
      <c r="FO13" s="49">
        <f>IFERROR('1_02'!FO13+'1_05'!FO13,"ND")</f>
        <v>16098955.764157001</v>
      </c>
      <c r="FP13" s="49">
        <f>IFERROR('1_02'!FP13+'1_05'!FP13,"ND")</f>
        <v>16072835.282569999</v>
      </c>
      <c r="FQ13" s="49">
        <f>IFERROR('1_02'!FQ13+'1_05'!FQ13,"ND")</f>
        <v>15874628.940375</v>
      </c>
      <c r="FR13" s="49">
        <f>IFERROR('1_02'!FR13+'1_05'!FR13,"ND")</f>
        <v>16298096.195304999</v>
      </c>
      <c r="FS13" s="49">
        <f>IFERROR('1_02'!FS13+'1_05'!FS13,"ND")</f>
        <v>16392366.487768</v>
      </c>
      <c r="FT13" s="49">
        <f>IFERROR('1_02'!FT13+'1_05'!FT13,"ND")</f>
        <v>16883201.845439002</v>
      </c>
      <c r="FU13" s="49">
        <f>IFERROR('1_02'!FU13+'1_05'!FU13,"ND")</f>
        <v>16961421.898166999</v>
      </c>
      <c r="FV13" s="49">
        <f>IFERROR('1_02'!FV13+'1_05'!FV13,"ND")</f>
        <v>17241070.073422998</v>
      </c>
      <c r="FW13" s="49">
        <f>IFERROR('1_02'!FW13+'1_05'!FW13,"ND")</f>
        <v>17245825.726819001</v>
      </c>
      <c r="FX13" s="49">
        <f>IFERROR('1_02'!FX13+'1_05'!FX13,"ND")</f>
        <v>17322440.083755001</v>
      </c>
      <c r="FY13" s="49">
        <f>IFERROR('1_02'!FY13+'1_05'!FY13,"ND")</f>
        <v>17377707.982024997</v>
      </c>
      <c r="FZ13" s="49">
        <f>IFERROR('1_02'!FZ13+'1_05'!FZ13,"ND")</f>
        <v>17456660.80305</v>
      </c>
      <c r="GA13" s="49">
        <f>IFERROR('1_02'!GA13+'1_05'!GA13,"ND")</f>
        <v>17497093.017855</v>
      </c>
      <c r="GB13" s="49">
        <f>IFERROR('1_02'!GB13+'1_05'!GB13,"ND")</f>
        <v>17848699.808509</v>
      </c>
      <c r="GC13" s="49">
        <f>IFERROR('1_02'!GC13+'1_05'!GC13,"ND")</f>
        <v>17910650.259516001</v>
      </c>
      <c r="GD13" s="49">
        <f>IFERROR('1_02'!GD13+'1_05'!GD13,"ND")</f>
        <v>18557288.960287999</v>
      </c>
      <c r="GE13" s="49">
        <f>IFERROR('1_02'!GE13+'1_05'!GE13,"ND")</f>
        <v>18751339.984549999</v>
      </c>
      <c r="GF13" s="49">
        <f>IFERROR('1_02'!GF13+'1_05'!GF13,"ND")</f>
        <v>18209613.405966002</v>
      </c>
      <c r="GG13" s="49">
        <f>IFERROR('1_02'!GG13+'1_05'!GG13,"ND")</f>
        <v>18303636.079712</v>
      </c>
      <c r="GH13" s="49">
        <f>IFERROR('1_02'!GH13+'1_05'!GH13,"ND")</f>
        <v>18633359.158535</v>
      </c>
      <c r="GI13" s="49">
        <f>IFERROR('1_02'!GI13+'1_05'!GI13,"ND")</f>
        <v>18857354.532699</v>
      </c>
    </row>
    <row r="14" spans="1:191" s="14" customFormat="1" ht="12.75" customHeight="1">
      <c r="B14" s="47" t="s">
        <v>222</v>
      </c>
      <c r="C14" s="25">
        <v>26059.467665</v>
      </c>
      <c r="D14" s="25">
        <v>27631.095912000001</v>
      </c>
      <c r="E14" s="25">
        <v>23191.802396999999</v>
      </c>
      <c r="F14" s="25">
        <v>36339.713693999998</v>
      </c>
      <c r="G14" s="25">
        <v>42833.729128999999</v>
      </c>
      <c r="H14" s="25">
        <v>45641.392082999999</v>
      </c>
      <c r="I14" s="25">
        <v>46033.200922999997</v>
      </c>
      <c r="J14" s="25">
        <v>59620.138921999998</v>
      </c>
      <c r="K14" s="25">
        <v>51237.905011000003</v>
      </c>
      <c r="L14" s="25">
        <v>41831.102031000002</v>
      </c>
      <c r="M14" s="25">
        <v>36407.199245000003</v>
      </c>
      <c r="N14" s="25">
        <v>34072.120430000003</v>
      </c>
      <c r="O14" s="25">
        <v>30349.612980000002</v>
      </c>
      <c r="P14" s="25">
        <v>25269.558303999998</v>
      </c>
      <c r="Q14" s="25">
        <v>29161.108661999999</v>
      </c>
      <c r="R14" s="25">
        <v>26935.177398</v>
      </c>
      <c r="S14" s="25">
        <v>31013.372608000001</v>
      </c>
      <c r="T14" s="25">
        <v>27947.505611</v>
      </c>
      <c r="U14" s="25">
        <v>28131.408888000002</v>
      </c>
      <c r="V14" s="25">
        <v>33112.356735000001</v>
      </c>
      <c r="W14" s="25">
        <v>37948.754897999999</v>
      </c>
      <c r="X14" s="25">
        <v>34228.354446999998</v>
      </c>
      <c r="Y14" s="25">
        <v>33549.117138000001</v>
      </c>
      <c r="Z14" s="25">
        <v>35709.318146999998</v>
      </c>
      <c r="AA14" s="25">
        <v>36677.838167000002</v>
      </c>
      <c r="AB14" s="25">
        <v>38496.060238999999</v>
      </c>
      <c r="AC14" s="25">
        <v>37549.140583</v>
      </c>
      <c r="AD14" s="25">
        <v>39410.299245000002</v>
      </c>
      <c r="AE14" s="25">
        <v>43966.780720000002</v>
      </c>
      <c r="AF14" s="25">
        <v>43672.022911</v>
      </c>
      <c r="AG14" s="25">
        <v>39495.291826000001</v>
      </c>
      <c r="AH14" s="25">
        <v>38689.978733999997</v>
      </c>
      <c r="AI14" s="25">
        <v>43923.455671000003</v>
      </c>
      <c r="AJ14" s="25">
        <v>45137.175516000003</v>
      </c>
      <c r="AK14" s="25">
        <v>47084.021477000002</v>
      </c>
      <c r="AL14" s="25">
        <v>38987.608938999998</v>
      </c>
      <c r="AM14" s="25">
        <v>43154.07157</v>
      </c>
      <c r="AN14" s="25">
        <v>40844.087536999999</v>
      </c>
      <c r="AO14" s="25">
        <v>38460.013379000004</v>
      </c>
      <c r="AP14" s="25">
        <v>40219.053582</v>
      </c>
      <c r="AQ14" s="25">
        <v>38393.463131999997</v>
      </c>
      <c r="AR14" s="25">
        <v>39957.306558999997</v>
      </c>
      <c r="AS14" s="25">
        <v>40223.187694</v>
      </c>
      <c r="AT14" s="25">
        <v>49708.987938999999</v>
      </c>
      <c r="AU14" s="25">
        <v>58287.062136</v>
      </c>
      <c r="AV14" s="25">
        <v>45688.215790000002</v>
      </c>
      <c r="AW14" s="25">
        <v>46645.581979000002</v>
      </c>
      <c r="AX14" s="25">
        <v>54089.529454000003</v>
      </c>
      <c r="AY14" s="25">
        <v>49123.221777999999</v>
      </c>
      <c r="AZ14" s="25">
        <v>45177.556329999999</v>
      </c>
      <c r="BA14" s="25">
        <v>42710.890478000001</v>
      </c>
      <c r="BB14" s="25">
        <v>51048.215231000002</v>
      </c>
      <c r="BC14" s="25">
        <v>65033.044266999997</v>
      </c>
      <c r="BD14" s="25">
        <v>60220.273093999996</v>
      </c>
      <c r="BE14" s="25">
        <v>62052.929882999997</v>
      </c>
      <c r="BF14" s="25">
        <v>61418.750546000003</v>
      </c>
      <c r="BG14" s="25">
        <v>59046.334218000004</v>
      </c>
      <c r="BH14" s="25">
        <v>68250.893672000006</v>
      </c>
      <c r="BI14" s="25">
        <v>81190.727312000003</v>
      </c>
      <c r="BJ14" s="25">
        <v>77932.303046999994</v>
      </c>
      <c r="BK14" s="25">
        <v>75241.697297000006</v>
      </c>
      <c r="BL14" s="25">
        <v>76439.607419000007</v>
      </c>
      <c r="BM14" s="25">
        <v>76609.110048000002</v>
      </c>
      <c r="BN14" s="25">
        <v>72108.823443000001</v>
      </c>
      <c r="BO14" s="25">
        <v>72184.676955999996</v>
      </c>
      <c r="BP14" s="25">
        <v>73427.170498000007</v>
      </c>
      <c r="BQ14" s="25">
        <v>85691.991746</v>
      </c>
      <c r="BR14" s="25">
        <v>88285.895659000002</v>
      </c>
      <c r="BS14" s="25">
        <v>97266.592661000002</v>
      </c>
      <c r="BT14" s="25">
        <v>93214.285996999999</v>
      </c>
      <c r="BU14" s="25">
        <v>94958.294523999997</v>
      </c>
      <c r="BV14" s="25">
        <v>96973.905551999997</v>
      </c>
      <c r="BW14" s="25">
        <v>92037.120267999999</v>
      </c>
      <c r="BX14" s="25">
        <v>81534.624574999994</v>
      </c>
      <c r="BY14" s="25">
        <v>75176.757624999998</v>
      </c>
      <c r="BZ14" s="25">
        <v>79527.076360000006</v>
      </c>
      <c r="CA14" s="25">
        <v>82276.200316999995</v>
      </c>
      <c r="CB14" s="25">
        <v>76916.034602999993</v>
      </c>
      <c r="CC14" s="25">
        <v>80727.573224000007</v>
      </c>
      <c r="CD14" s="25">
        <v>81500.274856999997</v>
      </c>
      <c r="CE14" s="25">
        <v>70176.439603999999</v>
      </c>
      <c r="CF14" s="25">
        <v>72760.785233999995</v>
      </c>
      <c r="CG14" s="25">
        <v>74452.714397999996</v>
      </c>
      <c r="CH14" s="25">
        <v>79906.939822999993</v>
      </c>
      <c r="CI14" s="25">
        <v>77865.977744999997</v>
      </c>
      <c r="CJ14" s="25">
        <v>71654.572413999995</v>
      </c>
      <c r="CK14" s="25">
        <v>75599.621257000006</v>
      </c>
      <c r="CL14" s="25">
        <v>73740.467797999998</v>
      </c>
      <c r="CM14" s="25">
        <v>69787.695389999993</v>
      </c>
      <c r="CN14" s="25">
        <v>64780.155271000003</v>
      </c>
      <c r="CO14" s="25">
        <v>61120.971299999997</v>
      </c>
      <c r="CP14" s="25">
        <v>57509.618841000003</v>
      </c>
      <c r="CQ14" s="25">
        <v>53194.699523000003</v>
      </c>
      <c r="CR14" s="25">
        <v>51106.765528999997</v>
      </c>
      <c r="CS14" s="25">
        <v>58610.514411999997</v>
      </c>
      <c r="CT14" s="25">
        <v>45813.933456999999</v>
      </c>
      <c r="CU14" s="25">
        <v>48910.235711000001</v>
      </c>
      <c r="CV14" s="25">
        <v>46835.330882000002</v>
      </c>
      <c r="CW14" s="25">
        <v>44131.421649000004</v>
      </c>
      <c r="CX14" s="25">
        <v>37524.628400000001</v>
      </c>
      <c r="CY14" s="25">
        <v>41224.840200999999</v>
      </c>
      <c r="CZ14" s="25">
        <v>36448.454430999998</v>
      </c>
      <c r="DA14" s="25">
        <v>35546.797848000002</v>
      </c>
      <c r="DB14" s="25">
        <v>34539.654734000003</v>
      </c>
      <c r="DC14" s="25">
        <v>34313.619729999999</v>
      </c>
      <c r="DD14" s="25">
        <v>31412.293352000001</v>
      </c>
      <c r="DE14" s="25">
        <v>37960.655836999998</v>
      </c>
      <c r="DF14" s="25">
        <v>32549.039261999998</v>
      </c>
      <c r="DG14" s="25">
        <v>36254.837511999998</v>
      </c>
      <c r="DH14" s="25">
        <v>36620.229441000003</v>
      </c>
      <c r="DI14" s="25">
        <v>35353.445074000003</v>
      </c>
      <c r="DJ14" s="25">
        <v>38870.691663999998</v>
      </c>
      <c r="DK14" s="25">
        <v>40433.029630999998</v>
      </c>
      <c r="DL14" s="25">
        <v>37266.681611</v>
      </c>
      <c r="DM14" s="25">
        <v>33570.264430000003</v>
      </c>
      <c r="DN14" s="25">
        <v>32585.479581</v>
      </c>
      <c r="DO14" s="25">
        <v>30963.970119000001</v>
      </c>
      <c r="DP14" s="25">
        <v>29682.001532999999</v>
      </c>
      <c r="DQ14" s="25">
        <v>30603.109315999998</v>
      </c>
      <c r="DR14" s="25">
        <v>31565.022148</v>
      </c>
      <c r="DS14" s="25">
        <v>34136.477034000003</v>
      </c>
      <c r="DT14" s="25">
        <v>35998.689483000002</v>
      </c>
      <c r="DU14" s="25">
        <v>37499.470741999998</v>
      </c>
      <c r="DV14" s="25">
        <v>40502.155692</v>
      </c>
      <c r="DW14" s="25">
        <v>41618.799606</v>
      </c>
      <c r="DX14" s="25">
        <v>40559.876292000001</v>
      </c>
      <c r="DY14" s="25">
        <v>40707.788501000003</v>
      </c>
      <c r="DZ14" s="25">
        <v>39069.395815999997</v>
      </c>
      <c r="EA14" s="25">
        <v>35847.114051999997</v>
      </c>
      <c r="EB14" s="25">
        <v>41876.631078999999</v>
      </c>
      <c r="EC14" s="25">
        <v>37578.137511000001</v>
      </c>
      <c r="ED14" s="25">
        <v>34505.080963</v>
      </c>
      <c r="EE14" s="25">
        <v>36154.084262999997</v>
      </c>
      <c r="EF14" s="25">
        <v>35479.9761</v>
      </c>
      <c r="EG14" s="25">
        <v>33440.10843</v>
      </c>
      <c r="EH14" s="25">
        <v>33368.089054999997</v>
      </c>
      <c r="EI14" s="25">
        <v>33805.617542</v>
      </c>
      <c r="EJ14" s="25">
        <v>34591.996383999998</v>
      </c>
      <c r="EK14" s="25">
        <v>40631.816703999997</v>
      </c>
      <c r="EL14" s="25">
        <v>39082.108240000001</v>
      </c>
      <c r="EM14" s="25">
        <v>35633.676691000001</v>
      </c>
      <c r="EN14" s="25">
        <v>37884.260498000003</v>
      </c>
      <c r="EO14" s="25">
        <v>39464.191534999998</v>
      </c>
      <c r="EP14" s="25">
        <v>36096.500742999997</v>
      </c>
      <c r="EQ14" s="25">
        <v>37534.274490000003</v>
      </c>
      <c r="ER14" s="25">
        <v>37660.020398000001</v>
      </c>
      <c r="ES14" s="25">
        <v>38090.287114999999</v>
      </c>
      <c r="ET14" s="25">
        <v>38161.097973999997</v>
      </c>
      <c r="EU14" s="25">
        <v>38645.186446</v>
      </c>
      <c r="EV14" s="25">
        <v>35467.087689</v>
      </c>
      <c r="EW14" s="25">
        <v>33324.969689999998</v>
      </c>
      <c r="EX14" s="25">
        <v>30185.649672</v>
      </c>
      <c r="EY14" s="25">
        <v>28723.123629999998</v>
      </c>
      <c r="EZ14" s="25">
        <v>27542.059251999999</v>
      </c>
      <c r="FA14" s="25">
        <v>21218.539261999998</v>
      </c>
      <c r="FB14" s="25">
        <v>16007.775591</v>
      </c>
      <c r="FC14" s="25">
        <v>17475.360021</v>
      </c>
      <c r="FD14" s="25">
        <v>14866.495634999999</v>
      </c>
      <c r="FE14" s="25">
        <v>13659.948941000001</v>
      </c>
      <c r="FF14" s="25">
        <v>17552.661198000002</v>
      </c>
      <c r="FG14" s="25">
        <v>15816.204207000001</v>
      </c>
      <c r="FH14" s="25">
        <v>13101.904404000001</v>
      </c>
      <c r="FI14" s="25">
        <v>7407.9791450000002</v>
      </c>
      <c r="FJ14" s="25">
        <v>0</v>
      </c>
      <c r="FK14" s="25">
        <v>0</v>
      </c>
      <c r="FL14" s="25">
        <v>0</v>
      </c>
      <c r="FM14" s="25">
        <v>0</v>
      </c>
      <c r="FN14" s="25" t="s">
        <v>65</v>
      </c>
      <c r="FO14" s="25" t="str">
        <f>IFERROR('1_02'!FO14+'1_05'!FO14,"ND")</f>
        <v>ND</v>
      </c>
      <c r="FP14" s="25" t="str">
        <f>IFERROR('1_02'!FP14+'1_05'!FP14,"ND")</f>
        <v>ND</v>
      </c>
      <c r="FQ14" s="25" t="str">
        <f>IFERROR('1_02'!FQ14+'1_05'!FQ14,"ND")</f>
        <v>ND</v>
      </c>
      <c r="FR14" s="25" t="str">
        <f>IFERROR('1_02'!FR14+'1_05'!FR14,"ND")</f>
        <v>ND</v>
      </c>
      <c r="FS14" s="25" t="str">
        <f>IFERROR('1_02'!FS14+'1_05'!FS14,"ND")</f>
        <v>ND</v>
      </c>
      <c r="FT14" s="25" t="str">
        <f>IFERROR('1_02'!FT14+'1_05'!FT14,"ND")</f>
        <v>ND</v>
      </c>
      <c r="FU14" s="25" t="str">
        <f>IFERROR('1_02'!FU14+'1_05'!FU14,"ND")</f>
        <v>ND</v>
      </c>
      <c r="FV14" s="25" t="str">
        <f>IFERROR('1_02'!FV14+'1_05'!FV14,"ND")</f>
        <v>ND</v>
      </c>
      <c r="FW14" s="25" t="str">
        <f>IFERROR('1_02'!FW14+'1_05'!FW14,"ND")</f>
        <v>ND</v>
      </c>
      <c r="FX14" s="25" t="str">
        <f>IFERROR('1_02'!FX14+'1_05'!FX14,"ND")</f>
        <v>ND</v>
      </c>
      <c r="FY14" s="25" t="str">
        <f>IFERROR('1_02'!FY14+'1_05'!FY14,"ND")</f>
        <v>ND</v>
      </c>
      <c r="FZ14" s="25" t="str">
        <f>IFERROR('1_02'!FZ14+'1_05'!FZ14,"ND")</f>
        <v>ND</v>
      </c>
      <c r="GA14" s="25" t="str">
        <f>IFERROR('1_02'!GA14+'1_05'!GA14,"ND")</f>
        <v>ND</v>
      </c>
      <c r="GB14" s="25" t="str">
        <f>IFERROR('1_02'!GB14+'1_05'!GB14,"ND")</f>
        <v>ND</v>
      </c>
      <c r="GC14" s="25" t="str">
        <f>IFERROR('1_02'!GC14+'1_05'!GC14,"ND")</f>
        <v>ND</v>
      </c>
      <c r="GD14" s="25" t="str">
        <f>IFERROR('1_02'!GD14+'1_05'!GD14,"ND")</f>
        <v>ND</v>
      </c>
      <c r="GE14" s="25" t="str">
        <f>IFERROR('1_02'!GE14+'1_05'!GE14,"ND")</f>
        <v>ND</v>
      </c>
      <c r="GF14" s="25" t="str">
        <f>IFERROR('1_02'!GF14+'1_05'!GF14,"ND")</f>
        <v>ND</v>
      </c>
      <c r="GG14" s="25" t="str">
        <f>IFERROR('1_02'!GG14+'1_05'!GG14,"ND")</f>
        <v>ND</v>
      </c>
      <c r="GH14" s="25" t="str">
        <f>IFERROR('1_02'!GH14+'1_05'!GH14,"ND")</f>
        <v>ND</v>
      </c>
      <c r="GI14" s="25" t="str">
        <f>IFERROR('1_02'!GI14+'1_05'!GI14,"ND")</f>
        <v>ND</v>
      </c>
    </row>
    <row r="15" spans="1:191" s="14" customFormat="1" ht="12.75" customHeight="1">
      <c r="B15" s="10" t="s">
        <v>69</v>
      </c>
      <c r="C15" s="25">
        <v>3152.8924780000002</v>
      </c>
      <c r="D15" s="25">
        <v>3204.4751299999998</v>
      </c>
      <c r="E15" s="25">
        <v>11162.366978</v>
      </c>
      <c r="F15" s="25">
        <v>18501.995083000002</v>
      </c>
      <c r="G15" s="25">
        <v>18789.386616</v>
      </c>
      <c r="H15" s="25">
        <v>18960.642047000001</v>
      </c>
      <c r="I15" s="25">
        <v>28296.241529999999</v>
      </c>
      <c r="J15" s="25">
        <v>28946.005260000002</v>
      </c>
      <c r="K15" s="25">
        <v>29608.767698</v>
      </c>
      <c r="L15" s="25">
        <v>30161.237880000001</v>
      </c>
      <c r="M15" s="25">
        <v>30681.469303999998</v>
      </c>
      <c r="N15" s="25">
        <v>31080.548683000001</v>
      </c>
      <c r="O15" s="25">
        <v>4751.9644189999999</v>
      </c>
      <c r="P15" s="25">
        <v>4678.1169190000001</v>
      </c>
      <c r="Q15" s="25">
        <v>4802.9737189999996</v>
      </c>
      <c r="R15" s="25">
        <v>4890.7147160000004</v>
      </c>
      <c r="S15" s="25">
        <v>5083.2110359999997</v>
      </c>
      <c r="T15" s="25">
        <v>5090.134247</v>
      </c>
      <c r="U15" s="25">
        <v>5508.9955319999999</v>
      </c>
      <c r="V15" s="25">
        <v>5485.6473759999999</v>
      </c>
      <c r="W15" s="25">
        <v>5651.8181080000004</v>
      </c>
      <c r="X15" s="25">
        <v>5799.4301439999999</v>
      </c>
      <c r="Y15" s="25">
        <v>5845.4234999999999</v>
      </c>
      <c r="Z15" s="25">
        <v>5908.0627119999999</v>
      </c>
      <c r="AA15" s="25">
        <v>5815.984633</v>
      </c>
      <c r="AB15" s="25">
        <v>5753.5294510000003</v>
      </c>
      <c r="AC15" s="25">
        <v>5873.8974070000004</v>
      </c>
      <c r="AD15" s="25">
        <v>5971.9775609999997</v>
      </c>
      <c r="AE15" s="25">
        <v>5983.0310950000003</v>
      </c>
      <c r="AF15" s="25">
        <v>5907.8099769999999</v>
      </c>
      <c r="AG15" s="25">
        <v>5910.4230820000002</v>
      </c>
      <c r="AH15" s="25">
        <v>5905.1951920000001</v>
      </c>
      <c r="AI15" s="25">
        <v>6004.1720450000003</v>
      </c>
      <c r="AJ15" s="25">
        <v>6049.9783790000001</v>
      </c>
      <c r="AK15" s="25">
        <v>6039.5814229999996</v>
      </c>
      <c r="AL15" s="25">
        <v>5984.2017040000001</v>
      </c>
      <c r="AM15" s="25">
        <v>5923.5076760000002</v>
      </c>
      <c r="AN15" s="25">
        <v>5920.9078330000002</v>
      </c>
      <c r="AO15" s="25">
        <v>5919.0931780000001</v>
      </c>
      <c r="AP15" s="25">
        <v>5789.2741969999997</v>
      </c>
      <c r="AQ15" s="25">
        <v>5449.1434550000004</v>
      </c>
      <c r="AR15" s="25">
        <v>5505.5168910000002</v>
      </c>
      <c r="AS15" s="25">
        <v>5499.6511469999996</v>
      </c>
      <c r="AT15" s="25">
        <v>5602.4750059999997</v>
      </c>
      <c r="AU15" s="25">
        <v>5788.2867779999997</v>
      </c>
      <c r="AV15" s="25">
        <v>5809.978854</v>
      </c>
      <c r="AW15" s="25">
        <v>6130.0974829999996</v>
      </c>
      <c r="AX15" s="25">
        <v>6017.1220890000004</v>
      </c>
      <c r="AY15" s="25">
        <v>6092.2245890000004</v>
      </c>
      <c r="AZ15" s="25">
        <v>6224.7336230000001</v>
      </c>
      <c r="BA15" s="25">
        <v>6185.6134689999999</v>
      </c>
      <c r="BB15" s="25">
        <v>6553.0068140000003</v>
      </c>
      <c r="BC15" s="25">
        <v>6664.8650459999999</v>
      </c>
      <c r="BD15" s="25">
        <v>6631.4077639999996</v>
      </c>
      <c r="BE15" s="25">
        <v>6716.7074759999996</v>
      </c>
      <c r="BF15" s="25">
        <v>6651.8010720000002</v>
      </c>
      <c r="BG15" s="25">
        <v>6726.6794669999999</v>
      </c>
      <c r="BH15" s="25">
        <v>6893.4773480000003</v>
      </c>
      <c r="BI15" s="25">
        <v>6958.3631770000002</v>
      </c>
      <c r="BJ15" s="25">
        <v>6909.1614149999996</v>
      </c>
      <c r="BK15" s="25">
        <v>6966.1988920000003</v>
      </c>
      <c r="BL15" s="25">
        <v>6844.3752519999998</v>
      </c>
      <c r="BM15" s="25">
        <v>6895.404055</v>
      </c>
      <c r="BN15" s="25">
        <v>6799.733491</v>
      </c>
      <c r="BO15" s="25">
        <v>6638.1694559999996</v>
      </c>
      <c r="BP15" s="25">
        <v>6748.0995169999997</v>
      </c>
      <c r="BQ15" s="25">
        <v>6890.7307879999998</v>
      </c>
      <c r="BR15" s="25">
        <v>7046.1952019999999</v>
      </c>
      <c r="BS15" s="25">
        <v>7062.0045090000003</v>
      </c>
      <c r="BT15" s="25">
        <v>7258.462227</v>
      </c>
      <c r="BU15" s="25">
        <v>7329.4205760000004</v>
      </c>
      <c r="BV15" s="25">
        <v>7330.8416729999999</v>
      </c>
      <c r="BW15" s="25">
        <v>7357.5721809999995</v>
      </c>
      <c r="BX15" s="25">
        <v>7392.1263840000001</v>
      </c>
      <c r="BY15" s="25">
        <v>7591.6802319999997</v>
      </c>
      <c r="BZ15" s="25">
        <v>7577.3671700000004</v>
      </c>
      <c r="CA15" s="25">
        <v>7700.3252270000003</v>
      </c>
      <c r="CB15" s="25">
        <v>7660.7709729999997</v>
      </c>
      <c r="CC15" s="25">
        <v>7735.1434380000001</v>
      </c>
      <c r="CD15" s="25">
        <v>7912.9576550000002</v>
      </c>
      <c r="CE15" s="25">
        <v>7856.9739829999999</v>
      </c>
      <c r="CF15" s="25">
        <v>7824.5456119999999</v>
      </c>
      <c r="CG15" s="25">
        <v>8173.3138550000003</v>
      </c>
      <c r="CH15" s="25">
        <v>8129.2559659999997</v>
      </c>
      <c r="CI15" s="25">
        <v>7632.2117310000003</v>
      </c>
      <c r="CJ15" s="25">
        <v>7480.1224350000002</v>
      </c>
      <c r="CK15" s="25">
        <v>7354.5624710000002</v>
      </c>
      <c r="CL15" s="25">
        <v>7387.1487319999997</v>
      </c>
      <c r="CM15" s="25">
        <v>7077.701763</v>
      </c>
      <c r="CN15" s="25">
        <v>7467.9830709999997</v>
      </c>
      <c r="CO15" s="25">
        <v>6926.3307839999998</v>
      </c>
      <c r="CP15" s="25">
        <v>7227.2758809999996</v>
      </c>
      <c r="CQ15" s="25">
        <v>6838.368305</v>
      </c>
      <c r="CR15" s="25">
        <v>6606.6504400000003</v>
      </c>
      <c r="CS15" s="25">
        <v>6566.0557930000004</v>
      </c>
      <c r="CT15" s="25">
        <v>6746.817556</v>
      </c>
      <c r="CU15" s="25">
        <v>6440.9061369999999</v>
      </c>
      <c r="CV15" s="25">
        <v>6357.2606759999999</v>
      </c>
      <c r="CW15" s="25">
        <v>6203.0830109999997</v>
      </c>
      <c r="CX15" s="25">
        <v>6067.2534839999998</v>
      </c>
      <c r="CY15" s="25">
        <v>6045.0677130000004</v>
      </c>
      <c r="CZ15" s="25">
        <v>5991.5392570000004</v>
      </c>
      <c r="DA15" s="25">
        <v>6052.6570019999999</v>
      </c>
      <c r="DB15" s="25">
        <v>6148.3440979999996</v>
      </c>
      <c r="DC15" s="25">
        <v>6132.520947</v>
      </c>
      <c r="DD15" s="25">
        <v>6293.9079149999998</v>
      </c>
      <c r="DE15" s="25">
        <v>6251.3161609999997</v>
      </c>
      <c r="DF15" s="25">
        <v>6158.1440679999996</v>
      </c>
      <c r="DG15" s="25">
        <v>6130.417633</v>
      </c>
      <c r="DH15" s="25">
        <v>6104.8768490000002</v>
      </c>
      <c r="DI15" s="25">
        <v>6668.3614690000004</v>
      </c>
      <c r="DJ15" s="25">
        <v>6797.5881959999997</v>
      </c>
      <c r="DK15" s="25">
        <v>7126.2045639999997</v>
      </c>
      <c r="DL15" s="25">
        <v>7380.7697680000001</v>
      </c>
      <c r="DM15" s="25">
        <v>7350.5906510000004</v>
      </c>
      <c r="DN15" s="25">
        <v>7358.1581660000002</v>
      </c>
      <c r="DO15" s="25">
        <v>7587.8372749999999</v>
      </c>
      <c r="DP15" s="25">
        <v>7554.3696179999997</v>
      </c>
      <c r="DQ15" s="25">
        <v>7567.1156440000004</v>
      </c>
      <c r="DR15" s="25">
        <v>7680.0755440000003</v>
      </c>
      <c r="DS15" s="25">
        <v>7724.426864</v>
      </c>
      <c r="DT15" s="25">
        <v>7768.557519</v>
      </c>
      <c r="DU15" s="25">
        <v>7907.9857959999999</v>
      </c>
      <c r="DV15" s="25">
        <v>7755.2908450000004</v>
      </c>
      <c r="DW15" s="25">
        <v>7982.2300359999999</v>
      </c>
      <c r="DX15" s="25">
        <v>7975.7540040000004</v>
      </c>
      <c r="DY15" s="25">
        <v>8144.0272480000003</v>
      </c>
      <c r="DZ15" s="25">
        <v>7950.0706259999997</v>
      </c>
      <c r="EA15" s="25">
        <v>8473.7429680000005</v>
      </c>
      <c r="EB15" s="25">
        <v>9510.9554040000003</v>
      </c>
      <c r="EC15" s="25">
        <v>9218.5735719999993</v>
      </c>
      <c r="ED15" s="25">
        <v>8917.0427569999993</v>
      </c>
      <c r="EE15" s="25">
        <v>8980.9931379999998</v>
      </c>
      <c r="EF15" s="25">
        <v>9001.5222180000001</v>
      </c>
      <c r="EG15" s="25">
        <v>9043.6218119999994</v>
      </c>
      <c r="EH15" s="25">
        <v>9338.8905620000005</v>
      </c>
      <c r="EI15" s="25">
        <v>9331.3991260000003</v>
      </c>
      <c r="EJ15" s="25">
        <v>9617.2671929999997</v>
      </c>
      <c r="EK15" s="25">
        <v>9689.1024359999992</v>
      </c>
      <c r="EL15" s="25">
        <v>9677.4292299999997</v>
      </c>
      <c r="EM15" s="25">
        <v>9731.4906129999999</v>
      </c>
      <c r="EN15" s="25">
        <v>9854.5062909999997</v>
      </c>
      <c r="EO15" s="25">
        <v>10730.820382</v>
      </c>
      <c r="EP15" s="25">
        <v>10841.648649999999</v>
      </c>
      <c r="EQ15" s="25">
        <v>11233.774998000001</v>
      </c>
      <c r="ER15" s="25">
        <v>11077.674145000001</v>
      </c>
      <c r="ES15" s="25">
        <v>11413.320658000001</v>
      </c>
      <c r="ET15" s="25">
        <v>11962.035007</v>
      </c>
      <c r="EU15" s="25">
        <v>11822.031037999999</v>
      </c>
      <c r="EV15" s="25">
        <v>11646.846750000001</v>
      </c>
      <c r="EW15" s="25">
        <v>12101.752762</v>
      </c>
      <c r="EX15" s="25">
        <v>12192.144269</v>
      </c>
      <c r="EY15" s="25">
        <v>12336.592651000001</v>
      </c>
      <c r="EZ15" s="25">
        <v>11932.377554999999</v>
      </c>
      <c r="FA15" s="25">
        <v>12225.30451</v>
      </c>
      <c r="FB15" s="25">
        <v>12178.035915</v>
      </c>
      <c r="FC15" s="25">
        <v>12315.856820999999</v>
      </c>
      <c r="FD15" s="25">
        <v>12283.228175</v>
      </c>
      <c r="FE15" s="25">
        <v>12131.133432000001</v>
      </c>
      <c r="FF15" s="25">
        <v>12176.622326999999</v>
      </c>
      <c r="FG15" s="25">
        <v>12844.069804000001</v>
      </c>
      <c r="FH15" s="25">
        <v>12913.032993999999</v>
      </c>
      <c r="FI15" s="25">
        <v>12777.465459999999</v>
      </c>
      <c r="FJ15" s="25">
        <v>12949.715212999999</v>
      </c>
      <c r="FK15" s="25">
        <v>13141.904627</v>
      </c>
      <c r="FL15" s="25">
        <v>13319.364358000001</v>
      </c>
      <c r="FM15" s="25">
        <v>14001.227177999999</v>
      </c>
      <c r="FN15" s="25">
        <v>14363.456184000001</v>
      </c>
      <c r="FO15" s="25">
        <f>IFERROR('1_02'!FO15+'1_05'!FO15,"ND")</f>
        <v>14496.359246</v>
      </c>
      <c r="FP15" s="25">
        <f>IFERROR('1_02'!FP15+'1_05'!FP15,"ND")</f>
        <v>14894.671200000001</v>
      </c>
      <c r="FQ15" s="25">
        <f>IFERROR('1_02'!FQ15+'1_05'!FQ15,"ND")</f>
        <v>14864.277941</v>
      </c>
      <c r="FR15" s="25">
        <f>IFERROR('1_02'!FR15+'1_05'!FR15,"ND")</f>
        <v>15698.821481000001</v>
      </c>
      <c r="FS15" s="25">
        <f>IFERROR('1_02'!FS15+'1_05'!FS15,"ND")</f>
        <v>16436.703677000001</v>
      </c>
      <c r="FT15" s="25">
        <f>IFERROR('1_02'!FT15+'1_05'!FT15,"ND")</f>
        <v>17289.964952999999</v>
      </c>
      <c r="FU15" s="25">
        <f>IFERROR('1_02'!FU15+'1_05'!FU15,"ND")</f>
        <v>17653.489418000001</v>
      </c>
      <c r="FV15" s="25">
        <f>IFERROR('1_02'!FV15+'1_05'!FV15,"ND")</f>
        <v>18389.016715000002</v>
      </c>
      <c r="FW15" s="25">
        <f>IFERROR('1_02'!FW15+'1_05'!FW15,"ND")</f>
        <v>18572.591926000001</v>
      </c>
      <c r="FX15" s="25">
        <f>IFERROR('1_02'!FX15+'1_05'!FX15,"ND")</f>
        <v>18822.664939999999</v>
      </c>
      <c r="FY15" s="25">
        <f>IFERROR('1_02'!FY15+'1_05'!FY15,"ND")</f>
        <v>19326.521358000002</v>
      </c>
      <c r="FZ15" s="25">
        <f>IFERROR('1_02'!FZ15+'1_05'!FZ15,"ND")</f>
        <v>19084.133387999998</v>
      </c>
      <c r="GA15" s="25">
        <f>IFERROR('1_02'!GA15+'1_05'!GA15,"ND")</f>
        <v>19597.902865</v>
      </c>
      <c r="GB15" s="25">
        <f>IFERROR('1_02'!GB15+'1_05'!GB15,"ND")</f>
        <v>19748.233441</v>
      </c>
      <c r="GC15" s="25">
        <f>IFERROR('1_02'!GC15+'1_05'!GC15,"ND")</f>
        <v>20563.880015999999</v>
      </c>
      <c r="GD15" s="25">
        <f>IFERROR('1_02'!GD15+'1_05'!GD15,"ND")</f>
        <v>20676.417813</v>
      </c>
      <c r="GE15" s="25">
        <f>IFERROR('1_02'!GE15+'1_05'!GE15,"ND")</f>
        <v>21524.936911000001</v>
      </c>
      <c r="GF15" s="25">
        <f>IFERROR('1_02'!GF15+'1_05'!GF15,"ND")</f>
        <v>21392.530661000001</v>
      </c>
      <c r="GG15" s="25">
        <f>IFERROR('1_02'!GG15+'1_05'!GG15,"ND")</f>
        <v>21661.511446</v>
      </c>
      <c r="GH15" s="25">
        <f>IFERROR('1_02'!GH15+'1_05'!GH15,"ND")</f>
        <v>22902.101384000001</v>
      </c>
      <c r="GI15" s="25">
        <f>IFERROR('1_02'!GI15+'1_05'!GI15,"ND")</f>
        <v>23959.451905000002</v>
      </c>
    </row>
    <row r="16" spans="1:191" s="14" customFormat="1" ht="12.75" customHeight="1">
      <c r="B16" s="10" t="s">
        <v>70</v>
      </c>
      <c r="C16" s="25">
        <v>215982.16618100001</v>
      </c>
      <c r="D16" s="25">
        <v>216138.40626399999</v>
      </c>
      <c r="E16" s="25">
        <v>226554.960211</v>
      </c>
      <c r="F16" s="25">
        <v>240747.491519</v>
      </c>
      <c r="G16" s="25">
        <v>252147.62759700001</v>
      </c>
      <c r="H16" s="25">
        <v>263361.25307799998</v>
      </c>
      <c r="I16" s="25">
        <v>265306.703637</v>
      </c>
      <c r="J16" s="25">
        <v>289281.56270499999</v>
      </c>
      <c r="K16" s="25">
        <v>300794.364619</v>
      </c>
      <c r="L16" s="25">
        <v>317141.47318199999</v>
      </c>
      <c r="M16" s="25">
        <v>322760.78273500002</v>
      </c>
      <c r="N16" s="25">
        <v>349999.71470299998</v>
      </c>
      <c r="O16" s="25">
        <v>337972.78846000001</v>
      </c>
      <c r="P16" s="25">
        <v>337169.22177300003</v>
      </c>
      <c r="Q16" s="25">
        <v>348204.90588899999</v>
      </c>
      <c r="R16" s="25">
        <v>354951.77793899999</v>
      </c>
      <c r="S16" s="25">
        <v>361638.66023400001</v>
      </c>
      <c r="T16" s="25">
        <v>365553.10093700001</v>
      </c>
      <c r="U16" s="25">
        <v>372862.27916899999</v>
      </c>
      <c r="V16" s="25">
        <v>402375.455717</v>
      </c>
      <c r="W16" s="25">
        <v>422839.15384099999</v>
      </c>
      <c r="X16" s="25">
        <v>448217.135732</v>
      </c>
      <c r="Y16" s="25">
        <v>452054.438792</v>
      </c>
      <c r="Z16" s="25">
        <v>497767.48450600001</v>
      </c>
      <c r="AA16" s="25">
        <v>493582.23190700001</v>
      </c>
      <c r="AB16" s="25">
        <v>492133.759739</v>
      </c>
      <c r="AC16" s="25">
        <v>483577.70321499999</v>
      </c>
      <c r="AD16" s="25">
        <v>503287.78201999998</v>
      </c>
      <c r="AE16" s="25">
        <v>516837.31709199998</v>
      </c>
      <c r="AF16" s="25">
        <v>534671.79296800005</v>
      </c>
      <c r="AG16" s="25">
        <v>544136.76063699997</v>
      </c>
      <c r="AH16" s="25">
        <v>565334.89669299999</v>
      </c>
      <c r="AI16" s="25">
        <v>584756.46604800003</v>
      </c>
      <c r="AJ16" s="25">
        <v>613049.15919399995</v>
      </c>
      <c r="AK16" s="25">
        <v>616249.943157</v>
      </c>
      <c r="AL16" s="25">
        <v>643157.87330600002</v>
      </c>
      <c r="AM16" s="25">
        <v>632852.72403799999</v>
      </c>
      <c r="AN16" s="25">
        <v>627697.57201600005</v>
      </c>
      <c r="AO16" s="25">
        <v>630497.65753800003</v>
      </c>
      <c r="AP16" s="25">
        <v>656353.56188699999</v>
      </c>
      <c r="AQ16" s="25">
        <v>683501.43482700002</v>
      </c>
      <c r="AR16" s="25">
        <v>696483.58195999998</v>
      </c>
      <c r="AS16" s="25">
        <v>685722.68145300006</v>
      </c>
      <c r="AT16" s="25">
        <v>667410.70308999997</v>
      </c>
      <c r="AU16" s="25">
        <v>682464.08402099996</v>
      </c>
      <c r="AV16" s="25">
        <v>676935.29646999994</v>
      </c>
      <c r="AW16" s="25">
        <v>685926.05157600006</v>
      </c>
      <c r="AX16" s="25">
        <v>716885.77222000004</v>
      </c>
      <c r="AY16" s="25">
        <v>682024.05150399997</v>
      </c>
      <c r="AZ16" s="25">
        <v>675754.91535300005</v>
      </c>
      <c r="BA16" s="25">
        <v>676559.46533799998</v>
      </c>
      <c r="BB16" s="25">
        <v>682446.59800300002</v>
      </c>
      <c r="BC16" s="25">
        <v>702128.48695299996</v>
      </c>
      <c r="BD16" s="25">
        <v>710830.33249900001</v>
      </c>
      <c r="BE16" s="25">
        <v>690142.83591200004</v>
      </c>
      <c r="BF16" s="25">
        <v>692732.51506100001</v>
      </c>
      <c r="BG16" s="25">
        <v>678251.08264699997</v>
      </c>
      <c r="BH16" s="25">
        <v>672197.33635600004</v>
      </c>
      <c r="BI16" s="25">
        <v>677553.64563899999</v>
      </c>
      <c r="BJ16" s="25">
        <v>698128.59787599999</v>
      </c>
      <c r="BK16" s="25">
        <v>671080.49060699996</v>
      </c>
      <c r="BL16" s="25">
        <v>666576.41251399997</v>
      </c>
      <c r="BM16" s="25">
        <v>675402.38321</v>
      </c>
      <c r="BN16" s="25">
        <v>687922.26335599995</v>
      </c>
      <c r="BO16" s="25">
        <v>694843.10457700002</v>
      </c>
      <c r="BP16" s="25">
        <v>710718.71010699996</v>
      </c>
      <c r="BQ16" s="25">
        <v>720040.78745499998</v>
      </c>
      <c r="BR16" s="25">
        <v>722855.06538499997</v>
      </c>
      <c r="BS16" s="25">
        <v>722624.99108599999</v>
      </c>
      <c r="BT16" s="25">
        <v>728140.27878699999</v>
      </c>
      <c r="BU16" s="25">
        <v>725092.51708699996</v>
      </c>
      <c r="BV16" s="25">
        <v>736483.85758800001</v>
      </c>
      <c r="BW16" s="25">
        <v>740322.27194100001</v>
      </c>
      <c r="BX16" s="25">
        <v>735022.84306099999</v>
      </c>
      <c r="BY16" s="25">
        <v>736064.15054800001</v>
      </c>
      <c r="BZ16" s="25">
        <v>747189.00364999997</v>
      </c>
      <c r="CA16" s="25">
        <v>735658.41402300005</v>
      </c>
      <c r="CB16" s="25">
        <v>739690.68524999998</v>
      </c>
      <c r="CC16" s="25">
        <v>740127.23677099997</v>
      </c>
      <c r="CD16" s="25">
        <v>748291.97273799998</v>
      </c>
      <c r="CE16" s="25">
        <v>763401.09691800002</v>
      </c>
      <c r="CF16" s="25">
        <v>766325.13693499996</v>
      </c>
      <c r="CG16" s="25">
        <v>775240.82365699997</v>
      </c>
      <c r="CH16" s="25">
        <v>769555.38171600003</v>
      </c>
      <c r="CI16" s="25">
        <v>790882.78669400001</v>
      </c>
      <c r="CJ16" s="25">
        <v>786228.80758899997</v>
      </c>
      <c r="CK16" s="25">
        <v>779550.49747399997</v>
      </c>
      <c r="CL16" s="25">
        <v>783772.17255000002</v>
      </c>
      <c r="CM16" s="25">
        <v>796789.50359700003</v>
      </c>
      <c r="CN16" s="25">
        <v>793683.25758600002</v>
      </c>
      <c r="CO16" s="25">
        <v>792529.33785899996</v>
      </c>
      <c r="CP16" s="25">
        <v>803969.25323799998</v>
      </c>
      <c r="CQ16" s="25">
        <v>804726.95804399997</v>
      </c>
      <c r="CR16" s="25">
        <v>813268.69180799997</v>
      </c>
      <c r="CS16" s="25">
        <v>824687.27748000005</v>
      </c>
      <c r="CT16" s="25">
        <v>850554.42623099999</v>
      </c>
      <c r="CU16" s="25">
        <v>855215.910149</v>
      </c>
      <c r="CV16" s="25">
        <v>856204.07992299995</v>
      </c>
      <c r="CW16" s="25">
        <v>884763.76042199996</v>
      </c>
      <c r="CX16" s="25">
        <v>884315.24032999994</v>
      </c>
      <c r="CY16" s="25">
        <v>908398.27629099996</v>
      </c>
      <c r="CZ16" s="25">
        <v>877194.23858799995</v>
      </c>
      <c r="DA16" s="25">
        <v>888609.95407099999</v>
      </c>
      <c r="DB16" s="25">
        <v>900051.36320200004</v>
      </c>
      <c r="DC16" s="25">
        <v>906350.33346999995</v>
      </c>
      <c r="DD16" s="25">
        <v>920864.54148699995</v>
      </c>
      <c r="DE16" s="25">
        <v>930829.92494599998</v>
      </c>
      <c r="DF16" s="25">
        <v>934130.96701499994</v>
      </c>
      <c r="DG16" s="25">
        <v>940331.58090099995</v>
      </c>
      <c r="DH16" s="25">
        <v>953138.44463299995</v>
      </c>
      <c r="DI16" s="25">
        <v>975533.456642</v>
      </c>
      <c r="DJ16" s="25">
        <v>980298.76103099994</v>
      </c>
      <c r="DK16" s="25">
        <v>992494.73128900002</v>
      </c>
      <c r="DL16" s="25">
        <v>1029778.0851349999</v>
      </c>
      <c r="DM16" s="25">
        <v>1036378.080723</v>
      </c>
      <c r="DN16" s="25">
        <v>1036882.987552</v>
      </c>
      <c r="DO16" s="25">
        <v>1029168.384849</v>
      </c>
      <c r="DP16" s="25">
        <v>1051609.6412849999</v>
      </c>
      <c r="DQ16" s="25">
        <v>1107915.353631</v>
      </c>
      <c r="DR16" s="25">
        <v>1149569.5414780001</v>
      </c>
      <c r="DS16" s="25">
        <v>1181379.1788079999</v>
      </c>
      <c r="DT16" s="25">
        <v>1207437.093873</v>
      </c>
      <c r="DU16" s="25">
        <v>1239873.0031699999</v>
      </c>
      <c r="DV16" s="25">
        <v>1265461.5798480001</v>
      </c>
      <c r="DW16" s="25">
        <v>1289484.265069</v>
      </c>
      <c r="DX16" s="25">
        <v>1324662.222111</v>
      </c>
      <c r="DY16" s="25">
        <v>1406184.993887</v>
      </c>
      <c r="DZ16" s="25">
        <v>1457446.447311</v>
      </c>
      <c r="EA16" s="25">
        <v>1483765.0359060001</v>
      </c>
      <c r="EB16" s="25">
        <v>1504065.487091</v>
      </c>
      <c r="EC16" s="25">
        <v>1545856.0906730001</v>
      </c>
      <c r="ED16" s="25">
        <v>1613108.7049219999</v>
      </c>
      <c r="EE16" s="25">
        <v>1648286.858034</v>
      </c>
      <c r="EF16" s="25">
        <v>1656479.42805</v>
      </c>
      <c r="EG16" s="25">
        <v>1672463.471352</v>
      </c>
      <c r="EH16" s="25">
        <v>1709615.0960309999</v>
      </c>
      <c r="EI16" s="25">
        <v>1759451.9683000001</v>
      </c>
      <c r="EJ16" s="25">
        <v>1790084.55311</v>
      </c>
      <c r="EK16" s="25">
        <v>1782677.1097850001</v>
      </c>
      <c r="EL16" s="25">
        <v>1829998.7137120001</v>
      </c>
      <c r="EM16" s="25">
        <v>1886766.6034250001</v>
      </c>
      <c r="EN16" s="25">
        <v>1924593.809959</v>
      </c>
      <c r="EO16" s="25">
        <v>1997649.0739549999</v>
      </c>
      <c r="EP16" s="25">
        <v>1997858.2390040001</v>
      </c>
      <c r="EQ16" s="25">
        <v>2030314.293568</v>
      </c>
      <c r="ER16" s="25">
        <v>2060507.5552610001</v>
      </c>
      <c r="ES16" s="25">
        <v>2132501.6808139998</v>
      </c>
      <c r="ET16" s="25">
        <v>2133050.8693169998</v>
      </c>
      <c r="EU16" s="25">
        <v>2095008.15273</v>
      </c>
      <c r="EV16" s="25">
        <v>2078695.925671</v>
      </c>
      <c r="EW16" s="25">
        <v>2013934.753582</v>
      </c>
      <c r="EX16" s="25">
        <v>2027447.9086150001</v>
      </c>
      <c r="EY16" s="25">
        <v>2060357.673067</v>
      </c>
      <c r="EZ16" s="25">
        <v>2038372.1685639999</v>
      </c>
      <c r="FA16" s="25">
        <v>1987011.015231</v>
      </c>
      <c r="FB16" s="25">
        <v>2014508.376069</v>
      </c>
      <c r="FC16" s="25">
        <v>2012538.863564</v>
      </c>
      <c r="FD16" s="25">
        <v>2022408.368277</v>
      </c>
      <c r="FE16" s="25">
        <v>2022901.787066</v>
      </c>
      <c r="FF16" s="25">
        <v>2028908.2847430001</v>
      </c>
      <c r="FG16" s="25">
        <v>2041257.5860959999</v>
      </c>
      <c r="FH16" s="25">
        <v>2038899.2619710001</v>
      </c>
      <c r="FI16" s="25">
        <v>2045060.971379</v>
      </c>
      <c r="FJ16" s="25">
        <v>2059975.0133140001</v>
      </c>
      <c r="FK16" s="25">
        <v>2079942.944172</v>
      </c>
      <c r="FL16" s="25">
        <v>2112689.6603040001</v>
      </c>
      <c r="FM16" s="25">
        <v>2098156.1759540001</v>
      </c>
      <c r="FN16" s="25">
        <v>2163853.9460689998</v>
      </c>
      <c r="FO16" s="25">
        <f>IFERROR('1_02'!FO16+'1_05'!FO16,"ND")</f>
        <v>2128652.1083579999</v>
      </c>
      <c r="FP16" s="25">
        <f>IFERROR('1_02'!FP16+'1_05'!FP16,"ND")</f>
        <v>2120519.6046839999</v>
      </c>
      <c r="FQ16" s="25">
        <f>IFERROR('1_02'!FQ16+'1_05'!FQ16,"ND")</f>
        <v>2144049.960889</v>
      </c>
      <c r="FR16" s="25">
        <f>IFERROR('1_02'!FR16+'1_05'!FR16,"ND")</f>
        <v>2178904.8800679999</v>
      </c>
      <c r="FS16" s="25">
        <f>IFERROR('1_02'!FS16+'1_05'!FS16,"ND")</f>
        <v>2186960.7197989998</v>
      </c>
      <c r="FT16" s="25">
        <f>IFERROR('1_02'!FT16+'1_05'!FT16,"ND")</f>
        <v>2238794.4078500001</v>
      </c>
      <c r="FU16" s="25">
        <f>IFERROR('1_02'!FU16+'1_05'!FU16,"ND")</f>
        <v>2276635.7757899999</v>
      </c>
      <c r="FV16" s="25">
        <f>IFERROR('1_02'!FV16+'1_05'!FV16,"ND")</f>
        <v>2308928.2092949999</v>
      </c>
      <c r="FW16" s="25">
        <f>IFERROR('1_02'!FW16+'1_05'!FW16,"ND")</f>
        <v>2333075.6768670003</v>
      </c>
      <c r="FX16" s="25">
        <f>IFERROR('1_02'!FX16+'1_05'!FX16,"ND")</f>
        <v>2328609.7461739997</v>
      </c>
      <c r="FY16" s="25">
        <f>IFERROR('1_02'!FY16+'1_05'!FY16,"ND")</f>
        <v>2356113.283483</v>
      </c>
      <c r="FZ16" s="25">
        <f>IFERROR('1_02'!FZ16+'1_05'!FZ16,"ND")</f>
        <v>2404191.2610279997</v>
      </c>
      <c r="GA16" s="25">
        <f>IFERROR('1_02'!GA16+'1_05'!GA16,"ND")</f>
        <v>2450311.2232149998</v>
      </c>
      <c r="GB16" s="25">
        <f>IFERROR('1_02'!GB16+'1_05'!GB16,"ND")</f>
        <v>2490308.5286420002</v>
      </c>
      <c r="GC16" s="25">
        <f>IFERROR('1_02'!GC16+'1_05'!GC16,"ND")</f>
        <v>2527882.2070960002</v>
      </c>
      <c r="GD16" s="25">
        <f>IFERROR('1_02'!GD16+'1_05'!GD16,"ND")</f>
        <v>2583568.2466749996</v>
      </c>
      <c r="GE16" s="25">
        <f>IFERROR('1_02'!GE16+'1_05'!GE16,"ND")</f>
        <v>2632369.3403070001</v>
      </c>
      <c r="GF16" s="25">
        <f>IFERROR('1_02'!GF16+'1_05'!GF16,"ND")</f>
        <v>2610611.0438330001</v>
      </c>
      <c r="GG16" s="25">
        <f>IFERROR('1_02'!GG16+'1_05'!GG16,"ND")</f>
        <v>2652115.2006720002</v>
      </c>
      <c r="GH16" s="25">
        <f>IFERROR('1_02'!GH16+'1_05'!GH16,"ND")</f>
        <v>2673153.1663939999</v>
      </c>
      <c r="GI16" s="25">
        <f>IFERROR('1_02'!GI16+'1_05'!GI16,"ND")</f>
        <v>2760066.3183159996</v>
      </c>
    </row>
    <row r="17" spans="2:191" s="14" customFormat="1" ht="12.75" customHeight="1">
      <c r="B17" s="10" t="s">
        <v>129</v>
      </c>
      <c r="C17" s="25">
        <v>4574744.6243679998</v>
      </c>
      <c r="D17" s="25">
        <v>4565403.9052240001</v>
      </c>
      <c r="E17" s="25">
        <v>4632510.1096390001</v>
      </c>
      <c r="F17" s="25">
        <v>4829191.6431139996</v>
      </c>
      <c r="G17" s="25">
        <v>4988504.6591339996</v>
      </c>
      <c r="H17" s="25">
        <v>5183497.6122249998</v>
      </c>
      <c r="I17" s="25">
        <v>5264168.4616350001</v>
      </c>
      <c r="J17" s="25">
        <v>5286430.8373039998</v>
      </c>
      <c r="K17" s="25">
        <v>5481990.8167099999</v>
      </c>
      <c r="L17" s="25">
        <v>5822222.0833409997</v>
      </c>
      <c r="M17" s="25">
        <v>5903183.2466759998</v>
      </c>
      <c r="N17" s="25">
        <v>5871908.1452000001</v>
      </c>
      <c r="O17" s="25">
        <v>5831068.8995360006</v>
      </c>
      <c r="P17" s="25">
        <v>5692651.8005550001</v>
      </c>
      <c r="Q17" s="25">
        <v>5765343.2751559997</v>
      </c>
      <c r="R17" s="25">
        <v>5768294.9720250005</v>
      </c>
      <c r="S17" s="25">
        <v>5640938.0618380001</v>
      </c>
      <c r="T17" s="25">
        <v>5484852.7264249995</v>
      </c>
      <c r="U17" s="25">
        <v>5464025.4962670002</v>
      </c>
      <c r="V17" s="25">
        <v>5508270.7092840001</v>
      </c>
      <c r="W17" s="25">
        <v>5490377.7874429999</v>
      </c>
      <c r="X17" s="25">
        <v>5523344.0320549998</v>
      </c>
      <c r="Y17" s="25">
        <v>5450042.7825750001</v>
      </c>
      <c r="Z17" s="25">
        <v>5873870.8588469997</v>
      </c>
      <c r="AA17" s="25">
        <v>5868607.7180380002</v>
      </c>
      <c r="AB17" s="25">
        <v>5875905.4820360001</v>
      </c>
      <c r="AC17" s="25">
        <v>6097228.105556</v>
      </c>
      <c r="AD17" s="25">
        <v>6139466.8628870007</v>
      </c>
      <c r="AE17" s="25">
        <v>6230956.1223619999</v>
      </c>
      <c r="AF17" s="25">
        <v>6330404.3392789997</v>
      </c>
      <c r="AG17" s="25">
        <v>6117054.1434260001</v>
      </c>
      <c r="AH17" s="25">
        <v>6201605.3479960002</v>
      </c>
      <c r="AI17" s="25">
        <v>6262202.280115</v>
      </c>
      <c r="AJ17" s="25">
        <v>6430799.056965</v>
      </c>
      <c r="AK17" s="25">
        <v>6383604.1393950004</v>
      </c>
      <c r="AL17" s="25">
        <v>6410743.7393149994</v>
      </c>
      <c r="AM17" s="25">
        <v>6422658.3794550002</v>
      </c>
      <c r="AN17" s="25">
        <v>6410942.7686520005</v>
      </c>
      <c r="AO17" s="25">
        <v>6595397.4394169999</v>
      </c>
      <c r="AP17" s="25">
        <v>6564023.4434159994</v>
      </c>
      <c r="AQ17" s="25">
        <v>6809864.0003369991</v>
      </c>
      <c r="AR17" s="25">
        <v>6916379.5954759996</v>
      </c>
      <c r="AS17" s="25">
        <v>6936013.0317620002</v>
      </c>
      <c r="AT17" s="25">
        <v>7087442.5809269994</v>
      </c>
      <c r="AU17" s="25">
        <v>7589432.3192200009</v>
      </c>
      <c r="AV17" s="25">
        <v>7789210.6802060008</v>
      </c>
      <c r="AW17" s="25">
        <v>8122194.4949620003</v>
      </c>
      <c r="AX17" s="25">
        <v>8346792.576165</v>
      </c>
      <c r="AY17" s="25">
        <v>8387454.2918609995</v>
      </c>
      <c r="AZ17" s="25">
        <v>8576595.3287810013</v>
      </c>
      <c r="BA17" s="25">
        <v>8781343.5355559997</v>
      </c>
      <c r="BB17" s="25">
        <v>8974000.525297001</v>
      </c>
      <c r="BC17" s="25">
        <v>9443852.4617079999</v>
      </c>
      <c r="BD17" s="25">
        <v>9486248.0505849998</v>
      </c>
      <c r="BE17" s="25">
        <v>9340382.5642549992</v>
      </c>
      <c r="BF17" s="25">
        <v>9418916.7894700002</v>
      </c>
      <c r="BG17" s="25">
        <v>9469566.5939240009</v>
      </c>
      <c r="BH17" s="25">
        <v>9564916.6971000005</v>
      </c>
      <c r="BI17" s="25">
        <v>9718604.2396440003</v>
      </c>
      <c r="BJ17" s="25">
        <v>9939599.9176620003</v>
      </c>
      <c r="BK17" s="25">
        <v>9906834.6406310014</v>
      </c>
      <c r="BL17" s="25">
        <v>10099430.481620001</v>
      </c>
      <c r="BM17" s="25">
        <v>10136903.792518999</v>
      </c>
      <c r="BN17" s="25">
        <v>10217549.066555999</v>
      </c>
      <c r="BO17" s="25">
        <v>10454762.871991999</v>
      </c>
      <c r="BP17" s="25">
        <v>10566533.192866001</v>
      </c>
      <c r="BQ17" s="25">
        <v>10662339.571215</v>
      </c>
      <c r="BR17" s="25">
        <v>10554934.011925999</v>
      </c>
      <c r="BS17" s="25">
        <v>10124361.977488</v>
      </c>
      <c r="BT17" s="25">
        <v>10163704.499896001</v>
      </c>
      <c r="BU17" s="25">
        <v>10359866.470852001</v>
      </c>
      <c r="BV17" s="25">
        <v>10283791.573894</v>
      </c>
      <c r="BW17" s="25">
        <v>10387600.753651001</v>
      </c>
      <c r="BX17" s="25">
        <v>10451879.079840001</v>
      </c>
      <c r="BY17" s="25">
        <v>10512873.074457999</v>
      </c>
      <c r="BZ17" s="25">
        <v>10594435.577804999</v>
      </c>
      <c r="CA17" s="25">
        <v>10681230.112858001</v>
      </c>
      <c r="CB17" s="25">
        <v>10877235.154406</v>
      </c>
      <c r="CC17" s="25">
        <v>10934696.460028</v>
      </c>
      <c r="CD17" s="25">
        <v>10858632.436886001</v>
      </c>
      <c r="CE17" s="25">
        <v>10949168.15783</v>
      </c>
      <c r="CF17" s="25">
        <v>10891401.302771</v>
      </c>
      <c r="CG17" s="25">
        <v>11213135.318537001</v>
      </c>
      <c r="CH17" s="25">
        <v>11219564.174869001</v>
      </c>
      <c r="CI17" s="25">
        <v>11416637.997466</v>
      </c>
      <c r="CJ17" s="25">
        <v>11332666.146384001</v>
      </c>
      <c r="CK17" s="25">
        <v>11398540.630033001</v>
      </c>
      <c r="CL17" s="25">
        <v>11172896.406810001</v>
      </c>
      <c r="CM17" s="25">
        <v>11243420.161973</v>
      </c>
      <c r="CN17" s="25">
        <v>11360923.163406</v>
      </c>
      <c r="CO17" s="25">
        <v>11423185.554283999</v>
      </c>
      <c r="CP17" s="25">
        <v>11433525.560462</v>
      </c>
      <c r="CQ17" s="25">
        <v>11692478.573107999</v>
      </c>
      <c r="CR17" s="25">
        <v>11476329.889769999</v>
      </c>
      <c r="CS17" s="25">
        <v>11898039.557099</v>
      </c>
      <c r="CT17" s="25">
        <v>11996606.634470999</v>
      </c>
      <c r="CU17" s="25">
        <v>12002408.993445002</v>
      </c>
      <c r="CV17" s="25">
        <v>11994608.110692</v>
      </c>
      <c r="CW17" s="25">
        <v>11871779.806524999</v>
      </c>
      <c r="CX17" s="25">
        <v>11772877.165495999</v>
      </c>
      <c r="CY17" s="25">
        <v>11932797.583110999</v>
      </c>
      <c r="CZ17" s="25">
        <v>11744754.032726999</v>
      </c>
      <c r="DA17" s="25">
        <v>11746155.525185</v>
      </c>
      <c r="DB17" s="25">
        <v>11817064.162048001</v>
      </c>
      <c r="DC17" s="25">
        <v>11686216.836030999</v>
      </c>
      <c r="DD17" s="25">
        <v>11445975.336999999</v>
      </c>
      <c r="DE17" s="25">
        <v>11524680.429182</v>
      </c>
      <c r="DF17" s="25">
        <v>11364112.001728</v>
      </c>
      <c r="DG17" s="25">
        <v>11182412.156982999</v>
      </c>
      <c r="DH17" s="25">
        <v>11097224.022077</v>
      </c>
      <c r="DI17" s="25">
        <v>11087183.774238</v>
      </c>
      <c r="DJ17" s="25">
        <v>11143636.918887001</v>
      </c>
      <c r="DK17" s="25">
        <v>11119424.938371001</v>
      </c>
      <c r="DL17" s="25">
        <v>10974260.352078</v>
      </c>
      <c r="DM17" s="25">
        <v>10800790.822837001</v>
      </c>
      <c r="DN17" s="25">
        <v>10755294.052181</v>
      </c>
      <c r="DO17" s="25">
        <v>10808484.874685001</v>
      </c>
      <c r="DP17" s="25">
        <v>10691188.890893999</v>
      </c>
      <c r="DQ17" s="25">
        <v>10933029.814604999</v>
      </c>
      <c r="DR17" s="25">
        <v>10799383.704055</v>
      </c>
      <c r="DS17" s="25">
        <v>10740798.351454999</v>
      </c>
      <c r="DT17" s="25">
        <v>10687124.922857</v>
      </c>
      <c r="DU17" s="25">
        <v>10604810.981841</v>
      </c>
      <c r="DV17" s="25">
        <v>10571597.781540001</v>
      </c>
      <c r="DW17" s="25">
        <v>10513721.005635001</v>
      </c>
      <c r="DX17" s="25">
        <v>10688246.386096001</v>
      </c>
      <c r="DY17" s="25">
        <v>10670999.810354</v>
      </c>
      <c r="DZ17" s="25">
        <v>10936061.188904</v>
      </c>
      <c r="EA17" s="25">
        <v>10957726.604707999</v>
      </c>
      <c r="EB17" s="25">
        <v>11079613.766799999</v>
      </c>
      <c r="EC17" s="25">
        <v>11064482.087083001</v>
      </c>
      <c r="ED17" s="25">
        <v>11265966.775603</v>
      </c>
      <c r="EE17" s="25">
        <v>11116266.943306001</v>
      </c>
      <c r="EF17" s="25">
        <v>11152272.087572001</v>
      </c>
      <c r="EG17" s="25">
        <v>11375058.164674001</v>
      </c>
      <c r="EH17" s="25">
        <v>11348047.440191001</v>
      </c>
      <c r="EI17" s="25">
        <v>11638206.579398001</v>
      </c>
      <c r="EJ17" s="25">
        <v>11583943.758152001</v>
      </c>
      <c r="EK17" s="25">
        <v>11926876.869309001</v>
      </c>
      <c r="EL17" s="25">
        <v>11949515.872626999</v>
      </c>
      <c r="EM17" s="25">
        <v>12056417.790855</v>
      </c>
      <c r="EN17" s="25">
        <v>12213821.18746</v>
      </c>
      <c r="EO17" s="25">
        <v>12756632.146888001</v>
      </c>
      <c r="EP17" s="25">
        <v>12473334.422385</v>
      </c>
      <c r="EQ17" s="25">
        <v>12306435.635061</v>
      </c>
      <c r="ER17" s="25">
        <v>12363114.985374</v>
      </c>
      <c r="ES17" s="25">
        <v>12846605.372652</v>
      </c>
      <c r="ET17" s="25">
        <v>12811670.273489</v>
      </c>
      <c r="EU17" s="25">
        <v>12887216.157198001</v>
      </c>
      <c r="EV17" s="25">
        <v>13152576.658143001</v>
      </c>
      <c r="EW17" s="25">
        <v>12694858.225869</v>
      </c>
      <c r="EX17" s="25">
        <v>12697690.538392</v>
      </c>
      <c r="EY17" s="25">
        <v>12771049.043243</v>
      </c>
      <c r="EZ17" s="25">
        <v>12644628.730075</v>
      </c>
      <c r="FA17" s="25">
        <v>12523745.724677</v>
      </c>
      <c r="FB17" s="25">
        <v>12085613.236779001</v>
      </c>
      <c r="FC17" s="25">
        <v>12070934.715985</v>
      </c>
      <c r="FD17" s="25">
        <v>12072191.258401001</v>
      </c>
      <c r="FE17" s="25">
        <v>12139637.043573</v>
      </c>
      <c r="FF17" s="25">
        <v>12086569.039355</v>
      </c>
      <c r="FG17" s="25">
        <v>12279300.971471</v>
      </c>
      <c r="FH17" s="25">
        <v>12304127.202827999</v>
      </c>
      <c r="FI17" s="25">
        <v>12446999.156546</v>
      </c>
      <c r="FJ17" s="25">
        <v>12432056.285390001</v>
      </c>
      <c r="FK17" s="25">
        <v>12632812.667251</v>
      </c>
      <c r="FL17" s="25">
        <v>12984054.414879</v>
      </c>
      <c r="FM17" s="25">
        <v>13171481.440174</v>
      </c>
      <c r="FN17" s="25">
        <v>13340100.217219001</v>
      </c>
      <c r="FO17" s="25">
        <f>IFERROR('1_02'!FO17+'1_05'!FO17,"ND")</f>
        <v>13114755.282915</v>
      </c>
      <c r="FP17" s="25">
        <f>IFERROR('1_02'!FP17+'1_05'!FP17,"ND")</f>
        <v>13203153.480629001</v>
      </c>
      <c r="FQ17" s="25">
        <f>IFERROR('1_02'!FQ17+'1_05'!FQ17,"ND")</f>
        <v>13109020.789302001</v>
      </c>
      <c r="FR17" s="25">
        <f>IFERROR('1_02'!FR17+'1_05'!FR17,"ND")</f>
        <v>13593414.657684</v>
      </c>
      <c r="FS17" s="25">
        <f>IFERROR('1_02'!FS17+'1_05'!FS17,"ND")</f>
        <v>13656095.803338001</v>
      </c>
      <c r="FT17" s="25">
        <f>IFERROR('1_02'!FT17+'1_05'!FT17,"ND")</f>
        <v>13931739.158260999</v>
      </c>
      <c r="FU17" s="25">
        <f>IFERROR('1_02'!FU17+'1_05'!FU17,"ND")</f>
        <v>14012246.919413</v>
      </c>
      <c r="FV17" s="25">
        <f>IFERROR('1_02'!FV17+'1_05'!FV17,"ND")</f>
        <v>14048820.830261</v>
      </c>
      <c r="FW17" s="25">
        <f>IFERROR('1_02'!FW17+'1_05'!FW17,"ND")</f>
        <v>14405989.000682</v>
      </c>
      <c r="FX17" s="25">
        <f>IFERROR('1_02'!FX17+'1_05'!FX17,"ND")</f>
        <v>14435564.184562</v>
      </c>
      <c r="FY17" s="25">
        <f>IFERROR('1_02'!FY17+'1_05'!FY17,"ND")</f>
        <v>14348988.067580001</v>
      </c>
      <c r="FZ17" s="25">
        <f>IFERROR('1_02'!FZ17+'1_05'!FZ17,"ND")</f>
        <v>14443981.380185999</v>
      </c>
      <c r="GA17" s="25">
        <f>IFERROR('1_02'!GA17+'1_05'!GA17,"ND")</f>
        <v>14138665.415279999</v>
      </c>
      <c r="GB17" s="25">
        <f>IFERROR('1_02'!GB17+'1_05'!GB17,"ND")</f>
        <v>14187392.290374</v>
      </c>
      <c r="GC17" s="25">
        <f>IFERROR('1_02'!GC17+'1_05'!GC17,"ND")</f>
        <v>14244273.96047</v>
      </c>
      <c r="GD17" s="25">
        <f>IFERROR('1_02'!GD17+'1_05'!GD17,"ND")</f>
        <v>14454241.175121</v>
      </c>
      <c r="GE17" s="25">
        <f>IFERROR('1_02'!GE17+'1_05'!GE17,"ND")</f>
        <v>14359627.011092</v>
      </c>
      <c r="GF17" s="25">
        <f>IFERROR('1_02'!GF17+'1_05'!GF17,"ND")</f>
        <v>13847799.834867001</v>
      </c>
      <c r="GG17" s="25">
        <f>IFERROR('1_02'!GG17+'1_05'!GG17,"ND")</f>
        <v>14081671.344671</v>
      </c>
      <c r="GH17" s="25">
        <f>IFERROR('1_02'!GH17+'1_05'!GH17,"ND")</f>
        <v>14045942.65945</v>
      </c>
      <c r="GI17" s="25">
        <f>IFERROR('1_02'!GI17+'1_05'!GI17,"ND")</f>
        <v>14224912.502928</v>
      </c>
    </row>
    <row r="18" spans="2:191" s="14" customFormat="1" ht="12.75" customHeight="1">
      <c r="B18" s="10" t="s">
        <v>132</v>
      </c>
      <c r="C18" s="25">
        <v>1081.1597830000001</v>
      </c>
      <c r="D18" s="25">
        <v>1085.2549879999999</v>
      </c>
      <c r="E18" s="25">
        <v>1136.767724</v>
      </c>
      <c r="F18" s="25">
        <v>1177.367401</v>
      </c>
      <c r="G18" s="25">
        <v>1178.646379</v>
      </c>
      <c r="H18" s="25">
        <v>1183.212123</v>
      </c>
      <c r="I18" s="25">
        <v>1192.983876</v>
      </c>
      <c r="J18" s="25">
        <v>1210.515838</v>
      </c>
      <c r="K18" s="25">
        <v>1216.171695</v>
      </c>
      <c r="L18" s="25">
        <v>1223.040753</v>
      </c>
      <c r="M18" s="25">
        <v>1226.9624590000001</v>
      </c>
      <c r="N18" s="25">
        <v>1167.2834539999999</v>
      </c>
      <c r="O18" s="25">
        <v>1508.9884790000001</v>
      </c>
      <c r="P18" s="25">
        <v>1560.142595</v>
      </c>
      <c r="Q18" s="25">
        <v>1496.293864</v>
      </c>
      <c r="R18" s="25">
        <v>1515.20084</v>
      </c>
      <c r="S18" s="25">
        <v>1197.966739</v>
      </c>
      <c r="T18" s="25">
        <v>1220.018012</v>
      </c>
      <c r="U18" s="25">
        <v>1216.398944</v>
      </c>
      <c r="V18" s="25">
        <v>1183.530395</v>
      </c>
      <c r="W18" s="25">
        <v>1173.950439</v>
      </c>
      <c r="X18" s="25">
        <v>1187.4174410000001</v>
      </c>
      <c r="Y18" s="25">
        <v>1211.2185979999999</v>
      </c>
      <c r="Z18" s="25">
        <v>1201.7296779999999</v>
      </c>
      <c r="AA18" s="25">
        <v>1192.757298</v>
      </c>
      <c r="AB18" s="25">
        <v>1190.39384</v>
      </c>
      <c r="AC18" s="25">
        <v>1189.2693019999999</v>
      </c>
      <c r="AD18" s="25">
        <v>1184.03709</v>
      </c>
      <c r="AE18" s="25">
        <v>1190.1341950000001</v>
      </c>
      <c r="AF18" s="25">
        <v>1188.4689920000001</v>
      </c>
      <c r="AG18" s="25">
        <v>1184.8126460000001</v>
      </c>
      <c r="AH18" s="25">
        <v>1147.128287</v>
      </c>
      <c r="AI18" s="25">
        <v>1142.185221</v>
      </c>
      <c r="AJ18" s="25">
        <v>1139.252637</v>
      </c>
      <c r="AK18" s="25">
        <v>1135.069432</v>
      </c>
      <c r="AL18" s="25">
        <v>1128.837276</v>
      </c>
      <c r="AM18" s="25">
        <v>1073.8018509999999</v>
      </c>
      <c r="AN18" s="25">
        <v>1070.275494</v>
      </c>
      <c r="AO18" s="25">
        <v>1067.2405160000001</v>
      </c>
      <c r="AP18" s="25">
        <v>1057.600801</v>
      </c>
      <c r="AQ18" s="25">
        <v>1055.594625</v>
      </c>
      <c r="AR18" s="25">
        <v>1053.5311449999999</v>
      </c>
      <c r="AS18" s="25">
        <v>1040.2641940000001</v>
      </c>
      <c r="AT18" s="25">
        <v>1036.091459</v>
      </c>
      <c r="AU18" s="25">
        <v>1031.6071300000001</v>
      </c>
      <c r="AV18" s="25">
        <v>1016.2577250000001</v>
      </c>
      <c r="AW18" s="25">
        <v>1015.375441</v>
      </c>
      <c r="AX18" s="25">
        <v>988.83835199999999</v>
      </c>
      <c r="AY18" s="25">
        <v>988.56426899999997</v>
      </c>
      <c r="AZ18" s="25">
        <v>984.78695000000005</v>
      </c>
      <c r="BA18" s="25">
        <v>963.25042499999995</v>
      </c>
      <c r="BB18" s="25">
        <v>959.73262</v>
      </c>
      <c r="BC18" s="25">
        <v>950.67847700000004</v>
      </c>
      <c r="BD18" s="25">
        <v>945.59587399999998</v>
      </c>
      <c r="BE18" s="25">
        <v>938.09471399999995</v>
      </c>
      <c r="BF18" s="25">
        <v>918.61667699999998</v>
      </c>
      <c r="BG18" s="25">
        <v>915.47328000000005</v>
      </c>
      <c r="BH18" s="25">
        <v>915.88671799999997</v>
      </c>
      <c r="BI18" s="25">
        <v>907.00946099999999</v>
      </c>
      <c r="BJ18" s="25">
        <v>898.16670799999997</v>
      </c>
      <c r="BK18" s="25">
        <v>863.98361499999999</v>
      </c>
      <c r="BL18" s="25">
        <v>856.05919300000005</v>
      </c>
      <c r="BM18" s="25">
        <v>851.79595200000006</v>
      </c>
      <c r="BN18" s="25">
        <v>847.30352500000004</v>
      </c>
      <c r="BO18" s="25">
        <v>837.94380100000001</v>
      </c>
      <c r="BP18" s="25">
        <v>822.50299099999995</v>
      </c>
      <c r="BQ18" s="25">
        <v>819.83036700000002</v>
      </c>
      <c r="BR18" s="25">
        <v>815.56079499999998</v>
      </c>
      <c r="BS18" s="25">
        <v>810.93086400000004</v>
      </c>
      <c r="BT18" s="25">
        <v>808.00569399999995</v>
      </c>
      <c r="BU18" s="25">
        <v>783.44977100000006</v>
      </c>
      <c r="BV18" s="25">
        <v>779.82645200000002</v>
      </c>
      <c r="BW18" s="25">
        <v>777.48735699999997</v>
      </c>
      <c r="BX18" s="25">
        <v>761.20064300000001</v>
      </c>
      <c r="BY18" s="25">
        <v>756.67846799999995</v>
      </c>
      <c r="BZ18" s="25">
        <v>748.02008799999999</v>
      </c>
      <c r="CA18" s="25">
        <v>746.75493700000004</v>
      </c>
      <c r="CB18" s="25">
        <v>743.33311200000003</v>
      </c>
      <c r="CC18" s="25">
        <v>738.78035</v>
      </c>
      <c r="CD18" s="25">
        <v>734.90301099999999</v>
      </c>
      <c r="CE18" s="25">
        <v>730.53835900000001</v>
      </c>
      <c r="CF18" s="25">
        <v>729.48090300000001</v>
      </c>
      <c r="CG18" s="25">
        <v>716.99647900000002</v>
      </c>
      <c r="CH18" s="25">
        <v>713.08285000000001</v>
      </c>
      <c r="CI18" s="25">
        <v>705.60612000000003</v>
      </c>
      <c r="CJ18" s="25">
        <v>700.93801599999995</v>
      </c>
      <c r="CK18" s="25">
        <v>696.41076199999998</v>
      </c>
      <c r="CL18" s="25">
        <v>693.66730099999995</v>
      </c>
      <c r="CM18" s="25">
        <v>692.05458899999996</v>
      </c>
      <c r="CN18" s="25">
        <v>676.11968100000001</v>
      </c>
      <c r="CO18" s="25">
        <v>646.89398200000005</v>
      </c>
      <c r="CP18" s="25">
        <v>643.34649400000001</v>
      </c>
      <c r="CQ18" s="25">
        <v>588.39382899999998</v>
      </c>
      <c r="CR18" s="25">
        <v>574.28976499999999</v>
      </c>
      <c r="CS18" s="25">
        <v>570.53950899999995</v>
      </c>
      <c r="CT18" s="25">
        <v>564.41159600000003</v>
      </c>
      <c r="CU18" s="25">
        <v>558.91923999999995</v>
      </c>
      <c r="CV18" s="25">
        <v>554.79911400000003</v>
      </c>
      <c r="CW18" s="25">
        <v>543.68450600000006</v>
      </c>
      <c r="CX18" s="25">
        <v>538.71817399999998</v>
      </c>
      <c r="CY18" s="25">
        <v>520.17771500000003</v>
      </c>
      <c r="CZ18" s="25">
        <v>515.31027099999994</v>
      </c>
      <c r="DA18" s="25">
        <v>513.90103199999999</v>
      </c>
      <c r="DB18" s="25">
        <v>508.872772</v>
      </c>
      <c r="DC18" s="25">
        <v>502.75913500000001</v>
      </c>
      <c r="DD18" s="25">
        <v>482.32101299999999</v>
      </c>
      <c r="DE18" s="25">
        <v>477.35558900000001</v>
      </c>
      <c r="DF18" s="25">
        <v>471.64425199999999</v>
      </c>
      <c r="DG18" s="25" t="s">
        <v>65</v>
      </c>
      <c r="DH18" s="25" t="s">
        <v>65</v>
      </c>
      <c r="DI18" s="25" t="s">
        <v>65</v>
      </c>
      <c r="DJ18" s="25" t="s">
        <v>65</v>
      </c>
      <c r="DK18" s="25" t="s">
        <v>65</v>
      </c>
      <c r="DL18" s="25" t="s">
        <v>65</v>
      </c>
      <c r="DM18" s="25" t="s">
        <v>65</v>
      </c>
      <c r="DN18" s="25" t="s">
        <v>65</v>
      </c>
      <c r="DO18" s="25" t="s">
        <v>65</v>
      </c>
      <c r="DP18" s="25" t="s">
        <v>65</v>
      </c>
      <c r="DQ18" s="25" t="s">
        <v>65</v>
      </c>
      <c r="DR18" s="25" t="s">
        <v>65</v>
      </c>
      <c r="DS18" s="25" t="s">
        <v>65</v>
      </c>
      <c r="DT18" s="25" t="s">
        <v>65</v>
      </c>
      <c r="DU18" s="25" t="s">
        <v>65</v>
      </c>
      <c r="DV18" s="25" t="s">
        <v>65</v>
      </c>
      <c r="DW18" s="25" t="s">
        <v>65</v>
      </c>
      <c r="DX18" s="25" t="s">
        <v>65</v>
      </c>
      <c r="DY18" s="25" t="s">
        <v>65</v>
      </c>
      <c r="DZ18" s="25" t="s">
        <v>65</v>
      </c>
      <c r="EA18" s="25" t="s">
        <v>65</v>
      </c>
      <c r="EB18" s="25" t="s">
        <v>65</v>
      </c>
      <c r="EC18" s="25" t="s">
        <v>65</v>
      </c>
      <c r="ED18" s="25" t="s">
        <v>65</v>
      </c>
      <c r="EE18" s="25" t="s">
        <v>65</v>
      </c>
      <c r="EF18" s="25" t="s">
        <v>65</v>
      </c>
      <c r="EG18" s="25" t="s">
        <v>65</v>
      </c>
      <c r="EH18" s="25" t="s">
        <v>65</v>
      </c>
      <c r="EI18" s="25" t="s">
        <v>65</v>
      </c>
      <c r="EJ18" s="25" t="s">
        <v>65</v>
      </c>
      <c r="EK18" s="25" t="s">
        <v>65</v>
      </c>
      <c r="EL18" s="25" t="s">
        <v>65</v>
      </c>
      <c r="EM18" s="25" t="s">
        <v>65</v>
      </c>
      <c r="EN18" s="25" t="s">
        <v>65</v>
      </c>
      <c r="EO18" s="25" t="s">
        <v>65</v>
      </c>
      <c r="EP18" s="25" t="s">
        <v>65</v>
      </c>
      <c r="EQ18" s="25" t="s">
        <v>65</v>
      </c>
      <c r="ER18" s="25" t="s">
        <v>65</v>
      </c>
      <c r="ES18" s="25" t="s">
        <v>65</v>
      </c>
      <c r="ET18" s="25" t="s">
        <v>65</v>
      </c>
      <c r="EU18" s="25" t="s">
        <v>65</v>
      </c>
      <c r="EV18" s="25" t="s">
        <v>65</v>
      </c>
      <c r="EW18" s="25" t="s">
        <v>65</v>
      </c>
      <c r="EX18" s="25" t="s">
        <v>65</v>
      </c>
      <c r="EY18" s="25" t="s">
        <v>65</v>
      </c>
      <c r="EZ18" s="25" t="s">
        <v>65</v>
      </c>
      <c r="FA18" s="25" t="s">
        <v>65</v>
      </c>
      <c r="FB18" s="25" t="s">
        <v>65</v>
      </c>
      <c r="FC18" s="25" t="s">
        <v>65</v>
      </c>
      <c r="FD18" s="25" t="s">
        <v>65</v>
      </c>
      <c r="FE18" s="25" t="s">
        <v>65</v>
      </c>
      <c r="FF18" s="25" t="s">
        <v>65</v>
      </c>
      <c r="FG18" s="25" t="s">
        <v>65</v>
      </c>
      <c r="FH18" s="25" t="s">
        <v>65</v>
      </c>
      <c r="FI18" s="25" t="s">
        <v>65</v>
      </c>
      <c r="FJ18" s="25" t="s">
        <v>65</v>
      </c>
      <c r="FK18" s="25" t="s">
        <v>65</v>
      </c>
      <c r="FL18" s="25" t="s">
        <v>65</v>
      </c>
      <c r="FM18" s="25" t="s">
        <v>65</v>
      </c>
      <c r="FN18" s="25" t="s">
        <v>65</v>
      </c>
      <c r="FO18" s="25" t="str">
        <f>IFERROR('1_02'!FO18+'1_05'!FO18,"ND")</f>
        <v>ND</v>
      </c>
      <c r="FP18" s="25" t="str">
        <f>IFERROR('1_02'!FP18+'1_05'!FP18,"ND")</f>
        <v>ND</v>
      </c>
      <c r="FQ18" s="25" t="str">
        <f>IFERROR('1_02'!FQ18+'1_05'!FQ18,"ND")</f>
        <v>ND</v>
      </c>
      <c r="FR18" s="25" t="str">
        <f>IFERROR('1_02'!FR18+'1_05'!FR18,"ND")</f>
        <v>ND</v>
      </c>
      <c r="FS18" s="25" t="str">
        <f>IFERROR('1_02'!FS18+'1_05'!FS18,"ND")</f>
        <v>ND</v>
      </c>
      <c r="FT18" s="25" t="str">
        <f>IFERROR('1_02'!FT18+'1_05'!FT18,"ND")</f>
        <v>ND</v>
      </c>
      <c r="FU18" s="25" t="str">
        <f>IFERROR('1_02'!FU18+'1_05'!FU18,"ND")</f>
        <v>ND</v>
      </c>
      <c r="FV18" s="25" t="str">
        <f>IFERROR('1_02'!FV18+'1_05'!FV18,"ND")</f>
        <v>ND</v>
      </c>
      <c r="FW18" s="25" t="str">
        <f>IFERROR('1_02'!FW18+'1_05'!FW18,"ND")</f>
        <v>ND</v>
      </c>
      <c r="FX18" s="25" t="str">
        <f>IFERROR('1_02'!FX18+'1_05'!FX18,"ND")</f>
        <v>ND</v>
      </c>
      <c r="FY18" s="25" t="str">
        <f>IFERROR('1_02'!FY18+'1_05'!FY18,"ND")</f>
        <v>ND</v>
      </c>
      <c r="FZ18" s="25" t="str">
        <f>IFERROR('1_02'!FZ18+'1_05'!FZ18,"ND")</f>
        <v>ND</v>
      </c>
      <c r="GA18" s="25" t="str">
        <f>IFERROR('1_02'!GA18+'1_05'!GA18,"ND")</f>
        <v>ND</v>
      </c>
      <c r="GB18" s="25" t="str">
        <f>IFERROR('1_02'!GB18+'1_05'!GB18,"ND")</f>
        <v>ND</v>
      </c>
      <c r="GC18" s="25" t="str">
        <f>IFERROR('1_02'!GC18+'1_05'!GC18,"ND")</f>
        <v>ND</v>
      </c>
      <c r="GD18" s="25" t="str">
        <f>IFERROR('1_02'!GD18+'1_05'!GD18,"ND")</f>
        <v>ND</v>
      </c>
      <c r="GE18" s="25" t="str">
        <f>IFERROR('1_02'!GE18+'1_05'!GE18,"ND")</f>
        <v>ND</v>
      </c>
      <c r="GF18" s="25" t="str">
        <f>IFERROR('1_02'!GF18+'1_05'!GF18,"ND")</f>
        <v>ND</v>
      </c>
      <c r="GG18" s="25" t="str">
        <f>IFERROR('1_02'!GG18+'1_05'!GG18,"ND")</f>
        <v>ND</v>
      </c>
      <c r="GH18" s="25" t="str">
        <f>IFERROR('1_02'!GH18+'1_05'!GH18,"ND")</f>
        <v>ND</v>
      </c>
      <c r="GI18" s="25" t="str">
        <f>IFERROR('1_02'!GI18+'1_05'!GI18,"ND")</f>
        <v>ND</v>
      </c>
    </row>
    <row r="19" spans="2:191" s="14" customFormat="1" ht="12.75" customHeight="1">
      <c r="B19" s="10" t="s">
        <v>133</v>
      </c>
      <c r="C19" s="25">
        <v>0</v>
      </c>
      <c r="D19" s="25">
        <v>0</v>
      </c>
      <c r="E19" s="25">
        <v>0</v>
      </c>
      <c r="F19" s="25">
        <v>0</v>
      </c>
      <c r="G19" s="25">
        <v>0</v>
      </c>
      <c r="H19" s="25">
        <v>0</v>
      </c>
      <c r="I19" s="25">
        <v>0</v>
      </c>
      <c r="J19" s="25">
        <v>0</v>
      </c>
      <c r="K19" s="25">
        <v>0</v>
      </c>
      <c r="L19" s="25">
        <v>0</v>
      </c>
      <c r="M19" s="25">
        <v>0</v>
      </c>
      <c r="N19" s="25">
        <v>0</v>
      </c>
      <c r="O19" s="25">
        <v>0</v>
      </c>
      <c r="P19" s="25">
        <v>0</v>
      </c>
      <c r="Q19" s="25">
        <v>0</v>
      </c>
      <c r="R19" s="25">
        <v>0</v>
      </c>
      <c r="S19" s="25">
        <v>0</v>
      </c>
      <c r="T19" s="25">
        <v>0</v>
      </c>
      <c r="U19" s="25">
        <v>0</v>
      </c>
      <c r="V19" s="25">
        <v>0</v>
      </c>
      <c r="W19" s="25">
        <v>0</v>
      </c>
      <c r="X19" s="25">
        <v>2006.7466669999999</v>
      </c>
      <c r="Y19" s="25">
        <v>2015.9466669999999</v>
      </c>
      <c r="Z19" s="25">
        <v>2025.4533329999999</v>
      </c>
      <c r="AA19" s="25">
        <v>2186.106882</v>
      </c>
      <c r="AB19" s="25">
        <v>2194.5325830000002</v>
      </c>
      <c r="AC19" s="25">
        <v>3248.4334869999998</v>
      </c>
      <c r="AD19" s="25">
        <v>3202.0222720000002</v>
      </c>
      <c r="AE19" s="25">
        <v>3212.135295</v>
      </c>
      <c r="AF19" s="25">
        <v>3369.812821</v>
      </c>
      <c r="AG19" s="25">
        <v>3722.2451339999998</v>
      </c>
      <c r="AH19" s="25">
        <v>11474.105749</v>
      </c>
      <c r="AI19" s="25">
        <v>15887.874135</v>
      </c>
      <c r="AJ19" s="25">
        <v>21154.562686000001</v>
      </c>
      <c r="AK19" s="25">
        <v>23620.353752999999</v>
      </c>
      <c r="AL19" s="25">
        <v>28475.205087999999</v>
      </c>
      <c r="AM19" s="25">
        <v>39987.479121999997</v>
      </c>
      <c r="AN19" s="25">
        <v>42066.941883</v>
      </c>
      <c r="AO19" s="25">
        <v>52254.855024999997</v>
      </c>
      <c r="AP19" s="25">
        <v>52959.218409000001</v>
      </c>
      <c r="AQ19" s="25">
        <v>58452.303853999998</v>
      </c>
      <c r="AR19" s="25">
        <v>65040.002918999999</v>
      </c>
      <c r="AS19" s="25">
        <v>72044.644396999996</v>
      </c>
      <c r="AT19" s="25">
        <v>81727.728151000003</v>
      </c>
      <c r="AU19" s="25">
        <v>87028.761843999993</v>
      </c>
      <c r="AV19" s="25">
        <v>95055.610629000003</v>
      </c>
      <c r="AW19" s="25">
        <v>105555.39019999999</v>
      </c>
      <c r="AX19" s="25">
        <v>114551.159606</v>
      </c>
      <c r="AY19" s="25">
        <v>117208.498282</v>
      </c>
      <c r="AZ19" s="25">
        <v>117586.89015000001</v>
      </c>
      <c r="BA19" s="25">
        <v>129985.647864</v>
      </c>
      <c r="BB19" s="25">
        <v>143363.90182900001</v>
      </c>
      <c r="BC19" s="25">
        <v>150217.43718400001</v>
      </c>
      <c r="BD19" s="25">
        <v>154924.696081</v>
      </c>
      <c r="BE19" s="25">
        <v>171967.51102500001</v>
      </c>
      <c r="BF19" s="25">
        <v>179777.20152100001</v>
      </c>
      <c r="BG19" s="25">
        <v>183460.929779</v>
      </c>
      <c r="BH19" s="25">
        <v>186529.379514</v>
      </c>
      <c r="BI19" s="25">
        <v>200292.01138800001</v>
      </c>
      <c r="BJ19" s="25">
        <v>210487.597889</v>
      </c>
      <c r="BK19" s="25">
        <v>204464.21770000001</v>
      </c>
      <c r="BL19" s="25">
        <v>204802.128494</v>
      </c>
      <c r="BM19" s="25">
        <v>232816.48327600001</v>
      </c>
      <c r="BN19" s="25">
        <v>236871.817327</v>
      </c>
      <c r="BO19" s="25">
        <v>264869.629396</v>
      </c>
      <c r="BP19" s="25">
        <v>291371.47388100001</v>
      </c>
      <c r="BQ19" s="25">
        <v>305412.19530399999</v>
      </c>
      <c r="BR19" s="25">
        <v>325808.70859200001</v>
      </c>
      <c r="BS19" s="25">
        <v>343728.92467600002</v>
      </c>
      <c r="BT19" s="25">
        <v>370630.87257000001</v>
      </c>
      <c r="BU19" s="25">
        <v>379117.98423499998</v>
      </c>
      <c r="BV19" s="25">
        <v>431419.22191000002</v>
      </c>
      <c r="BW19" s="25">
        <v>463021.57691900001</v>
      </c>
      <c r="BX19" s="25">
        <v>472857.76103699999</v>
      </c>
      <c r="BY19" s="25">
        <v>490229.67819399998</v>
      </c>
      <c r="BZ19" s="25">
        <v>507791.10942699999</v>
      </c>
      <c r="CA19" s="25">
        <v>517444.951749</v>
      </c>
      <c r="CB19" s="25">
        <v>562268.96640300006</v>
      </c>
      <c r="CC19" s="25">
        <v>594773.55437799997</v>
      </c>
      <c r="CD19" s="25">
        <v>623095.54768099997</v>
      </c>
      <c r="CE19" s="25">
        <v>646977.36952499999</v>
      </c>
      <c r="CF19" s="25">
        <v>654120.86329799995</v>
      </c>
      <c r="CG19" s="25">
        <v>678514.66727199999</v>
      </c>
      <c r="CH19" s="25">
        <v>724990.38029100001</v>
      </c>
      <c r="CI19" s="25">
        <v>735311.21048600005</v>
      </c>
      <c r="CJ19" s="25">
        <v>730568.63374199998</v>
      </c>
      <c r="CK19" s="25">
        <v>673965.36103399994</v>
      </c>
      <c r="CL19" s="25">
        <v>648495.36281099997</v>
      </c>
      <c r="CM19" s="25">
        <v>638016.57705900003</v>
      </c>
      <c r="CN19" s="25">
        <v>621741.83745400002</v>
      </c>
      <c r="CO19" s="25">
        <v>274748.091289</v>
      </c>
      <c r="CP19" s="25">
        <v>40076.417642</v>
      </c>
      <c r="CQ19" s="25">
        <v>36309.453828999998</v>
      </c>
      <c r="CR19" s="25">
        <v>35335.919521999997</v>
      </c>
      <c r="CS19" s="25">
        <v>34547.83771</v>
      </c>
      <c r="CT19" s="25">
        <v>38122.260337</v>
      </c>
      <c r="CU19" s="25">
        <v>38255.460618999998</v>
      </c>
      <c r="CV19" s="25">
        <v>33565.758714000003</v>
      </c>
      <c r="CW19" s="25">
        <v>31065.460732</v>
      </c>
      <c r="CX19" s="25">
        <v>30833.054581</v>
      </c>
      <c r="CY19" s="25">
        <v>32246.863272999999</v>
      </c>
      <c r="CZ19" s="25">
        <v>27939.638745</v>
      </c>
      <c r="DA19" s="25">
        <v>27916.246818</v>
      </c>
      <c r="DB19" s="25">
        <v>29066.917932</v>
      </c>
      <c r="DC19" s="25">
        <v>28311.972410999999</v>
      </c>
      <c r="DD19" s="25">
        <v>28018.392241000001</v>
      </c>
      <c r="DE19" s="25">
        <v>28978.767454000001</v>
      </c>
      <c r="DF19" s="25">
        <v>26065.297244000001</v>
      </c>
      <c r="DG19" s="25">
        <v>0</v>
      </c>
      <c r="DH19" s="25" t="s">
        <v>65</v>
      </c>
      <c r="DI19" s="25" t="s">
        <v>65</v>
      </c>
      <c r="DJ19" s="25" t="s">
        <v>65</v>
      </c>
      <c r="DK19" s="25" t="s">
        <v>65</v>
      </c>
      <c r="DL19" s="25" t="s">
        <v>65</v>
      </c>
      <c r="DM19" s="25" t="s">
        <v>65</v>
      </c>
      <c r="DN19" s="25" t="s">
        <v>65</v>
      </c>
      <c r="DO19" s="25" t="s">
        <v>65</v>
      </c>
      <c r="DP19" s="25" t="s">
        <v>65</v>
      </c>
      <c r="DQ19" s="25" t="s">
        <v>65</v>
      </c>
      <c r="DR19" s="25" t="s">
        <v>65</v>
      </c>
      <c r="DS19" s="25" t="s">
        <v>65</v>
      </c>
      <c r="DT19" s="25" t="s">
        <v>65</v>
      </c>
      <c r="DU19" s="25" t="s">
        <v>65</v>
      </c>
      <c r="DV19" s="25" t="s">
        <v>65</v>
      </c>
      <c r="DW19" s="25" t="s">
        <v>65</v>
      </c>
      <c r="DX19" s="25" t="s">
        <v>65</v>
      </c>
      <c r="DY19" s="25" t="s">
        <v>65</v>
      </c>
      <c r="DZ19" s="25" t="s">
        <v>65</v>
      </c>
      <c r="EA19" s="25" t="s">
        <v>65</v>
      </c>
      <c r="EB19" s="25" t="s">
        <v>65</v>
      </c>
      <c r="EC19" s="25" t="s">
        <v>65</v>
      </c>
      <c r="ED19" s="25" t="s">
        <v>65</v>
      </c>
      <c r="EE19" s="25" t="s">
        <v>65</v>
      </c>
      <c r="EF19" s="25" t="s">
        <v>65</v>
      </c>
      <c r="EG19" s="25" t="s">
        <v>65</v>
      </c>
      <c r="EH19" s="25" t="s">
        <v>65</v>
      </c>
      <c r="EI19" s="25" t="s">
        <v>65</v>
      </c>
      <c r="EJ19" s="25" t="s">
        <v>65</v>
      </c>
      <c r="EK19" s="25" t="s">
        <v>65</v>
      </c>
      <c r="EL19" s="25" t="s">
        <v>65</v>
      </c>
      <c r="EM19" s="25" t="s">
        <v>65</v>
      </c>
      <c r="EN19" s="25" t="s">
        <v>65</v>
      </c>
      <c r="EO19" s="25" t="s">
        <v>65</v>
      </c>
      <c r="EP19" s="25" t="s">
        <v>65</v>
      </c>
      <c r="EQ19" s="25" t="s">
        <v>65</v>
      </c>
      <c r="ER19" s="25" t="s">
        <v>65</v>
      </c>
      <c r="ES19" s="25" t="s">
        <v>65</v>
      </c>
      <c r="ET19" s="25" t="s">
        <v>65</v>
      </c>
      <c r="EU19" s="25" t="s">
        <v>65</v>
      </c>
      <c r="EV19" s="25" t="s">
        <v>65</v>
      </c>
      <c r="EW19" s="25" t="s">
        <v>65</v>
      </c>
      <c r="EX19" s="25" t="s">
        <v>65</v>
      </c>
      <c r="EY19" s="25" t="s">
        <v>65</v>
      </c>
      <c r="EZ19" s="25" t="s">
        <v>65</v>
      </c>
      <c r="FA19" s="25" t="s">
        <v>65</v>
      </c>
      <c r="FB19" s="25" t="s">
        <v>65</v>
      </c>
      <c r="FC19" s="25" t="s">
        <v>65</v>
      </c>
      <c r="FD19" s="25" t="s">
        <v>65</v>
      </c>
      <c r="FE19" s="25" t="s">
        <v>65</v>
      </c>
      <c r="FF19" s="25" t="s">
        <v>65</v>
      </c>
      <c r="FG19" s="25" t="s">
        <v>65</v>
      </c>
      <c r="FH19" s="25" t="s">
        <v>65</v>
      </c>
      <c r="FI19" s="25" t="s">
        <v>65</v>
      </c>
      <c r="FJ19" s="25" t="s">
        <v>65</v>
      </c>
      <c r="FK19" s="25" t="s">
        <v>65</v>
      </c>
      <c r="FL19" s="25" t="s">
        <v>65</v>
      </c>
      <c r="FM19" s="25" t="s">
        <v>65</v>
      </c>
      <c r="FN19" s="25" t="s">
        <v>65</v>
      </c>
      <c r="FO19" s="25" t="str">
        <f>IFERROR('1_02'!FO19+'1_05'!FO19,"ND")</f>
        <v>ND</v>
      </c>
      <c r="FP19" s="25" t="str">
        <f>IFERROR('1_02'!FP19+'1_05'!FP19,"ND")</f>
        <v>ND</v>
      </c>
      <c r="FQ19" s="25" t="str">
        <f>IFERROR('1_02'!FQ19+'1_05'!FQ19,"ND")</f>
        <v>ND</v>
      </c>
      <c r="FR19" s="25" t="str">
        <f>IFERROR('1_02'!FR19+'1_05'!FR19,"ND")</f>
        <v>ND</v>
      </c>
      <c r="FS19" s="25" t="str">
        <f>IFERROR('1_02'!FS19+'1_05'!FS19,"ND")</f>
        <v>ND</v>
      </c>
      <c r="FT19" s="25" t="str">
        <f>IFERROR('1_02'!FT19+'1_05'!FT19,"ND")</f>
        <v>ND</v>
      </c>
      <c r="FU19" s="25" t="str">
        <f>IFERROR('1_02'!FU19+'1_05'!FU19,"ND")</f>
        <v>ND</v>
      </c>
      <c r="FV19" s="25" t="str">
        <f>IFERROR('1_02'!FV19+'1_05'!FV19,"ND")</f>
        <v>ND</v>
      </c>
      <c r="FW19" s="25" t="str">
        <f>IFERROR('1_02'!FW19+'1_05'!FW19,"ND")</f>
        <v>ND</v>
      </c>
      <c r="FX19" s="25" t="str">
        <f>IFERROR('1_02'!FX19+'1_05'!FX19,"ND")</f>
        <v>ND</v>
      </c>
      <c r="FY19" s="25" t="str">
        <f>IFERROR('1_02'!FY19+'1_05'!FY19,"ND")</f>
        <v>ND</v>
      </c>
      <c r="FZ19" s="25" t="str">
        <f>IFERROR('1_02'!FZ19+'1_05'!FZ19,"ND")</f>
        <v>ND</v>
      </c>
      <c r="GA19" s="25" t="str">
        <f>IFERROR('1_02'!GA19+'1_05'!GA19,"ND")</f>
        <v>ND</v>
      </c>
      <c r="GB19" s="25" t="str">
        <f>IFERROR('1_02'!GB19+'1_05'!GB19,"ND")</f>
        <v>ND</v>
      </c>
      <c r="GC19" s="25" t="str">
        <f>IFERROR('1_02'!GC19+'1_05'!GC19,"ND")</f>
        <v>ND</v>
      </c>
      <c r="GD19" s="25" t="str">
        <f>IFERROR('1_02'!GD19+'1_05'!GD19,"ND")</f>
        <v>ND</v>
      </c>
      <c r="GE19" s="25" t="str">
        <f>IFERROR('1_02'!GE19+'1_05'!GE19,"ND")</f>
        <v>ND</v>
      </c>
      <c r="GF19" s="25" t="str">
        <f>IFERROR('1_02'!GF19+'1_05'!GF19,"ND")</f>
        <v>ND</v>
      </c>
      <c r="GG19" s="25" t="str">
        <f>IFERROR('1_02'!GG19+'1_05'!GG19,"ND")</f>
        <v>ND</v>
      </c>
      <c r="GH19" s="25" t="str">
        <f>IFERROR('1_02'!GH19+'1_05'!GH19,"ND")</f>
        <v>ND</v>
      </c>
      <c r="GI19" s="25" t="str">
        <f>IFERROR('1_02'!GI19+'1_05'!GI19,"ND")</f>
        <v>ND</v>
      </c>
    </row>
    <row r="20" spans="2:191" s="14" customFormat="1" ht="12.75" customHeight="1">
      <c r="B20" s="10" t="s">
        <v>71</v>
      </c>
      <c r="C20" s="25">
        <v>10946.358147000001</v>
      </c>
      <c r="D20" s="25">
        <v>10517.433548999999</v>
      </c>
      <c r="E20" s="25">
        <v>10318.689691</v>
      </c>
      <c r="F20" s="25">
        <v>9272.4935910000004</v>
      </c>
      <c r="G20" s="25">
        <v>9423.9056390000005</v>
      </c>
      <c r="H20" s="25">
        <v>8127.9748829999999</v>
      </c>
      <c r="I20" s="25">
        <v>8209.8873100000001</v>
      </c>
      <c r="J20" s="25">
        <v>8422.6516449999999</v>
      </c>
      <c r="K20" s="25">
        <v>10040.904648</v>
      </c>
      <c r="L20" s="25">
        <v>11939.344302</v>
      </c>
      <c r="M20" s="25">
        <v>11824.719365999999</v>
      </c>
      <c r="N20" s="25">
        <v>11034.693937</v>
      </c>
      <c r="O20" s="25">
        <v>10742.755623999999</v>
      </c>
      <c r="P20" s="25">
        <v>10738.002832</v>
      </c>
      <c r="Q20" s="25">
        <v>10100.387561</v>
      </c>
      <c r="R20" s="25">
        <v>9265.6454599999997</v>
      </c>
      <c r="S20" s="25">
        <v>8321.6904940000004</v>
      </c>
      <c r="T20" s="25">
        <v>8813.7777110000006</v>
      </c>
      <c r="U20" s="25">
        <v>8774.1164769999996</v>
      </c>
      <c r="V20" s="25">
        <v>8335.3851329999998</v>
      </c>
      <c r="W20" s="25">
        <v>6815.2561059999998</v>
      </c>
      <c r="X20" s="25">
        <v>5707.0366690000001</v>
      </c>
      <c r="Y20" s="25">
        <v>5150.5192749999997</v>
      </c>
      <c r="Z20" s="25">
        <v>5141.4899310000001</v>
      </c>
      <c r="AA20" s="25">
        <v>4428.3918999999996</v>
      </c>
      <c r="AB20" s="25">
        <v>4601.63303</v>
      </c>
      <c r="AC20" s="25">
        <v>3975.743219</v>
      </c>
      <c r="AD20" s="25">
        <v>3755.7166729999999</v>
      </c>
      <c r="AE20" s="25">
        <v>3373.648901</v>
      </c>
      <c r="AF20" s="25">
        <v>2684.9340400000001</v>
      </c>
      <c r="AG20" s="25">
        <v>2419.3229059999999</v>
      </c>
      <c r="AH20" s="25">
        <v>1975.6497770000001</v>
      </c>
      <c r="AI20" s="25">
        <v>1809.3867190000001</v>
      </c>
      <c r="AJ20" s="25">
        <v>1804.033725</v>
      </c>
      <c r="AK20" s="25">
        <v>1829.788718</v>
      </c>
      <c r="AL20" s="25">
        <v>1762.1355619999999</v>
      </c>
      <c r="AM20" s="25">
        <v>1718.2699050000001</v>
      </c>
      <c r="AN20" s="25">
        <v>1606.2841980000001</v>
      </c>
      <c r="AO20" s="25">
        <v>1726.8399400000001</v>
      </c>
      <c r="AP20" s="25">
        <v>1744.925125</v>
      </c>
      <c r="AQ20" s="25">
        <v>1647.908964</v>
      </c>
      <c r="AR20" s="25">
        <v>1522.0522109999999</v>
      </c>
      <c r="AS20" s="25">
        <v>1504.5803960000001</v>
      </c>
      <c r="AT20" s="25">
        <v>1481.0022610000001</v>
      </c>
      <c r="AU20" s="25">
        <v>1468.9447769999999</v>
      </c>
      <c r="AV20" s="25">
        <v>1173.649064</v>
      </c>
      <c r="AW20" s="25">
        <v>1170.3024820000001</v>
      </c>
      <c r="AX20" s="25">
        <v>1167.9783620000001</v>
      </c>
      <c r="AY20" s="25">
        <v>1164.054928</v>
      </c>
      <c r="AZ20" s="25">
        <v>1131.978914</v>
      </c>
      <c r="BA20" s="25">
        <v>1125.9284929999999</v>
      </c>
      <c r="BB20" s="25">
        <v>1106.211601</v>
      </c>
      <c r="BC20" s="25">
        <v>1099.4048909999999</v>
      </c>
      <c r="BD20" s="25">
        <v>1092.513132</v>
      </c>
      <c r="BE20" s="25">
        <v>1044.473117</v>
      </c>
      <c r="BF20" s="25">
        <v>1037.511829</v>
      </c>
      <c r="BG20" s="25">
        <v>1033.7673649999999</v>
      </c>
      <c r="BH20" s="25">
        <v>1003.952841</v>
      </c>
      <c r="BI20" s="25">
        <v>1005.933105</v>
      </c>
      <c r="BJ20" s="25">
        <v>998.47714699999995</v>
      </c>
      <c r="BK20" s="25">
        <v>982.62861599999997</v>
      </c>
      <c r="BL20" s="25">
        <v>970.54782399999999</v>
      </c>
      <c r="BM20" s="25">
        <v>966.16036399999996</v>
      </c>
      <c r="BN20" s="25">
        <v>1056.6624220000001</v>
      </c>
      <c r="BO20" s="25">
        <v>1049.727971</v>
      </c>
      <c r="BP20" s="25">
        <v>1142.9668320000001</v>
      </c>
      <c r="BQ20" s="25">
        <v>1306.9500909999999</v>
      </c>
      <c r="BR20" s="25">
        <v>1349.5519839999999</v>
      </c>
      <c r="BS20" s="25">
        <v>1302.2126000000001</v>
      </c>
      <c r="BT20" s="25">
        <v>1040.9628949999999</v>
      </c>
      <c r="BU20" s="25">
        <v>998.09608300000002</v>
      </c>
      <c r="BV20" s="25">
        <v>903.63603899999998</v>
      </c>
      <c r="BW20" s="25">
        <v>900.60174900000004</v>
      </c>
      <c r="BX20" s="25">
        <v>898.02924700000005</v>
      </c>
      <c r="BY20" s="25">
        <v>894.85707600000001</v>
      </c>
      <c r="BZ20" s="25">
        <v>846.52988000000005</v>
      </c>
      <c r="CA20" s="25">
        <v>845.77490899999998</v>
      </c>
      <c r="CB20" s="25">
        <v>843.84309599999995</v>
      </c>
      <c r="CC20" s="25">
        <v>831.06653500000004</v>
      </c>
      <c r="CD20" s="25">
        <v>825.92488700000001</v>
      </c>
      <c r="CE20" s="25">
        <v>822.62651500000004</v>
      </c>
      <c r="CF20" s="25">
        <v>809.18933700000002</v>
      </c>
      <c r="CG20" s="25">
        <v>810.29734699999995</v>
      </c>
      <c r="CH20" s="25">
        <v>806.23807599999998</v>
      </c>
      <c r="CI20" s="25">
        <v>796.78275099999996</v>
      </c>
      <c r="CJ20" s="25">
        <v>790.40027099999998</v>
      </c>
      <c r="CK20" s="25">
        <v>787.03017699999998</v>
      </c>
      <c r="CL20" s="25">
        <v>783.93004299999996</v>
      </c>
      <c r="CM20" s="25">
        <v>782.70242699999994</v>
      </c>
      <c r="CN20" s="25">
        <v>756.40603299999998</v>
      </c>
      <c r="CO20" s="25">
        <v>752.28519400000005</v>
      </c>
      <c r="CP20" s="25">
        <v>728.26194599999997</v>
      </c>
      <c r="CQ20" s="25">
        <v>726.97660699999994</v>
      </c>
      <c r="CR20" s="25">
        <v>724.50537299999996</v>
      </c>
      <c r="CS20" s="25">
        <v>721.07921799999997</v>
      </c>
      <c r="CT20" s="25">
        <v>716.368202</v>
      </c>
      <c r="CU20" s="25">
        <v>709.03334400000006</v>
      </c>
      <c r="CV20" s="25">
        <v>706.22542399999998</v>
      </c>
      <c r="CW20" s="25">
        <v>703.18998599999998</v>
      </c>
      <c r="CX20" s="25">
        <v>698.40961000000004</v>
      </c>
      <c r="CY20" s="25">
        <v>693.45213699999999</v>
      </c>
      <c r="CZ20" s="25">
        <v>688.89599799999996</v>
      </c>
      <c r="DA20" s="25">
        <v>662.48894600000006</v>
      </c>
      <c r="DB20" s="25">
        <v>657.86759700000005</v>
      </c>
      <c r="DC20" s="25">
        <v>652.00591699999995</v>
      </c>
      <c r="DD20" s="25">
        <v>645.88147800000002</v>
      </c>
      <c r="DE20" s="25">
        <v>641.70870500000001</v>
      </c>
      <c r="DF20" s="25">
        <v>631.24897899999996</v>
      </c>
      <c r="DG20" s="25">
        <v>624.43100400000003</v>
      </c>
      <c r="DH20" s="25">
        <v>620.69676100000004</v>
      </c>
      <c r="DI20" s="25">
        <v>615.87380900000005</v>
      </c>
      <c r="DJ20" s="25">
        <v>598.73521100000005</v>
      </c>
      <c r="DK20" s="25">
        <v>581.29419800000005</v>
      </c>
      <c r="DL20" s="25">
        <v>577.03592900000001</v>
      </c>
      <c r="DM20" s="25">
        <v>568.96181899999999</v>
      </c>
      <c r="DN20" s="25">
        <v>563.39279099999999</v>
      </c>
      <c r="DO20" s="25">
        <v>558.40322400000002</v>
      </c>
      <c r="DP20" s="25">
        <v>552.12836700000003</v>
      </c>
      <c r="DQ20" s="25">
        <v>549.24694899999997</v>
      </c>
      <c r="DR20" s="25">
        <v>543.06867499999998</v>
      </c>
      <c r="DS20" s="25">
        <v>538.19363799999996</v>
      </c>
      <c r="DT20" s="25">
        <v>534.59484199999997</v>
      </c>
      <c r="DU20" s="25">
        <v>528.33410700000002</v>
      </c>
      <c r="DV20" s="25">
        <v>523.09196699999995</v>
      </c>
      <c r="DW20" s="25">
        <v>518.08926599999995</v>
      </c>
      <c r="DX20" s="25">
        <v>513.54131600000005</v>
      </c>
      <c r="DY20" s="25">
        <v>508.53402299999999</v>
      </c>
      <c r="DZ20" s="25">
        <v>504.49150200000003</v>
      </c>
      <c r="EA20" s="25">
        <v>499.64007700000002</v>
      </c>
      <c r="EB20" s="25">
        <v>480.61659400000002</v>
      </c>
      <c r="EC20" s="25">
        <v>475.89289100000002</v>
      </c>
      <c r="ED20" s="25">
        <v>470.187141</v>
      </c>
      <c r="EE20" s="25">
        <v>464.25440099999997</v>
      </c>
      <c r="EF20" s="25">
        <v>458.36097100000001</v>
      </c>
      <c r="EG20" s="25">
        <v>451.66810400000003</v>
      </c>
      <c r="EH20" s="25">
        <v>448.16858999999999</v>
      </c>
      <c r="EI20" s="25">
        <v>441.50667099999998</v>
      </c>
      <c r="EJ20" s="25">
        <v>438.74417599999998</v>
      </c>
      <c r="EK20" s="25">
        <v>432.37533300000001</v>
      </c>
      <c r="EL20" s="25">
        <v>424.24820199999999</v>
      </c>
      <c r="EM20" s="25">
        <v>420.06584600000002</v>
      </c>
      <c r="EN20" s="25">
        <v>400.04010399999999</v>
      </c>
      <c r="EO20" s="25">
        <v>383.46850799999999</v>
      </c>
      <c r="EP20" s="25">
        <v>378.89678099999998</v>
      </c>
      <c r="EQ20" s="25">
        <v>367.04880500000002</v>
      </c>
      <c r="ER20" s="25">
        <v>364.38715100000002</v>
      </c>
      <c r="ES20" s="25">
        <v>360.69094899999999</v>
      </c>
      <c r="ET20" s="25">
        <v>337.82654600000001</v>
      </c>
      <c r="EU20" s="25">
        <v>332.92236100000002</v>
      </c>
      <c r="EV20" s="25">
        <v>330.52522399999998</v>
      </c>
      <c r="EW20" s="25">
        <v>326.01564500000001</v>
      </c>
      <c r="EX20" s="25">
        <v>319.16515299999998</v>
      </c>
      <c r="EY20" s="25">
        <v>314.30079699999999</v>
      </c>
      <c r="EZ20" s="25">
        <v>310.56486699999999</v>
      </c>
      <c r="FA20" s="25">
        <v>307.78632399999998</v>
      </c>
      <c r="FB20" s="25">
        <v>302.11935499999998</v>
      </c>
      <c r="FC20" s="25">
        <v>283.942633</v>
      </c>
      <c r="FD20" s="25">
        <v>280.26915100000002</v>
      </c>
      <c r="FE20" s="25">
        <v>277.64669199999997</v>
      </c>
      <c r="FF20" s="25">
        <v>273.26949300000001</v>
      </c>
      <c r="FG20" s="25">
        <v>269.780801</v>
      </c>
      <c r="FH20" s="25">
        <v>265.77441199999998</v>
      </c>
      <c r="FI20" s="25">
        <v>248.84872899999999</v>
      </c>
      <c r="FJ20" s="25">
        <v>239.958673</v>
      </c>
      <c r="FK20" s="25">
        <v>236.24107699999999</v>
      </c>
      <c r="FL20" s="25">
        <v>226.38661999999999</v>
      </c>
      <c r="FM20" s="25">
        <v>224.82680199999999</v>
      </c>
      <c r="FN20" s="25">
        <v>221.97145599999999</v>
      </c>
      <c r="FO20" s="25">
        <f>IFERROR('1_02'!FO20+'1_05'!FO20,"ND")</f>
        <v>219.26974200000001</v>
      </c>
      <c r="FP20" s="25">
        <f>IFERROR('1_02'!FP20+'1_05'!FP20,"ND")</f>
        <v>216.98636200000001</v>
      </c>
      <c r="FQ20" s="25">
        <f>IFERROR('1_02'!FQ20+'1_05'!FQ20,"ND")</f>
        <v>213.62733600000001</v>
      </c>
      <c r="FR20" s="25">
        <f>IFERROR('1_02'!FR20+'1_05'!FR20,"ND")</f>
        <v>212.18033700000001</v>
      </c>
      <c r="FS20" s="25">
        <f>IFERROR('1_02'!FS20+'1_05'!FS20,"ND")</f>
        <v>210.73153099999999</v>
      </c>
      <c r="FT20" s="25">
        <f>IFERROR('1_02'!FT20+'1_05'!FT20,"ND")</f>
        <v>207.985454</v>
      </c>
      <c r="FU20" s="25">
        <f>IFERROR('1_02'!FU20+'1_05'!FU20,"ND")</f>
        <v>195.26966200000001</v>
      </c>
      <c r="FV20" s="25">
        <f>IFERROR('1_02'!FV20+'1_05'!FV20,"ND")</f>
        <v>193.027997</v>
      </c>
      <c r="FW20" s="25">
        <f>IFERROR('1_02'!FW20+'1_05'!FW20,"ND")</f>
        <v>190.900936</v>
      </c>
      <c r="FX20" s="25">
        <f>IFERROR('1_02'!FX20+'1_05'!FX20,"ND")</f>
        <v>185.70521500000001</v>
      </c>
      <c r="FY20" s="25">
        <f>IFERROR('1_02'!FY20+'1_05'!FY20,"ND")</f>
        <v>182.089932</v>
      </c>
      <c r="FZ20" s="25">
        <f>IFERROR('1_02'!FZ20+'1_05'!FZ20,"ND")</f>
        <v>179.04289800000001</v>
      </c>
      <c r="GA20" s="25">
        <f>IFERROR('1_02'!GA20+'1_05'!GA20,"ND")</f>
        <v>176.08031800000001</v>
      </c>
      <c r="GB20" s="25">
        <f>IFERROR('1_02'!GB20+'1_05'!GB20,"ND")</f>
        <v>172.37618900000001</v>
      </c>
      <c r="GC20" s="25">
        <f>IFERROR('1_02'!GC20+'1_05'!GC20,"ND")</f>
        <v>168.348105</v>
      </c>
      <c r="GD20" s="25">
        <f>IFERROR('1_02'!GD20+'1_05'!GD20,"ND")</f>
        <v>164.988405</v>
      </c>
      <c r="GE20" s="25">
        <f>IFERROR('1_02'!GE20+'1_05'!GE20,"ND")</f>
        <v>162.08062699999999</v>
      </c>
      <c r="GF20" s="25">
        <f>IFERROR('1_02'!GF20+'1_05'!GF20,"ND")</f>
        <v>157.99092899999999</v>
      </c>
      <c r="GG20" s="25">
        <f>IFERROR('1_02'!GG20+'1_05'!GG20,"ND")</f>
        <v>143.83342300000001</v>
      </c>
      <c r="GH20" s="25">
        <f>IFERROR('1_02'!GH20+'1_05'!GH20,"ND")</f>
        <v>140.051828</v>
      </c>
      <c r="GI20" s="25">
        <f>IFERROR('1_02'!GI20+'1_05'!GI20,"ND")</f>
        <v>136.79758699999999</v>
      </c>
    </row>
    <row r="21" spans="2:191" s="14" customFormat="1" ht="12.75" customHeight="1">
      <c r="B21" s="10" t="s">
        <v>72</v>
      </c>
      <c r="C21" s="25">
        <v>7836899.297425</v>
      </c>
      <c r="D21" s="25">
        <v>7810183.6546520004</v>
      </c>
      <c r="E21" s="25">
        <v>7944430.6638439996</v>
      </c>
      <c r="F21" s="25">
        <v>8190161.0157399997</v>
      </c>
      <c r="G21" s="25">
        <v>8401604.6132490002</v>
      </c>
      <c r="H21" s="25">
        <v>8748161.0599770006</v>
      </c>
      <c r="I21" s="25">
        <v>8735259.9401290007</v>
      </c>
      <c r="J21" s="25">
        <v>8910142.5925960001</v>
      </c>
      <c r="K21" s="25">
        <v>9109249.3519609999</v>
      </c>
      <c r="L21" s="25">
        <v>9651521.0593420006</v>
      </c>
      <c r="M21" s="25">
        <v>9671473.3961180001</v>
      </c>
      <c r="N21" s="25">
        <v>9615443.7245630007</v>
      </c>
      <c r="O21" s="25">
        <v>9416322.4934480004</v>
      </c>
      <c r="P21" s="25">
        <v>9176137.3622459993</v>
      </c>
      <c r="Q21" s="25">
        <v>8883060.143073</v>
      </c>
      <c r="R21" s="25">
        <v>8764638.4719430003</v>
      </c>
      <c r="S21" s="25">
        <v>8732935.1005230006</v>
      </c>
      <c r="T21" s="25">
        <v>8399880.2841630001</v>
      </c>
      <c r="U21" s="25">
        <v>8395179.2994860001</v>
      </c>
      <c r="V21" s="25">
        <v>8395418.2501609996</v>
      </c>
      <c r="W21" s="25">
        <v>8447418.0455360003</v>
      </c>
      <c r="X21" s="25">
        <v>8475366.8240249995</v>
      </c>
      <c r="Y21" s="25">
        <v>8383763.0804890003</v>
      </c>
      <c r="Z21" s="25">
        <v>8485176.6536870003</v>
      </c>
      <c r="AA21" s="25">
        <v>8561356.6192710008</v>
      </c>
      <c r="AB21" s="25">
        <v>8578200.4653869998</v>
      </c>
      <c r="AC21" s="25">
        <v>8661113.3050629999</v>
      </c>
      <c r="AD21" s="25">
        <v>8727620.6730140001</v>
      </c>
      <c r="AE21" s="25">
        <v>8996363.6983180009</v>
      </c>
      <c r="AF21" s="25">
        <v>9092048.6045449991</v>
      </c>
      <c r="AG21" s="25">
        <v>9132731.7755229995</v>
      </c>
      <c r="AH21" s="25">
        <v>9173209.8969359994</v>
      </c>
      <c r="AI21" s="25">
        <v>9331399.8484979998</v>
      </c>
      <c r="AJ21" s="25">
        <v>9471160.9573040009</v>
      </c>
      <c r="AK21" s="25">
        <v>9608469.7836390007</v>
      </c>
      <c r="AL21" s="25">
        <v>9654082.4234960005</v>
      </c>
      <c r="AM21" s="25">
        <v>9839235.6454419997</v>
      </c>
      <c r="AN21" s="25">
        <v>10115941.362444</v>
      </c>
      <c r="AO21" s="25">
        <v>10515172.820816999</v>
      </c>
      <c r="AP21" s="25">
        <v>10730284.790541001</v>
      </c>
      <c r="AQ21" s="25">
        <v>10878349.060672</v>
      </c>
      <c r="AR21" s="25">
        <v>10974707.859452</v>
      </c>
      <c r="AS21" s="25">
        <v>10720173.806772999</v>
      </c>
      <c r="AT21" s="25">
        <v>10788600.006716</v>
      </c>
      <c r="AU21" s="25">
        <v>11017417.771526</v>
      </c>
      <c r="AV21" s="25">
        <v>10857036.196043</v>
      </c>
      <c r="AW21" s="25">
        <v>10678360.334744001</v>
      </c>
      <c r="AX21" s="25">
        <v>10624820.607935</v>
      </c>
      <c r="AY21" s="25">
        <v>10679265.412589001</v>
      </c>
      <c r="AZ21" s="25">
        <v>10757694.759914</v>
      </c>
      <c r="BA21" s="25">
        <v>11058488.82206</v>
      </c>
      <c r="BB21" s="25">
        <v>11284711.862421</v>
      </c>
      <c r="BC21" s="25">
        <v>11689714.621251</v>
      </c>
      <c r="BD21" s="25">
        <v>11780673.864325</v>
      </c>
      <c r="BE21" s="25">
        <v>12044722.960424</v>
      </c>
      <c r="BF21" s="25">
        <v>11873985.159646001</v>
      </c>
      <c r="BG21" s="25">
        <v>11792221.832938001</v>
      </c>
      <c r="BH21" s="25">
        <v>11753727.967290999</v>
      </c>
      <c r="BI21" s="25">
        <v>12006936.340151001</v>
      </c>
      <c r="BJ21" s="25">
        <v>12050796.218815001</v>
      </c>
      <c r="BK21" s="25">
        <v>11969779.654724</v>
      </c>
      <c r="BL21" s="25">
        <v>11958872.206576001</v>
      </c>
      <c r="BM21" s="25">
        <v>12208253.981116001</v>
      </c>
      <c r="BN21" s="25">
        <v>12294049.108364999</v>
      </c>
      <c r="BO21" s="25">
        <v>12504174.505466999</v>
      </c>
      <c r="BP21" s="25">
        <v>12855258.139181999</v>
      </c>
      <c r="BQ21" s="25">
        <v>12920280.279510001</v>
      </c>
      <c r="BR21" s="25">
        <v>12997719.019253001</v>
      </c>
      <c r="BS21" s="25">
        <v>13138968.683885001</v>
      </c>
      <c r="BT21" s="25">
        <v>13294857.688614</v>
      </c>
      <c r="BU21" s="25">
        <v>13446318.49863</v>
      </c>
      <c r="BV21" s="25">
        <v>13532754.607396999</v>
      </c>
      <c r="BW21" s="25">
        <v>13692312.352231</v>
      </c>
      <c r="BX21" s="25">
        <v>13737649.547382999</v>
      </c>
      <c r="BY21" s="25">
        <v>13565052.098717</v>
      </c>
      <c r="BZ21" s="25">
        <v>13612087.50715</v>
      </c>
      <c r="CA21" s="25">
        <v>13881782.052726001</v>
      </c>
      <c r="CB21" s="25">
        <v>13790110.033442</v>
      </c>
      <c r="CC21" s="25">
        <v>14178272.438238</v>
      </c>
      <c r="CD21" s="25">
        <v>14092737.563004</v>
      </c>
      <c r="CE21" s="25">
        <v>14107764.905853</v>
      </c>
      <c r="CF21" s="25">
        <v>14152312.014998</v>
      </c>
      <c r="CG21" s="25">
        <v>14603618.713950001</v>
      </c>
      <c r="CH21" s="25">
        <v>14325433.686153</v>
      </c>
      <c r="CI21" s="25">
        <v>14478871.875584001</v>
      </c>
      <c r="CJ21" s="25">
        <v>14498925.040684</v>
      </c>
      <c r="CK21" s="25">
        <v>14556480.416045001</v>
      </c>
      <c r="CL21" s="25">
        <v>14732212.306101</v>
      </c>
      <c r="CM21" s="25">
        <v>15006722.088122999</v>
      </c>
      <c r="CN21" s="25">
        <v>15022919.589752</v>
      </c>
      <c r="CO21" s="25">
        <v>15374639.071647</v>
      </c>
      <c r="CP21" s="25">
        <v>15674157.910785001</v>
      </c>
      <c r="CQ21" s="25">
        <v>15738039.075106001</v>
      </c>
      <c r="CR21" s="25">
        <v>15584578.891069001</v>
      </c>
      <c r="CS21" s="25">
        <v>15455201.185988</v>
      </c>
      <c r="CT21" s="25">
        <v>15387280.099259</v>
      </c>
      <c r="CU21" s="25">
        <v>15581263.934312001</v>
      </c>
      <c r="CV21" s="25">
        <v>15519532.585764</v>
      </c>
      <c r="CW21" s="25">
        <v>15445115.644943001</v>
      </c>
      <c r="CX21" s="25">
        <v>15496386.452942001</v>
      </c>
      <c r="CY21" s="25">
        <v>16130459.729405001</v>
      </c>
      <c r="CZ21" s="25">
        <v>15873649.562824</v>
      </c>
      <c r="DA21" s="25">
        <v>15916347.034472</v>
      </c>
      <c r="DB21" s="25">
        <v>16065508.372668</v>
      </c>
      <c r="DC21" s="25">
        <v>16104568.230668001</v>
      </c>
      <c r="DD21" s="25">
        <v>16092605.978173001</v>
      </c>
      <c r="DE21" s="25">
        <v>16165234.187169001</v>
      </c>
      <c r="DF21" s="25">
        <v>16129159.033697</v>
      </c>
      <c r="DG21" s="25">
        <v>15912551.035075</v>
      </c>
      <c r="DH21" s="25">
        <v>16025885.658941999</v>
      </c>
      <c r="DI21" s="25">
        <v>16193894.266741</v>
      </c>
      <c r="DJ21" s="25">
        <v>16188796.375786999</v>
      </c>
      <c r="DK21" s="25">
        <v>15858837.041722</v>
      </c>
      <c r="DL21" s="25">
        <v>15830435.734057</v>
      </c>
      <c r="DM21" s="25">
        <v>15919474.588955</v>
      </c>
      <c r="DN21" s="25">
        <v>15719628.5241</v>
      </c>
      <c r="DO21" s="25">
        <v>16065377.491997</v>
      </c>
      <c r="DP21" s="25">
        <v>16055666.213254999</v>
      </c>
      <c r="DQ21" s="25">
        <v>16287581.824554</v>
      </c>
      <c r="DR21" s="25">
        <v>16154078.265695</v>
      </c>
      <c r="DS21" s="25">
        <v>16217382.342244999</v>
      </c>
      <c r="DT21" s="25">
        <v>16117781.243817</v>
      </c>
      <c r="DU21" s="25">
        <v>16460250.958166</v>
      </c>
      <c r="DV21" s="25">
        <v>16595409.174309</v>
      </c>
      <c r="DW21" s="25">
        <v>17207895.449138001</v>
      </c>
      <c r="DX21" s="25">
        <v>17290878.740426</v>
      </c>
      <c r="DY21" s="25">
        <v>17287336.938648999</v>
      </c>
      <c r="DZ21" s="25">
        <v>17694565.068</v>
      </c>
      <c r="EA21" s="25">
        <v>17693648.633086</v>
      </c>
      <c r="EB21" s="25">
        <v>17718272.000753999</v>
      </c>
      <c r="EC21" s="25">
        <v>17701892.318725001</v>
      </c>
      <c r="ED21" s="25">
        <v>17528408.658270001</v>
      </c>
      <c r="EE21" s="25">
        <v>17375541.976169001</v>
      </c>
      <c r="EF21" s="25">
        <v>17590894.422449</v>
      </c>
      <c r="EG21" s="25">
        <v>17524044.642531998</v>
      </c>
      <c r="EH21" s="25">
        <v>17822653.052751001</v>
      </c>
      <c r="EI21" s="25">
        <v>18047803.916700002</v>
      </c>
      <c r="EJ21" s="25">
        <v>17685754.432542998</v>
      </c>
      <c r="EK21" s="25">
        <v>17775531.217730999</v>
      </c>
      <c r="EL21" s="25">
        <v>17978579.333503</v>
      </c>
      <c r="EM21" s="25">
        <v>18303419.318071999</v>
      </c>
      <c r="EN21" s="25">
        <v>18622371.845185999</v>
      </c>
      <c r="EO21" s="25">
        <v>19025095.329480998</v>
      </c>
      <c r="EP21" s="25">
        <v>18599721.468595002</v>
      </c>
      <c r="EQ21" s="25">
        <v>19194338.515815999</v>
      </c>
      <c r="ER21" s="25">
        <v>18766467.065893002</v>
      </c>
      <c r="ES21" s="25">
        <v>19296860.416306</v>
      </c>
      <c r="ET21" s="25">
        <v>19339580.539802</v>
      </c>
      <c r="EU21" s="25">
        <v>19970521.635945</v>
      </c>
      <c r="EV21" s="25">
        <v>20281180.171696998</v>
      </c>
      <c r="EW21" s="25">
        <v>19865660.665403999</v>
      </c>
      <c r="EX21" s="25">
        <v>20091277.419815</v>
      </c>
      <c r="EY21" s="25">
        <v>19912228.639233001</v>
      </c>
      <c r="EZ21" s="25">
        <v>19631547.284331001</v>
      </c>
      <c r="FA21" s="25">
        <v>19416811.346669</v>
      </c>
      <c r="FB21" s="25">
        <v>19045353.919116002</v>
      </c>
      <c r="FC21" s="25">
        <v>18757177.330690999</v>
      </c>
      <c r="FD21" s="25">
        <v>18857293.538894001</v>
      </c>
      <c r="FE21" s="25">
        <v>18992919.040972002</v>
      </c>
      <c r="FF21" s="25">
        <v>18946190.800133001</v>
      </c>
      <c r="FG21" s="25">
        <v>19006869.777968001</v>
      </c>
      <c r="FH21" s="25">
        <v>19184997.660728998</v>
      </c>
      <c r="FI21" s="25">
        <v>19891175.937047999</v>
      </c>
      <c r="FJ21" s="25">
        <v>19853821.67952</v>
      </c>
      <c r="FK21" s="25">
        <v>20025219.536109999</v>
      </c>
      <c r="FL21" s="25">
        <v>20124489.280747</v>
      </c>
      <c r="FM21" s="25">
        <v>20143797.992252</v>
      </c>
      <c r="FN21" s="25">
        <v>20539646.846021999</v>
      </c>
      <c r="FO21" s="25">
        <f>IFERROR('1_02'!FO21+'1_05'!FO21,"ND")</f>
        <v>20307984.772956003</v>
      </c>
      <c r="FP21" s="25">
        <f>IFERROR('1_02'!FP21+'1_05'!FP21,"ND")</f>
        <v>20340340.572207</v>
      </c>
      <c r="FQ21" s="25">
        <f>IFERROR('1_02'!FQ21+'1_05'!FQ21,"ND")</f>
        <v>20296796.186606001</v>
      </c>
      <c r="FR21" s="25">
        <f>IFERROR('1_02'!FR21+'1_05'!FR21,"ND")</f>
        <v>20907228.506027002</v>
      </c>
      <c r="FS21" s="25">
        <f>IFERROR('1_02'!FS21+'1_05'!FS21,"ND")</f>
        <v>20988039.551568002</v>
      </c>
      <c r="FT21" s="25">
        <f>IFERROR('1_02'!FT21+'1_05'!FT21,"ND")</f>
        <v>21415504.749823999</v>
      </c>
      <c r="FU21" s="25">
        <f>IFERROR('1_02'!FU21+'1_05'!FU21,"ND")</f>
        <v>21283424.632401999</v>
      </c>
      <c r="FV21" s="25">
        <f>IFERROR('1_02'!FV21+'1_05'!FV21,"ND")</f>
        <v>20946424.503872</v>
      </c>
      <c r="FW21" s="25">
        <f>IFERROR('1_02'!FW21+'1_05'!FW21,"ND")</f>
        <v>21581509.223943003</v>
      </c>
      <c r="FX21" s="25">
        <f>IFERROR('1_02'!FX21+'1_05'!FX21,"ND")</f>
        <v>21625174.084938001</v>
      </c>
      <c r="FY21" s="25">
        <f>IFERROR('1_02'!FY21+'1_05'!FY21,"ND")</f>
        <v>21234032.551952001</v>
      </c>
      <c r="FZ21" s="25">
        <f>IFERROR('1_02'!FZ21+'1_05'!FZ21,"ND")</f>
        <v>20946060.378896002</v>
      </c>
      <c r="GA21" s="25">
        <f>IFERROR('1_02'!GA21+'1_05'!GA21,"ND")</f>
        <v>20192513.429664999</v>
      </c>
      <c r="GB21" s="25">
        <f>IFERROR('1_02'!GB21+'1_05'!GB21,"ND")</f>
        <v>20335052.870382003</v>
      </c>
      <c r="GC21" s="25">
        <f>IFERROR('1_02'!GC21+'1_05'!GC21,"ND")</f>
        <v>20445571.817617998</v>
      </c>
      <c r="GD21" s="25">
        <f>IFERROR('1_02'!GD21+'1_05'!GD21,"ND")</f>
        <v>20609942.081856001</v>
      </c>
      <c r="GE21" s="25">
        <f>IFERROR('1_02'!GE21+'1_05'!GE21,"ND")</f>
        <v>20465087.603283003</v>
      </c>
      <c r="GF21" s="25">
        <f>IFERROR('1_02'!GF21+'1_05'!GF21,"ND")</f>
        <v>20194464.699639</v>
      </c>
      <c r="GG21" s="25">
        <f>IFERROR('1_02'!GG21+'1_05'!GG21,"ND")</f>
        <v>20148979.802604001</v>
      </c>
      <c r="GH21" s="25">
        <f>IFERROR('1_02'!GH21+'1_05'!GH21,"ND")</f>
        <v>20226092.841408998</v>
      </c>
      <c r="GI21" s="25">
        <f>IFERROR('1_02'!GI21+'1_05'!GI21,"ND")</f>
        <v>20837827.953641001</v>
      </c>
    </row>
    <row r="22" spans="2:191" s="14" customFormat="1" ht="12.75" customHeight="1">
      <c r="B22" s="10" t="s">
        <v>73</v>
      </c>
      <c r="C22" s="25">
        <v>1601167.1878190001</v>
      </c>
      <c r="D22" s="25">
        <v>1603405.910199</v>
      </c>
      <c r="E22" s="25">
        <v>1622354.1680370001</v>
      </c>
      <c r="F22" s="25">
        <v>1681071.8231909999</v>
      </c>
      <c r="G22" s="25">
        <v>1724592.8069450001</v>
      </c>
      <c r="H22" s="25">
        <v>1783485.7019410001</v>
      </c>
      <c r="I22" s="25">
        <v>1793498.127053</v>
      </c>
      <c r="J22" s="25">
        <v>1805964.943952</v>
      </c>
      <c r="K22" s="25">
        <v>1849841.4478190001</v>
      </c>
      <c r="L22" s="25">
        <v>1928777.3406819999</v>
      </c>
      <c r="M22" s="25">
        <v>1894237.86916</v>
      </c>
      <c r="N22" s="25">
        <v>1916519.222668</v>
      </c>
      <c r="O22" s="25">
        <v>1882803.1156540001</v>
      </c>
      <c r="P22" s="25">
        <v>1841172.866503</v>
      </c>
      <c r="Q22" s="25">
        <v>1788848.6030260001</v>
      </c>
      <c r="R22" s="25">
        <v>1741229.487223</v>
      </c>
      <c r="S22" s="25">
        <v>1719161.469701</v>
      </c>
      <c r="T22" s="25">
        <v>1706859.8918300001</v>
      </c>
      <c r="U22" s="25">
        <v>1711805.1301760001</v>
      </c>
      <c r="V22" s="25">
        <v>1735419.8847020001</v>
      </c>
      <c r="W22" s="25">
        <v>1726793.6771249999</v>
      </c>
      <c r="X22" s="25">
        <v>1687904.108242</v>
      </c>
      <c r="Y22" s="25">
        <v>1669377.8931750001</v>
      </c>
      <c r="Z22" s="25">
        <v>1712454.4118049999</v>
      </c>
      <c r="AA22" s="25">
        <v>1747202.4675070001</v>
      </c>
      <c r="AB22" s="25">
        <v>1762343.7947760001</v>
      </c>
      <c r="AC22" s="25">
        <v>1764509.4809119999</v>
      </c>
      <c r="AD22" s="25">
        <v>1773975.1988850001</v>
      </c>
      <c r="AE22" s="25">
        <v>1761200.6910550001</v>
      </c>
      <c r="AF22" s="25">
        <v>1778832.1418389999</v>
      </c>
      <c r="AG22" s="25">
        <v>1751245.7779550001</v>
      </c>
      <c r="AH22" s="25">
        <v>1784604.296906</v>
      </c>
      <c r="AI22" s="25">
        <v>1744339.167752</v>
      </c>
      <c r="AJ22" s="25">
        <v>1769337.5688529999</v>
      </c>
      <c r="AK22" s="25">
        <v>1757930.0236849999</v>
      </c>
      <c r="AL22" s="25">
        <v>1793224.7324419999</v>
      </c>
      <c r="AM22" s="25">
        <v>1803440.0041080001</v>
      </c>
      <c r="AN22" s="25">
        <v>1794981.11091</v>
      </c>
      <c r="AO22" s="25">
        <v>1838879.151664</v>
      </c>
      <c r="AP22" s="25">
        <v>1882181.1281409999</v>
      </c>
      <c r="AQ22" s="25">
        <v>1892076.2165359999</v>
      </c>
      <c r="AR22" s="25">
        <v>1940554.522232</v>
      </c>
      <c r="AS22" s="25">
        <v>1960158.98651</v>
      </c>
      <c r="AT22" s="25">
        <v>1985716.9464730001</v>
      </c>
      <c r="AU22" s="25">
        <v>2115062.2284149998</v>
      </c>
      <c r="AV22" s="25">
        <v>2114982.7524350001</v>
      </c>
      <c r="AW22" s="25">
        <v>2186133.7511629998</v>
      </c>
      <c r="AX22" s="25">
        <v>2270103.0447399998</v>
      </c>
      <c r="AY22" s="25">
        <v>2247107.6075729998</v>
      </c>
      <c r="AZ22" s="25">
        <v>2233433.4890259998</v>
      </c>
      <c r="BA22" s="25">
        <v>2302503.7384649999</v>
      </c>
      <c r="BB22" s="25">
        <v>2340313.2232989999</v>
      </c>
      <c r="BC22" s="25">
        <v>2400334.7947260002</v>
      </c>
      <c r="BD22" s="25">
        <v>2440816.5925579998</v>
      </c>
      <c r="BE22" s="25">
        <v>2454543.3440959998</v>
      </c>
      <c r="BF22" s="25">
        <v>2473934.0793369999</v>
      </c>
      <c r="BG22" s="25">
        <v>2507032.8862040001</v>
      </c>
      <c r="BH22" s="25">
        <v>2498000.5710260002</v>
      </c>
      <c r="BI22" s="25">
        <v>2542407.9940220001</v>
      </c>
      <c r="BJ22" s="25">
        <v>2646342.2220009998</v>
      </c>
      <c r="BK22" s="25">
        <v>2638949.7541359998</v>
      </c>
      <c r="BL22" s="25">
        <v>2629730.9011889999</v>
      </c>
      <c r="BM22" s="25">
        <v>2663189.9499010001</v>
      </c>
      <c r="BN22" s="25">
        <v>2705808.9437910002</v>
      </c>
      <c r="BO22" s="25">
        <v>2743812.027491</v>
      </c>
      <c r="BP22" s="25">
        <v>2792499.983118</v>
      </c>
      <c r="BQ22" s="25">
        <v>2802371.285865</v>
      </c>
      <c r="BR22" s="25">
        <v>2834507.539684</v>
      </c>
      <c r="BS22" s="25">
        <v>2836574.8833320001</v>
      </c>
      <c r="BT22" s="25">
        <v>2891224.1882569999</v>
      </c>
      <c r="BU22" s="25">
        <v>2838307.8866280001</v>
      </c>
      <c r="BV22" s="25">
        <v>2845294.3186550001</v>
      </c>
      <c r="BW22" s="25">
        <v>2874086.4494710001</v>
      </c>
      <c r="BX22" s="25">
        <v>2834597.0136919999</v>
      </c>
      <c r="BY22" s="25">
        <v>2824659.631757</v>
      </c>
      <c r="BZ22" s="25">
        <v>2819298.4067270001</v>
      </c>
      <c r="CA22" s="25">
        <v>2831680.626559</v>
      </c>
      <c r="CB22" s="25">
        <v>2833177.1733769998</v>
      </c>
      <c r="CC22" s="25">
        <v>2861411.1720389999</v>
      </c>
      <c r="CD22" s="25">
        <v>2909862.3620739998</v>
      </c>
      <c r="CE22" s="25">
        <v>2983312.3389559998</v>
      </c>
      <c r="CF22" s="25">
        <v>3026621.358461</v>
      </c>
      <c r="CG22" s="25">
        <v>3085736.5829250002</v>
      </c>
      <c r="CH22" s="25">
        <v>3190586.18034</v>
      </c>
      <c r="CI22" s="25">
        <v>3132007.349959</v>
      </c>
      <c r="CJ22" s="25">
        <v>3106992.4576400002</v>
      </c>
      <c r="CK22" s="25">
        <v>3123705.564882</v>
      </c>
      <c r="CL22" s="25">
        <v>3117362.6948020002</v>
      </c>
      <c r="CM22" s="25">
        <v>3157171.3133189999</v>
      </c>
      <c r="CN22" s="25">
        <v>3205676.5098080002</v>
      </c>
      <c r="CO22" s="25">
        <v>3263722.705964</v>
      </c>
      <c r="CP22" s="25">
        <v>3311750.2814159999</v>
      </c>
      <c r="CQ22" s="25">
        <v>3341467.2637550002</v>
      </c>
      <c r="CR22" s="25">
        <v>3348503.9419410001</v>
      </c>
      <c r="CS22" s="25">
        <v>3347873.898238</v>
      </c>
      <c r="CT22" s="25">
        <v>3385106.7734019998</v>
      </c>
      <c r="CU22" s="25">
        <v>3392116.9531180002</v>
      </c>
      <c r="CV22" s="25">
        <v>3401197.034339</v>
      </c>
      <c r="CW22" s="25">
        <v>3398388.5687919999</v>
      </c>
      <c r="CX22" s="25">
        <v>3412840.0706730001</v>
      </c>
      <c r="CY22" s="25">
        <v>3462623.3126050001</v>
      </c>
      <c r="CZ22" s="25">
        <v>3513895.6926460001</v>
      </c>
      <c r="DA22" s="25">
        <v>3521724.7180989999</v>
      </c>
      <c r="DB22" s="25">
        <v>3576365.8239699998</v>
      </c>
      <c r="DC22" s="25">
        <v>3566630.2934070001</v>
      </c>
      <c r="DD22" s="25">
        <v>3599406.7104000002</v>
      </c>
      <c r="DE22" s="25">
        <v>3711089.4207330002</v>
      </c>
      <c r="DF22" s="25">
        <v>3732367.0886840001</v>
      </c>
      <c r="DG22" s="25">
        <v>3733364.532075</v>
      </c>
      <c r="DH22" s="25">
        <v>3752063.3665959998</v>
      </c>
      <c r="DI22" s="25">
        <v>3805527.3814150002</v>
      </c>
      <c r="DJ22" s="25">
        <v>3832387.0183259998</v>
      </c>
      <c r="DK22" s="25">
        <v>3856142.6483680001</v>
      </c>
      <c r="DL22" s="25">
        <v>3886492.1933769998</v>
      </c>
      <c r="DM22" s="25">
        <v>3873219.8168210001</v>
      </c>
      <c r="DN22" s="25">
        <v>3903342.731013</v>
      </c>
      <c r="DO22" s="25">
        <v>3949209.1624030001</v>
      </c>
      <c r="DP22" s="25">
        <v>3943910.2391519998</v>
      </c>
      <c r="DQ22" s="25">
        <v>3963999.0485729999</v>
      </c>
      <c r="DR22" s="25">
        <v>4011441.6938109999</v>
      </c>
      <c r="DS22" s="25">
        <v>4009651.3021999998</v>
      </c>
      <c r="DT22" s="25">
        <v>4057091.738564</v>
      </c>
      <c r="DU22" s="25">
        <v>4092419.4848719998</v>
      </c>
      <c r="DV22" s="25">
        <v>4142534.8601899999</v>
      </c>
      <c r="DW22" s="25">
        <v>4160180.9265990001</v>
      </c>
      <c r="DX22" s="25">
        <v>4245150.9808839997</v>
      </c>
      <c r="DY22" s="25">
        <v>4247950.2719430001</v>
      </c>
      <c r="DZ22" s="25">
        <v>4389511.3389520003</v>
      </c>
      <c r="EA22" s="25">
        <v>4384521.9976070002</v>
      </c>
      <c r="EB22" s="25">
        <v>4464397.8557700003</v>
      </c>
      <c r="EC22" s="25">
        <v>4461209.8311569998</v>
      </c>
      <c r="ED22" s="25">
        <v>4537930.3256299999</v>
      </c>
      <c r="EE22" s="25">
        <v>4516711.1812720001</v>
      </c>
      <c r="EF22" s="25">
        <v>4478832.4714780003</v>
      </c>
      <c r="EG22" s="25">
        <v>4525515.9593350003</v>
      </c>
      <c r="EH22" s="25">
        <v>4547960.4754609996</v>
      </c>
      <c r="EI22" s="25">
        <v>4547388.5227570003</v>
      </c>
      <c r="EJ22" s="25">
        <v>4622560.5592590002</v>
      </c>
      <c r="EK22" s="25">
        <v>4662154.9677550001</v>
      </c>
      <c r="EL22" s="25">
        <v>4795926.4685420003</v>
      </c>
      <c r="EM22" s="25">
        <v>4881008.4910159996</v>
      </c>
      <c r="EN22" s="25">
        <v>4920522.3629740002</v>
      </c>
      <c r="EO22" s="25">
        <v>5070749.2897810005</v>
      </c>
      <c r="EP22" s="25">
        <v>5080344.9273279998</v>
      </c>
      <c r="EQ22" s="25">
        <v>5175896.7992709996</v>
      </c>
      <c r="ER22" s="25">
        <v>5155173.1830839999</v>
      </c>
      <c r="ES22" s="25">
        <v>5269007.1995909996</v>
      </c>
      <c r="ET22" s="25">
        <v>5284389.3114560004</v>
      </c>
      <c r="EU22" s="25">
        <v>5268468.995569</v>
      </c>
      <c r="EV22" s="25">
        <v>5312468.0824330002</v>
      </c>
      <c r="EW22" s="25">
        <v>5234308.302038</v>
      </c>
      <c r="EX22" s="25">
        <v>5286707.7609059997</v>
      </c>
      <c r="EY22" s="25">
        <v>5376414.5535810003</v>
      </c>
      <c r="EZ22" s="25">
        <v>5352357.1094289999</v>
      </c>
      <c r="FA22" s="25">
        <v>5359531.293327</v>
      </c>
      <c r="FB22" s="25">
        <v>5292893.7331919996</v>
      </c>
      <c r="FC22" s="25">
        <v>5314330.9733260004</v>
      </c>
      <c r="FD22" s="25">
        <v>5319016.7743459996</v>
      </c>
      <c r="FE22" s="25">
        <v>5348163.4910159996</v>
      </c>
      <c r="FF22" s="25">
        <v>5367891.4328629998</v>
      </c>
      <c r="FG22" s="25">
        <v>5332321.6806629999</v>
      </c>
      <c r="FH22" s="25">
        <v>5371242.7541479999</v>
      </c>
      <c r="FI22" s="25">
        <v>5435270.1162670003</v>
      </c>
      <c r="FJ22" s="25">
        <v>5580215.4716640003</v>
      </c>
      <c r="FK22" s="25">
        <v>5669597.416216</v>
      </c>
      <c r="FL22" s="25">
        <v>5703296.9996039998</v>
      </c>
      <c r="FM22" s="25">
        <v>5773691.1658690004</v>
      </c>
      <c r="FN22" s="25">
        <v>5850440.2741879998</v>
      </c>
      <c r="FO22" s="25">
        <f>IFERROR('1_02'!FO22+'1_05'!FO22,"ND")</f>
        <v>5782396.0186520005</v>
      </c>
      <c r="FP22" s="25">
        <f>IFERROR('1_02'!FP22+'1_05'!FP22,"ND")</f>
        <v>5795719.6933729993</v>
      </c>
      <c r="FQ22" s="25">
        <f>IFERROR('1_02'!FQ22+'1_05'!FQ22,"ND")</f>
        <v>5822559.7562100003</v>
      </c>
      <c r="FR22" s="25">
        <f>IFERROR('1_02'!FR22+'1_05'!FR22,"ND")</f>
        <v>5919776.7342950003</v>
      </c>
      <c r="FS22" s="25">
        <f>IFERROR('1_02'!FS22+'1_05'!FS22,"ND")</f>
        <v>5916403.3711320003</v>
      </c>
      <c r="FT22" s="25">
        <f>IFERROR('1_02'!FT22+'1_05'!FT22,"ND")</f>
        <v>6074167.9375069998</v>
      </c>
      <c r="FU22" s="25">
        <f>IFERROR('1_02'!FU22+'1_05'!FU22,"ND")</f>
        <v>6111370.5687419996</v>
      </c>
      <c r="FV22" s="25">
        <f>IFERROR('1_02'!FV22+'1_05'!FV22,"ND")</f>
        <v>6077604.0278009996</v>
      </c>
      <c r="FW22" s="25">
        <f>IFERROR('1_02'!FW22+'1_05'!FW22,"ND")</f>
        <v>6176017.3526519993</v>
      </c>
      <c r="FX22" s="25">
        <f>IFERROR('1_02'!FX22+'1_05'!FX22,"ND")</f>
        <v>6145253.1710569998</v>
      </c>
      <c r="FY22" s="25">
        <f>IFERROR('1_02'!FY22+'1_05'!FY22,"ND")</f>
        <v>6127598.6739429999</v>
      </c>
      <c r="FZ22" s="25">
        <f>IFERROR('1_02'!FZ22+'1_05'!FZ22,"ND")</f>
        <v>6120309.2487439997</v>
      </c>
      <c r="GA22" s="25">
        <f>IFERROR('1_02'!GA22+'1_05'!GA22,"ND")</f>
        <v>6075742.6936619999</v>
      </c>
      <c r="GB22" s="25">
        <f>IFERROR('1_02'!GB22+'1_05'!GB22,"ND")</f>
        <v>6086462.0796470009</v>
      </c>
      <c r="GC22" s="25">
        <f>IFERROR('1_02'!GC22+'1_05'!GC22,"ND")</f>
        <v>6117530.8819519999</v>
      </c>
      <c r="GD22" s="25">
        <f>IFERROR('1_02'!GD22+'1_05'!GD22,"ND")</f>
        <v>6240073.4772700006</v>
      </c>
      <c r="GE22" s="25">
        <f>IFERROR('1_02'!GE22+'1_05'!GE22,"ND")</f>
        <v>6211852.4757360006</v>
      </c>
      <c r="GF22" s="25">
        <f>IFERROR('1_02'!GF22+'1_05'!GF22,"ND")</f>
        <v>6203490.7592430003</v>
      </c>
      <c r="GG22" s="25">
        <f>IFERROR('1_02'!GG22+'1_05'!GG22,"ND")</f>
        <v>6196576.097232</v>
      </c>
      <c r="GH22" s="25">
        <f>IFERROR('1_02'!GH22+'1_05'!GH22,"ND")</f>
        <v>6035863.4446370006</v>
      </c>
      <c r="GI22" s="25">
        <f>IFERROR('1_02'!GI22+'1_05'!GI22,"ND")</f>
        <v>6043264.2446340006</v>
      </c>
    </row>
    <row r="23" spans="2:191" s="14" customFormat="1" ht="12.75" customHeight="1">
      <c r="B23" s="10" t="s">
        <v>125</v>
      </c>
      <c r="C23" s="25">
        <v>246519.91745000001</v>
      </c>
      <c r="D23" s="25">
        <v>266021.96122</v>
      </c>
      <c r="E23" s="25">
        <v>272490.37626200001</v>
      </c>
      <c r="F23" s="25">
        <v>288712.09369200002</v>
      </c>
      <c r="G23" s="25">
        <v>312686.41430399998</v>
      </c>
      <c r="H23" s="25">
        <v>311754.62978199997</v>
      </c>
      <c r="I23" s="25">
        <v>269872.21393500001</v>
      </c>
      <c r="J23" s="25">
        <v>279462.77048399998</v>
      </c>
      <c r="K23" s="25">
        <v>307564.89447300002</v>
      </c>
      <c r="L23" s="25">
        <v>324228.40565700002</v>
      </c>
      <c r="M23" s="25">
        <v>302451.49918400001</v>
      </c>
      <c r="N23" s="25">
        <v>269055.06036800001</v>
      </c>
      <c r="O23" s="25">
        <v>259345.59441399999</v>
      </c>
      <c r="P23" s="25">
        <v>254124.26909799999</v>
      </c>
      <c r="Q23" s="25">
        <v>224206.64580599999</v>
      </c>
      <c r="R23" s="25">
        <v>217970.30012500001</v>
      </c>
      <c r="S23" s="25">
        <v>217496.53421499999</v>
      </c>
      <c r="T23" s="25">
        <v>205333.35568899999</v>
      </c>
      <c r="U23" s="25">
        <v>207692.67863800001</v>
      </c>
      <c r="V23" s="25">
        <v>214494.703255</v>
      </c>
      <c r="W23" s="25">
        <v>221461.374584</v>
      </c>
      <c r="X23" s="25">
        <v>213947.27271300001</v>
      </c>
      <c r="Y23" s="25">
        <v>206740.49549100001</v>
      </c>
      <c r="Z23" s="25">
        <v>181412.02066099999</v>
      </c>
      <c r="AA23" s="25">
        <v>169421.72349</v>
      </c>
      <c r="AB23" s="25">
        <v>169564.230392</v>
      </c>
      <c r="AC23" s="25">
        <v>159090.11829700001</v>
      </c>
      <c r="AD23" s="25">
        <v>158161.07094100001</v>
      </c>
      <c r="AE23" s="25">
        <v>147973.92587199999</v>
      </c>
      <c r="AF23" s="25">
        <v>126845.090952</v>
      </c>
      <c r="AG23" s="25">
        <v>117391.364013</v>
      </c>
      <c r="AH23" s="25">
        <v>109331.224164</v>
      </c>
      <c r="AI23" s="25">
        <v>93142.943627000001</v>
      </c>
      <c r="AJ23" s="25">
        <v>83765.134955999994</v>
      </c>
      <c r="AK23" s="25">
        <v>8175.7793110000002</v>
      </c>
      <c r="AL23" s="25">
        <v>8209.6380360000003</v>
      </c>
      <c r="AM23" s="25">
        <v>1065.3548659999999</v>
      </c>
      <c r="AN23" s="25">
        <v>322.98260800000003</v>
      </c>
      <c r="AO23" s="25">
        <v>323.75524999999999</v>
      </c>
      <c r="AP23" s="25">
        <v>325.75510200000002</v>
      </c>
      <c r="AQ23" s="25">
        <v>327.23287599999998</v>
      </c>
      <c r="AR23" s="25">
        <v>328.43393900000001</v>
      </c>
      <c r="AS23" s="25">
        <v>0</v>
      </c>
      <c r="AT23" s="25">
        <v>0</v>
      </c>
      <c r="AU23" s="25">
        <v>0</v>
      </c>
      <c r="AV23" s="25" t="s">
        <v>65</v>
      </c>
      <c r="AW23" s="25" t="s">
        <v>65</v>
      </c>
      <c r="AX23" s="25" t="s">
        <v>65</v>
      </c>
      <c r="AY23" s="25" t="s">
        <v>65</v>
      </c>
      <c r="AZ23" s="25" t="s">
        <v>65</v>
      </c>
      <c r="BA23" s="25" t="s">
        <v>65</v>
      </c>
      <c r="BB23" s="25" t="s">
        <v>65</v>
      </c>
      <c r="BC23" s="25" t="s">
        <v>65</v>
      </c>
      <c r="BD23" s="25" t="s">
        <v>65</v>
      </c>
      <c r="BE23" s="25" t="s">
        <v>65</v>
      </c>
      <c r="BF23" s="25" t="s">
        <v>65</v>
      </c>
      <c r="BG23" s="25" t="s">
        <v>65</v>
      </c>
      <c r="BH23" s="25" t="s">
        <v>65</v>
      </c>
      <c r="BI23" s="25" t="s">
        <v>65</v>
      </c>
      <c r="BJ23" s="25" t="s">
        <v>65</v>
      </c>
      <c r="BK23" s="25" t="s">
        <v>65</v>
      </c>
      <c r="BL23" s="25" t="s">
        <v>65</v>
      </c>
      <c r="BM23" s="25" t="s">
        <v>65</v>
      </c>
      <c r="BN23" s="25" t="s">
        <v>65</v>
      </c>
      <c r="BO23" s="25" t="s">
        <v>65</v>
      </c>
      <c r="BP23" s="25" t="s">
        <v>65</v>
      </c>
      <c r="BQ23" s="25" t="s">
        <v>65</v>
      </c>
      <c r="BR23" s="25" t="s">
        <v>65</v>
      </c>
      <c r="BS23" s="25" t="s">
        <v>65</v>
      </c>
      <c r="BT23" s="25" t="s">
        <v>65</v>
      </c>
      <c r="BU23" s="25" t="s">
        <v>65</v>
      </c>
      <c r="BV23" s="25" t="s">
        <v>65</v>
      </c>
      <c r="BW23" s="25" t="s">
        <v>65</v>
      </c>
      <c r="BX23" s="25" t="s">
        <v>65</v>
      </c>
      <c r="BY23" s="25" t="s">
        <v>65</v>
      </c>
      <c r="BZ23" s="25" t="s">
        <v>65</v>
      </c>
      <c r="CA23" s="25" t="s">
        <v>65</v>
      </c>
      <c r="CB23" s="25" t="s">
        <v>65</v>
      </c>
      <c r="CC23" s="25" t="s">
        <v>65</v>
      </c>
      <c r="CD23" s="25" t="s">
        <v>65</v>
      </c>
      <c r="CE23" s="25" t="s">
        <v>65</v>
      </c>
      <c r="CF23" s="25" t="s">
        <v>65</v>
      </c>
      <c r="CG23" s="25" t="s">
        <v>65</v>
      </c>
      <c r="CH23" s="25" t="s">
        <v>65</v>
      </c>
      <c r="CI23" s="25" t="s">
        <v>65</v>
      </c>
      <c r="CJ23" s="25" t="s">
        <v>65</v>
      </c>
      <c r="CK23" s="25" t="s">
        <v>65</v>
      </c>
      <c r="CL23" s="25" t="s">
        <v>65</v>
      </c>
      <c r="CM23" s="25" t="s">
        <v>65</v>
      </c>
      <c r="CN23" s="25" t="s">
        <v>65</v>
      </c>
      <c r="CO23" s="25" t="s">
        <v>65</v>
      </c>
      <c r="CP23" s="25" t="s">
        <v>65</v>
      </c>
      <c r="CQ23" s="25" t="s">
        <v>65</v>
      </c>
      <c r="CR23" s="25" t="s">
        <v>65</v>
      </c>
      <c r="CS23" s="25" t="s">
        <v>65</v>
      </c>
      <c r="CT23" s="25" t="s">
        <v>65</v>
      </c>
      <c r="CU23" s="25" t="s">
        <v>65</v>
      </c>
      <c r="CV23" s="25" t="s">
        <v>65</v>
      </c>
      <c r="CW23" s="25" t="s">
        <v>65</v>
      </c>
      <c r="CX23" s="25" t="s">
        <v>65</v>
      </c>
      <c r="CY23" s="25" t="s">
        <v>65</v>
      </c>
      <c r="CZ23" s="25" t="s">
        <v>65</v>
      </c>
      <c r="DA23" s="25" t="s">
        <v>65</v>
      </c>
      <c r="DB23" s="25" t="s">
        <v>65</v>
      </c>
      <c r="DC23" s="25" t="s">
        <v>65</v>
      </c>
      <c r="DD23" s="25" t="s">
        <v>65</v>
      </c>
      <c r="DE23" s="25" t="s">
        <v>65</v>
      </c>
      <c r="DF23" s="25" t="s">
        <v>65</v>
      </c>
      <c r="DG23" s="25" t="s">
        <v>65</v>
      </c>
      <c r="DH23" s="25" t="s">
        <v>65</v>
      </c>
      <c r="DI23" s="25" t="s">
        <v>65</v>
      </c>
      <c r="DJ23" s="25" t="s">
        <v>65</v>
      </c>
      <c r="DK23" s="25" t="s">
        <v>65</v>
      </c>
      <c r="DL23" s="25" t="s">
        <v>65</v>
      </c>
      <c r="DM23" s="25" t="s">
        <v>65</v>
      </c>
      <c r="DN23" s="25" t="s">
        <v>65</v>
      </c>
      <c r="DO23" s="25" t="s">
        <v>65</v>
      </c>
      <c r="DP23" s="25" t="s">
        <v>65</v>
      </c>
      <c r="DQ23" s="25" t="s">
        <v>65</v>
      </c>
      <c r="DR23" s="25" t="s">
        <v>65</v>
      </c>
      <c r="DS23" s="25" t="s">
        <v>65</v>
      </c>
      <c r="DT23" s="25" t="s">
        <v>65</v>
      </c>
      <c r="DU23" s="25" t="s">
        <v>65</v>
      </c>
      <c r="DV23" s="25" t="s">
        <v>65</v>
      </c>
      <c r="DW23" s="25" t="s">
        <v>65</v>
      </c>
      <c r="DX23" s="25" t="s">
        <v>65</v>
      </c>
      <c r="DY23" s="25" t="s">
        <v>65</v>
      </c>
      <c r="DZ23" s="25" t="s">
        <v>65</v>
      </c>
      <c r="EA23" s="25" t="s">
        <v>65</v>
      </c>
      <c r="EB23" s="25" t="s">
        <v>65</v>
      </c>
      <c r="EC23" s="25" t="s">
        <v>65</v>
      </c>
      <c r="ED23" s="25" t="s">
        <v>65</v>
      </c>
      <c r="EE23" s="25" t="s">
        <v>65</v>
      </c>
      <c r="EF23" s="25" t="s">
        <v>65</v>
      </c>
      <c r="EG23" s="25" t="s">
        <v>65</v>
      </c>
      <c r="EH23" s="25" t="s">
        <v>65</v>
      </c>
      <c r="EI23" s="25" t="s">
        <v>65</v>
      </c>
      <c r="EJ23" s="25" t="s">
        <v>65</v>
      </c>
      <c r="EK23" s="25" t="s">
        <v>65</v>
      </c>
      <c r="EL23" s="25" t="s">
        <v>65</v>
      </c>
      <c r="EM23" s="25" t="s">
        <v>65</v>
      </c>
      <c r="EN23" s="25" t="s">
        <v>65</v>
      </c>
      <c r="EO23" s="25" t="s">
        <v>65</v>
      </c>
      <c r="EP23" s="25" t="s">
        <v>65</v>
      </c>
      <c r="EQ23" s="25" t="s">
        <v>65</v>
      </c>
      <c r="ER23" s="25" t="s">
        <v>65</v>
      </c>
      <c r="ES23" s="25" t="s">
        <v>65</v>
      </c>
      <c r="ET23" s="25" t="s">
        <v>65</v>
      </c>
      <c r="EU23" s="25" t="s">
        <v>65</v>
      </c>
      <c r="EV23" s="25" t="s">
        <v>65</v>
      </c>
      <c r="EW23" s="25" t="s">
        <v>65</v>
      </c>
      <c r="EX23" s="25" t="s">
        <v>65</v>
      </c>
      <c r="EY23" s="25" t="s">
        <v>65</v>
      </c>
      <c r="EZ23" s="25" t="s">
        <v>65</v>
      </c>
      <c r="FA23" s="25" t="s">
        <v>65</v>
      </c>
      <c r="FB23" s="25" t="s">
        <v>65</v>
      </c>
      <c r="FC23" s="25" t="s">
        <v>65</v>
      </c>
      <c r="FD23" s="25" t="s">
        <v>65</v>
      </c>
      <c r="FE23" s="25" t="s">
        <v>65</v>
      </c>
      <c r="FF23" s="25" t="s">
        <v>65</v>
      </c>
      <c r="FG23" s="25" t="s">
        <v>65</v>
      </c>
      <c r="FH23" s="25" t="s">
        <v>65</v>
      </c>
      <c r="FI23" s="25" t="s">
        <v>65</v>
      </c>
      <c r="FJ23" s="25" t="s">
        <v>65</v>
      </c>
      <c r="FK23" s="25" t="s">
        <v>65</v>
      </c>
      <c r="FL23" s="25" t="s">
        <v>65</v>
      </c>
      <c r="FM23" s="25" t="s">
        <v>65</v>
      </c>
      <c r="FN23" s="25" t="s">
        <v>65</v>
      </c>
      <c r="FO23" s="25" t="str">
        <f>IFERROR('1_02'!FO23+'1_05'!FO23,"ND")</f>
        <v>ND</v>
      </c>
      <c r="FP23" s="25" t="str">
        <f>IFERROR('1_02'!FP23+'1_05'!FP23,"ND")</f>
        <v>ND</v>
      </c>
      <c r="FQ23" s="25" t="str">
        <f>IFERROR('1_02'!FQ23+'1_05'!FQ23,"ND")</f>
        <v>ND</v>
      </c>
      <c r="FR23" s="25" t="str">
        <f>IFERROR('1_02'!FR23+'1_05'!FR23,"ND")</f>
        <v>ND</v>
      </c>
      <c r="FS23" s="25" t="str">
        <f>IFERROR('1_02'!FS23+'1_05'!FS23,"ND")</f>
        <v>ND</v>
      </c>
      <c r="FT23" s="25" t="str">
        <f>IFERROR('1_02'!FT23+'1_05'!FT23,"ND")</f>
        <v>ND</v>
      </c>
      <c r="FU23" s="25" t="str">
        <f>IFERROR('1_02'!FU23+'1_05'!FU23,"ND")</f>
        <v>ND</v>
      </c>
      <c r="FV23" s="25" t="str">
        <f>IFERROR('1_02'!FV23+'1_05'!FV23,"ND")</f>
        <v>ND</v>
      </c>
      <c r="FW23" s="25" t="str">
        <f>IFERROR('1_02'!FW23+'1_05'!FW23,"ND")</f>
        <v>ND</v>
      </c>
      <c r="FX23" s="25" t="str">
        <f>IFERROR('1_02'!FX23+'1_05'!FX23,"ND")</f>
        <v>ND</v>
      </c>
      <c r="FY23" s="25" t="str">
        <f>IFERROR('1_02'!FY23+'1_05'!FY23,"ND")</f>
        <v>ND</v>
      </c>
      <c r="FZ23" s="25" t="str">
        <f>IFERROR('1_02'!FZ23+'1_05'!FZ23,"ND")</f>
        <v>ND</v>
      </c>
      <c r="GA23" s="25" t="str">
        <f>IFERROR('1_02'!GA23+'1_05'!GA23,"ND")</f>
        <v>ND</v>
      </c>
      <c r="GB23" s="25" t="str">
        <f>IFERROR('1_02'!GB23+'1_05'!GB23,"ND")</f>
        <v>ND</v>
      </c>
      <c r="GC23" s="25" t="str">
        <f>IFERROR('1_02'!GC23+'1_05'!GC23,"ND")</f>
        <v>ND</v>
      </c>
      <c r="GD23" s="25" t="str">
        <f>IFERROR('1_02'!GD23+'1_05'!GD23,"ND")</f>
        <v>ND</v>
      </c>
      <c r="GE23" s="25" t="str">
        <f>IFERROR('1_02'!GE23+'1_05'!GE23,"ND")</f>
        <v>ND</v>
      </c>
      <c r="GF23" s="25" t="str">
        <f>IFERROR('1_02'!GF23+'1_05'!GF23,"ND")</f>
        <v>ND</v>
      </c>
      <c r="GG23" s="25" t="str">
        <f>IFERROR('1_02'!GG23+'1_05'!GG23,"ND")</f>
        <v>ND</v>
      </c>
      <c r="GH23" s="25" t="str">
        <f>IFERROR('1_02'!GH23+'1_05'!GH23,"ND")</f>
        <v>ND</v>
      </c>
      <c r="GI23" s="25" t="str">
        <f>IFERROR('1_02'!GI23+'1_05'!GI23,"ND")</f>
        <v>ND</v>
      </c>
    </row>
    <row r="24" spans="2:191" s="14" customFormat="1" ht="12.75" customHeight="1">
      <c r="B24" s="10" t="s">
        <v>130</v>
      </c>
      <c r="C24" s="25" t="s">
        <v>65</v>
      </c>
      <c r="D24" s="25" t="s">
        <v>65</v>
      </c>
      <c r="E24" s="25" t="s">
        <v>65</v>
      </c>
      <c r="F24" s="25" t="s">
        <v>65</v>
      </c>
      <c r="G24" s="25" t="s">
        <v>65</v>
      </c>
      <c r="H24" s="25" t="s">
        <v>65</v>
      </c>
      <c r="I24" s="25" t="s">
        <v>65</v>
      </c>
      <c r="J24" s="25" t="s">
        <v>65</v>
      </c>
      <c r="K24" s="25" t="s">
        <v>65</v>
      </c>
      <c r="L24" s="25" t="s">
        <v>65</v>
      </c>
      <c r="M24" s="25" t="s">
        <v>65</v>
      </c>
      <c r="N24" s="25" t="s">
        <v>65</v>
      </c>
      <c r="O24" s="25" t="s">
        <v>65</v>
      </c>
      <c r="P24" s="25" t="s">
        <v>65</v>
      </c>
      <c r="Q24" s="25" t="s">
        <v>65</v>
      </c>
      <c r="R24" s="25" t="s">
        <v>65</v>
      </c>
      <c r="S24" s="25" t="s">
        <v>65</v>
      </c>
      <c r="T24" s="25" t="s">
        <v>65</v>
      </c>
      <c r="U24" s="25" t="s">
        <v>65</v>
      </c>
      <c r="V24" s="25" t="s">
        <v>65</v>
      </c>
      <c r="W24" s="25" t="s">
        <v>65</v>
      </c>
      <c r="X24" s="25" t="s">
        <v>65</v>
      </c>
      <c r="Y24" s="25" t="s">
        <v>65</v>
      </c>
      <c r="Z24" s="25" t="s">
        <v>65</v>
      </c>
      <c r="AA24" s="25" t="s">
        <v>65</v>
      </c>
      <c r="AB24" s="25" t="s">
        <v>65</v>
      </c>
      <c r="AC24" s="25" t="s">
        <v>65</v>
      </c>
      <c r="AD24" s="25" t="s">
        <v>65</v>
      </c>
      <c r="AE24" s="25" t="s">
        <v>65</v>
      </c>
      <c r="AF24" s="25" t="s">
        <v>65</v>
      </c>
      <c r="AG24" s="25" t="s">
        <v>65</v>
      </c>
      <c r="AH24" s="25" t="s">
        <v>65</v>
      </c>
      <c r="AI24" s="25" t="s">
        <v>65</v>
      </c>
      <c r="AJ24" s="25" t="s">
        <v>65</v>
      </c>
      <c r="AK24" s="25" t="s">
        <v>65</v>
      </c>
      <c r="AL24" s="25" t="s">
        <v>65</v>
      </c>
      <c r="AM24" s="25" t="s">
        <v>65</v>
      </c>
      <c r="AN24" s="25" t="s">
        <v>65</v>
      </c>
      <c r="AO24" s="25" t="s">
        <v>65</v>
      </c>
      <c r="AP24" s="25" t="s">
        <v>65</v>
      </c>
      <c r="AQ24" s="25" t="s">
        <v>65</v>
      </c>
      <c r="AR24" s="25" t="s">
        <v>65</v>
      </c>
      <c r="AS24" s="25" t="s">
        <v>65</v>
      </c>
      <c r="AT24" s="25" t="s">
        <v>65</v>
      </c>
      <c r="AU24" s="25" t="s">
        <v>65</v>
      </c>
      <c r="AV24" s="25" t="s">
        <v>65</v>
      </c>
      <c r="AW24" s="25" t="s">
        <v>65</v>
      </c>
      <c r="AX24" s="25" t="s">
        <v>65</v>
      </c>
      <c r="AY24" s="25" t="s">
        <v>65</v>
      </c>
      <c r="AZ24" s="25" t="s">
        <v>65</v>
      </c>
      <c r="BA24" s="25" t="s">
        <v>65</v>
      </c>
      <c r="BB24" s="25" t="s">
        <v>65</v>
      </c>
      <c r="BC24" s="25" t="s">
        <v>65</v>
      </c>
      <c r="BD24" s="25" t="s">
        <v>65</v>
      </c>
      <c r="BE24" s="25" t="s">
        <v>65</v>
      </c>
      <c r="BF24" s="25" t="s">
        <v>65</v>
      </c>
      <c r="BG24" s="25" t="s">
        <v>65</v>
      </c>
      <c r="BH24" s="25" t="s">
        <v>65</v>
      </c>
      <c r="BI24" s="25" t="s">
        <v>65</v>
      </c>
      <c r="BJ24" s="25" t="s">
        <v>65</v>
      </c>
      <c r="BK24" s="25" t="s">
        <v>65</v>
      </c>
      <c r="BL24" s="25" t="s">
        <v>65</v>
      </c>
      <c r="BM24" s="25" t="s">
        <v>65</v>
      </c>
      <c r="BN24" s="25" t="s">
        <v>65</v>
      </c>
      <c r="BO24" s="25" t="s">
        <v>65</v>
      </c>
      <c r="BP24" s="25" t="s">
        <v>65</v>
      </c>
      <c r="BQ24" s="25" t="s">
        <v>65</v>
      </c>
      <c r="BR24" s="25" t="s">
        <v>65</v>
      </c>
      <c r="BS24" s="25" t="s">
        <v>65</v>
      </c>
      <c r="BT24" s="25" t="s">
        <v>65</v>
      </c>
      <c r="BU24" s="25" t="s">
        <v>65</v>
      </c>
      <c r="BV24" s="25" t="s">
        <v>65</v>
      </c>
      <c r="BW24" s="25" t="s">
        <v>65</v>
      </c>
      <c r="BX24" s="25" t="s">
        <v>65</v>
      </c>
      <c r="BY24" s="25" t="s">
        <v>65</v>
      </c>
      <c r="BZ24" s="25" t="s">
        <v>65</v>
      </c>
      <c r="CA24" s="25" t="s">
        <v>65</v>
      </c>
      <c r="CB24" s="25" t="s">
        <v>65</v>
      </c>
      <c r="CC24" s="25" t="s">
        <v>65</v>
      </c>
      <c r="CD24" s="25" t="s">
        <v>65</v>
      </c>
      <c r="CE24" s="25" t="s">
        <v>65</v>
      </c>
      <c r="CF24" s="25" t="s">
        <v>65</v>
      </c>
      <c r="CG24" s="25" t="s">
        <v>65</v>
      </c>
      <c r="CH24" s="25" t="s">
        <v>65</v>
      </c>
      <c r="CI24" s="25" t="s">
        <v>65</v>
      </c>
      <c r="CJ24" s="25" t="s">
        <v>65</v>
      </c>
      <c r="CK24" s="25" t="s">
        <v>65</v>
      </c>
      <c r="CL24" s="25" t="s">
        <v>65</v>
      </c>
      <c r="CM24" s="25" t="s">
        <v>65</v>
      </c>
      <c r="CN24" s="25" t="s">
        <v>65</v>
      </c>
      <c r="CO24" s="25" t="s">
        <v>65</v>
      </c>
      <c r="CP24" s="25" t="s">
        <v>65</v>
      </c>
      <c r="CQ24" s="25" t="s">
        <v>65</v>
      </c>
      <c r="CR24" s="25" t="s">
        <v>65</v>
      </c>
      <c r="CS24" s="25" t="s">
        <v>65</v>
      </c>
      <c r="CT24" s="25" t="s">
        <v>65</v>
      </c>
      <c r="CU24" s="25" t="s">
        <v>65</v>
      </c>
      <c r="CV24" s="25" t="s">
        <v>65</v>
      </c>
      <c r="CW24" s="25" t="s">
        <v>65</v>
      </c>
      <c r="CX24" s="25" t="s">
        <v>65</v>
      </c>
      <c r="CY24" s="25" t="s">
        <v>65</v>
      </c>
      <c r="CZ24" s="25">
        <v>0</v>
      </c>
      <c r="DA24" s="25">
        <v>10940.345852</v>
      </c>
      <c r="DB24" s="25">
        <v>11130.280616</v>
      </c>
      <c r="DC24" s="25">
        <v>9908.1195050000006</v>
      </c>
      <c r="DD24" s="25">
        <v>9599.2979460000006</v>
      </c>
      <c r="DE24" s="25">
        <v>21978.842017999999</v>
      </c>
      <c r="DF24" s="25">
        <v>21669.951249999998</v>
      </c>
      <c r="DG24" s="25">
        <v>21188.403378999999</v>
      </c>
      <c r="DH24" s="25">
        <v>32626.068708999999</v>
      </c>
      <c r="DI24" s="25">
        <v>33598.994364999999</v>
      </c>
      <c r="DJ24" s="25">
        <v>50866.456075000002</v>
      </c>
      <c r="DK24" s="25">
        <v>68060.880994000006</v>
      </c>
      <c r="DL24" s="25">
        <v>57057.320183000003</v>
      </c>
      <c r="DM24" s="25">
        <v>76262.147245</v>
      </c>
      <c r="DN24" s="25">
        <v>84519.245345000003</v>
      </c>
      <c r="DO24" s="25">
        <v>82547.381282999995</v>
      </c>
      <c r="DP24" s="25">
        <v>84640.089674999996</v>
      </c>
      <c r="DQ24" s="25">
        <v>88050.762241000004</v>
      </c>
      <c r="DR24" s="25">
        <v>81807.518412000005</v>
      </c>
      <c r="DS24" s="25">
        <v>83102.846080999996</v>
      </c>
      <c r="DT24" s="25">
        <v>95305.119598000005</v>
      </c>
      <c r="DU24" s="25">
        <v>115639.34724800001</v>
      </c>
      <c r="DV24" s="25">
        <v>116407.44025299999</v>
      </c>
      <c r="DW24" s="25">
        <v>117582.660493</v>
      </c>
      <c r="DX24" s="25">
        <v>119785.31984</v>
      </c>
      <c r="DY24" s="25">
        <v>129162.433361</v>
      </c>
      <c r="DZ24" s="25">
        <v>137664.38260099999</v>
      </c>
      <c r="EA24" s="25">
        <v>136312.68412600001</v>
      </c>
      <c r="EB24" s="25">
        <v>143085.00344900001</v>
      </c>
      <c r="EC24" s="25">
        <v>140849.412916</v>
      </c>
      <c r="ED24" s="25">
        <v>147128.95187700001</v>
      </c>
      <c r="EE24" s="25">
        <v>150310.34968499999</v>
      </c>
      <c r="EF24" s="25">
        <v>147647.92745399999</v>
      </c>
      <c r="EG24" s="25">
        <v>153505.74429800001</v>
      </c>
      <c r="EH24" s="25">
        <v>149281.39248899999</v>
      </c>
      <c r="EI24" s="25">
        <v>156949.162304</v>
      </c>
      <c r="EJ24" s="25">
        <v>167341.38759500001</v>
      </c>
      <c r="EK24" s="25">
        <v>179551.148911</v>
      </c>
      <c r="EL24" s="25">
        <v>173983.31804000001</v>
      </c>
      <c r="EM24" s="25">
        <v>177142.054107</v>
      </c>
      <c r="EN24" s="25">
        <v>191783.48669799999</v>
      </c>
      <c r="EO24" s="25">
        <v>229988.93597699999</v>
      </c>
      <c r="EP24" s="25">
        <v>224832.97104900001</v>
      </c>
      <c r="EQ24" s="25">
        <v>239225.867753</v>
      </c>
      <c r="ER24" s="25">
        <v>246193.93505599999</v>
      </c>
      <c r="ES24" s="25">
        <v>261713.513293</v>
      </c>
      <c r="ET24" s="25">
        <v>293267.05562</v>
      </c>
      <c r="EU24" s="25">
        <v>287345.20340599999</v>
      </c>
      <c r="EV24" s="25">
        <v>282533.794176</v>
      </c>
      <c r="EW24" s="25">
        <v>256117.495796</v>
      </c>
      <c r="EX24" s="25">
        <v>246378.75266900001</v>
      </c>
      <c r="EY24" s="25">
        <v>236077.588433</v>
      </c>
      <c r="EZ24" s="25">
        <v>228349.764952</v>
      </c>
      <c r="FA24" s="25">
        <v>225751.26506000001</v>
      </c>
      <c r="FB24" s="25">
        <v>180756.544372</v>
      </c>
      <c r="FC24" s="25">
        <v>180359.386719</v>
      </c>
      <c r="FD24" s="25">
        <v>179878.26849399999</v>
      </c>
      <c r="FE24" s="25">
        <v>187115.054481</v>
      </c>
      <c r="FF24" s="25">
        <v>184837.13884100001</v>
      </c>
      <c r="FG24" s="25">
        <v>180882.258589</v>
      </c>
      <c r="FH24" s="25">
        <v>174042.00708099999</v>
      </c>
      <c r="FI24" s="25">
        <v>183962.44754200001</v>
      </c>
      <c r="FJ24" s="25">
        <v>186516.88578700001</v>
      </c>
      <c r="FK24" s="25">
        <v>212077.871763</v>
      </c>
      <c r="FL24" s="25">
        <v>217241.95160900001</v>
      </c>
      <c r="FM24" s="25">
        <v>222252.48688899999</v>
      </c>
      <c r="FN24" s="25">
        <v>210709.41549300001</v>
      </c>
      <c r="FO24" s="25">
        <f>IFERROR('1_02'!FO24+'1_05'!FO24,"ND")</f>
        <v>209927.583017</v>
      </c>
      <c r="FP24" s="25">
        <f>IFERROR('1_02'!FP24+'1_05'!FP24,"ND")</f>
        <v>202892.53115300002</v>
      </c>
      <c r="FQ24" s="25">
        <f>IFERROR('1_02'!FQ24+'1_05'!FQ24,"ND")</f>
        <v>203028.29984299999</v>
      </c>
      <c r="FR24" s="25">
        <f>IFERROR('1_02'!FR24+'1_05'!FR24,"ND")</f>
        <v>220805.56712600001</v>
      </c>
      <c r="FS24" s="25">
        <f>IFERROR('1_02'!FS24+'1_05'!FS24,"ND")</f>
        <v>210502.29344000001</v>
      </c>
      <c r="FT24" s="25">
        <f>IFERROR('1_02'!FT24+'1_05'!FT24,"ND")</f>
        <v>243556.63353700002</v>
      </c>
      <c r="FU24" s="25">
        <f>IFERROR('1_02'!FU24+'1_05'!FU24,"ND")</f>
        <v>249628.00698100001</v>
      </c>
      <c r="FV24" s="25">
        <f>IFERROR('1_02'!FV24+'1_05'!FV24,"ND")</f>
        <v>253222.01755600001</v>
      </c>
      <c r="FW24" s="25">
        <f>IFERROR('1_02'!FW24+'1_05'!FW24,"ND")</f>
        <v>258718.86629000001</v>
      </c>
      <c r="FX24" s="25">
        <f>IFERROR('1_02'!FX24+'1_05'!FX24,"ND")</f>
        <v>253792.498165</v>
      </c>
      <c r="FY24" s="25">
        <f>IFERROR('1_02'!FY24+'1_05'!FY24,"ND")</f>
        <v>226898.97611300001</v>
      </c>
      <c r="FZ24" s="25">
        <f>IFERROR('1_02'!FZ24+'1_05'!FZ24,"ND")</f>
        <v>223489.81616000002</v>
      </c>
      <c r="GA24" s="25">
        <f>IFERROR('1_02'!GA24+'1_05'!GA24,"ND")</f>
        <v>235958.85850500001</v>
      </c>
      <c r="GB24" s="25">
        <f>IFERROR('1_02'!GB24+'1_05'!GB24,"ND")</f>
        <v>239082.62232699999</v>
      </c>
      <c r="GC24" s="25">
        <f>IFERROR('1_02'!GC24+'1_05'!GC24,"ND")</f>
        <v>226156.60942300002</v>
      </c>
      <c r="GD24" s="25">
        <f>IFERROR('1_02'!GD24+'1_05'!GD24,"ND")</f>
        <v>222928.22776900002</v>
      </c>
      <c r="GE24" s="25">
        <f>IFERROR('1_02'!GE24+'1_05'!GE24,"ND")</f>
        <v>223716.85014699999</v>
      </c>
      <c r="GF24" s="25">
        <f>IFERROR('1_02'!GF24+'1_05'!GF24,"ND")</f>
        <v>215851.44920599999</v>
      </c>
      <c r="GG24" s="25">
        <f>IFERROR('1_02'!GG24+'1_05'!GG24,"ND")</f>
        <v>224043.884322</v>
      </c>
      <c r="GH24" s="25">
        <f>IFERROR('1_02'!GH24+'1_05'!GH24,"ND")</f>
        <v>231883.24836499998</v>
      </c>
      <c r="GI24" s="25">
        <f>IFERROR('1_02'!GI24+'1_05'!GI24,"ND")</f>
        <v>257344.08249</v>
      </c>
    </row>
    <row r="25" spans="2:191" s="14" customFormat="1" ht="12.75" customHeight="1">
      <c r="B25" s="10" t="s">
        <v>131</v>
      </c>
      <c r="C25" s="25">
        <v>0</v>
      </c>
      <c r="D25" s="25">
        <v>0</v>
      </c>
      <c r="E25" s="25">
        <v>0</v>
      </c>
      <c r="F25" s="25">
        <v>0</v>
      </c>
      <c r="G25" s="25">
        <v>0</v>
      </c>
      <c r="H25" s="25">
        <v>0</v>
      </c>
      <c r="I25" s="25">
        <v>0</v>
      </c>
      <c r="J25" s="25">
        <v>0</v>
      </c>
      <c r="K25" s="25">
        <v>0</v>
      </c>
      <c r="L25" s="25">
        <v>0</v>
      </c>
      <c r="M25" s="25">
        <v>0</v>
      </c>
      <c r="N25" s="25">
        <v>0</v>
      </c>
      <c r="O25" s="25">
        <v>0</v>
      </c>
      <c r="P25" s="25">
        <v>0</v>
      </c>
      <c r="Q25" s="25">
        <v>0</v>
      </c>
      <c r="R25" s="25">
        <v>0</v>
      </c>
      <c r="S25" s="25">
        <v>0</v>
      </c>
      <c r="T25" s="25">
        <v>0</v>
      </c>
      <c r="U25" s="25">
        <v>0</v>
      </c>
      <c r="V25" s="25">
        <v>0</v>
      </c>
      <c r="W25" s="25">
        <v>0</v>
      </c>
      <c r="X25" s="25">
        <v>0</v>
      </c>
      <c r="Y25" s="25">
        <v>0</v>
      </c>
      <c r="Z25" s="25">
        <v>0</v>
      </c>
      <c r="AA25" s="25">
        <v>0</v>
      </c>
      <c r="AB25" s="25">
        <v>0</v>
      </c>
      <c r="AC25" s="25">
        <v>0</v>
      </c>
      <c r="AD25" s="25">
        <v>0</v>
      </c>
      <c r="AE25" s="25">
        <v>0</v>
      </c>
      <c r="AF25" s="25">
        <v>0</v>
      </c>
      <c r="AG25" s="25">
        <v>0</v>
      </c>
      <c r="AH25" s="25">
        <v>0</v>
      </c>
      <c r="AI25" s="25">
        <v>0</v>
      </c>
      <c r="AJ25" s="25">
        <v>0</v>
      </c>
      <c r="AK25" s="25">
        <v>0</v>
      </c>
      <c r="AL25" s="25">
        <v>0</v>
      </c>
      <c r="AM25" s="25">
        <v>0</v>
      </c>
      <c r="AN25" s="25">
        <v>0</v>
      </c>
      <c r="AO25" s="25">
        <v>0</v>
      </c>
      <c r="AP25" s="25">
        <v>0</v>
      </c>
      <c r="AQ25" s="25">
        <v>0</v>
      </c>
      <c r="AR25" s="25">
        <v>0</v>
      </c>
      <c r="AS25" s="25">
        <v>0</v>
      </c>
      <c r="AT25" s="25">
        <v>0</v>
      </c>
      <c r="AU25" s="25">
        <v>0</v>
      </c>
      <c r="AV25" s="25">
        <v>0</v>
      </c>
      <c r="AW25" s="25">
        <v>0</v>
      </c>
      <c r="AX25" s="25">
        <v>0</v>
      </c>
      <c r="AY25" s="25">
        <v>0</v>
      </c>
      <c r="AZ25" s="25">
        <v>0</v>
      </c>
      <c r="BA25" s="25">
        <v>0</v>
      </c>
      <c r="BB25" s="25">
        <v>0</v>
      </c>
      <c r="BC25" s="25">
        <v>0</v>
      </c>
      <c r="BD25" s="25">
        <v>0</v>
      </c>
      <c r="BE25" s="25">
        <v>0</v>
      </c>
      <c r="BF25" s="25">
        <v>0</v>
      </c>
      <c r="BG25" s="25">
        <v>0</v>
      </c>
      <c r="BH25" s="25">
        <v>0</v>
      </c>
      <c r="BI25" s="25">
        <v>0</v>
      </c>
      <c r="BJ25" s="25">
        <v>0</v>
      </c>
      <c r="BK25" s="25">
        <v>0</v>
      </c>
      <c r="BL25" s="25">
        <v>0</v>
      </c>
      <c r="BM25" s="25">
        <v>0</v>
      </c>
      <c r="BN25" s="25">
        <v>0</v>
      </c>
      <c r="BO25" s="25">
        <v>0</v>
      </c>
      <c r="BP25" s="25">
        <v>0</v>
      </c>
      <c r="BQ25" s="25">
        <v>0</v>
      </c>
      <c r="BR25" s="25">
        <v>0</v>
      </c>
      <c r="BS25" s="25">
        <v>0</v>
      </c>
      <c r="BT25" s="25">
        <v>0</v>
      </c>
      <c r="BU25" s="25">
        <v>0</v>
      </c>
      <c r="BV25" s="25">
        <v>0</v>
      </c>
      <c r="BW25" s="25">
        <v>0</v>
      </c>
      <c r="BX25" s="25">
        <v>0</v>
      </c>
      <c r="BY25" s="25">
        <v>0</v>
      </c>
      <c r="BZ25" s="25">
        <v>0</v>
      </c>
      <c r="CA25" s="25">
        <v>0</v>
      </c>
      <c r="CB25" s="25">
        <v>0</v>
      </c>
      <c r="CC25" s="25">
        <v>0</v>
      </c>
      <c r="CD25" s="25">
        <v>0</v>
      </c>
      <c r="CE25" s="25">
        <v>0</v>
      </c>
      <c r="CF25" s="25">
        <v>0</v>
      </c>
      <c r="CG25" s="25">
        <v>0</v>
      </c>
      <c r="CH25" s="25">
        <v>0</v>
      </c>
      <c r="CI25" s="25">
        <v>0</v>
      </c>
      <c r="CJ25" s="25">
        <v>0</v>
      </c>
      <c r="CK25" s="25">
        <v>0</v>
      </c>
      <c r="CL25" s="25">
        <v>0</v>
      </c>
      <c r="CM25" s="25">
        <v>0</v>
      </c>
      <c r="CN25" s="25">
        <v>0</v>
      </c>
      <c r="CO25" s="25">
        <v>0</v>
      </c>
      <c r="CP25" s="25">
        <v>0</v>
      </c>
      <c r="CQ25" s="25">
        <v>0</v>
      </c>
      <c r="CR25" s="25">
        <v>0</v>
      </c>
      <c r="CS25" s="25">
        <v>0</v>
      </c>
      <c r="CT25" s="25">
        <v>0</v>
      </c>
      <c r="CU25" s="25">
        <v>0</v>
      </c>
      <c r="CV25" s="25">
        <v>0</v>
      </c>
      <c r="CW25" s="25">
        <v>0</v>
      </c>
      <c r="CX25" s="25">
        <v>0</v>
      </c>
      <c r="CY25" s="25">
        <v>0</v>
      </c>
      <c r="CZ25" s="25">
        <v>0</v>
      </c>
      <c r="DA25" s="25">
        <v>0</v>
      </c>
      <c r="DB25" s="25">
        <v>0</v>
      </c>
      <c r="DC25" s="25" t="s">
        <v>65</v>
      </c>
      <c r="DD25" s="25" t="s">
        <v>65</v>
      </c>
      <c r="DE25" s="25" t="s">
        <v>65</v>
      </c>
      <c r="DF25" s="25" t="s">
        <v>65</v>
      </c>
      <c r="DG25" s="25" t="s">
        <v>65</v>
      </c>
      <c r="DH25" s="25" t="s">
        <v>65</v>
      </c>
      <c r="DI25" s="25" t="s">
        <v>65</v>
      </c>
      <c r="DJ25" s="25" t="s">
        <v>65</v>
      </c>
      <c r="DK25" s="25" t="s">
        <v>65</v>
      </c>
      <c r="DL25" s="25" t="s">
        <v>65</v>
      </c>
      <c r="DM25" s="25" t="s">
        <v>65</v>
      </c>
      <c r="DN25" s="25" t="s">
        <v>65</v>
      </c>
      <c r="DO25" s="25" t="s">
        <v>65</v>
      </c>
      <c r="DP25" s="25" t="s">
        <v>65</v>
      </c>
      <c r="DQ25" s="25" t="s">
        <v>65</v>
      </c>
      <c r="DR25" s="25" t="s">
        <v>65</v>
      </c>
      <c r="DS25" s="25" t="s">
        <v>65</v>
      </c>
      <c r="DT25" s="25" t="s">
        <v>65</v>
      </c>
      <c r="DU25" s="25" t="s">
        <v>65</v>
      </c>
      <c r="DV25" s="25" t="s">
        <v>65</v>
      </c>
      <c r="DW25" s="25" t="s">
        <v>65</v>
      </c>
      <c r="DX25" s="25" t="s">
        <v>65</v>
      </c>
      <c r="DY25" s="25" t="s">
        <v>65</v>
      </c>
      <c r="DZ25" s="25" t="s">
        <v>65</v>
      </c>
      <c r="EA25" s="25" t="s">
        <v>65</v>
      </c>
      <c r="EB25" s="25" t="s">
        <v>65</v>
      </c>
      <c r="EC25" s="25" t="s">
        <v>65</v>
      </c>
      <c r="ED25" s="25" t="s">
        <v>65</v>
      </c>
      <c r="EE25" s="25" t="s">
        <v>65</v>
      </c>
      <c r="EF25" s="25" t="s">
        <v>65</v>
      </c>
      <c r="EG25" s="25" t="s">
        <v>65</v>
      </c>
      <c r="EH25" s="25" t="s">
        <v>65</v>
      </c>
      <c r="EI25" s="25" t="s">
        <v>65</v>
      </c>
      <c r="EJ25" s="25" t="s">
        <v>65</v>
      </c>
      <c r="EK25" s="25" t="s">
        <v>65</v>
      </c>
      <c r="EL25" s="25" t="s">
        <v>65</v>
      </c>
      <c r="EM25" s="25" t="s">
        <v>65</v>
      </c>
      <c r="EN25" s="25" t="s">
        <v>65</v>
      </c>
      <c r="EO25" s="25" t="s">
        <v>65</v>
      </c>
      <c r="EP25" s="25" t="s">
        <v>65</v>
      </c>
      <c r="EQ25" s="25" t="s">
        <v>65</v>
      </c>
      <c r="ER25" s="25" t="s">
        <v>65</v>
      </c>
      <c r="ES25" s="25" t="s">
        <v>65</v>
      </c>
      <c r="ET25" s="25" t="s">
        <v>65</v>
      </c>
      <c r="EU25" s="25" t="s">
        <v>65</v>
      </c>
      <c r="EV25" s="25" t="s">
        <v>65</v>
      </c>
      <c r="EW25" s="25" t="s">
        <v>65</v>
      </c>
      <c r="EX25" s="25" t="s">
        <v>65</v>
      </c>
      <c r="EY25" s="25" t="s">
        <v>65</v>
      </c>
      <c r="EZ25" s="25" t="s">
        <v>65</v>
      </c>
      <c r="FA25" s="25" t="s">
        <v>65</v>
      </c>
      <c r="FB25" s="25" t="s">
        <v>65</v>
      </c>
      <c r="FC25" s="25" t="s">
        <v>65</v>
      </c>
      <c r="FD25" s="25" t="s">
        <v>65</v>
      </c>
      <c r="FE25" s="25" t="s">
        <v>65</v>
      </c>
      <c r="FF25" s="25" t="s">
        <v>65</v>
      </c>
      <c r="FG25" s="25" t="s">
        <v>65</v>
      </c>
      <c r="FH25" s="25" t="s">
        <v>65</v>
      </c>
      <c r="FI25" s="25" t="s">
        <v>65</v>
      </c>
      <c r="FJ25" s="25" t="s">
        <v>65</v>
      </c>
      <c r="FK25" s="25" t="s">
        <v>65</v>
      </c>
      <c r="FL25" s="25" t="s">
        <v>65</v>
      </c>
      <c r="FM25" s="25" t="s">
        <v>65</v>
      </c>
      <c r="FN25" s="25" t="s">
        <v>65</v>
      </c>
      <c r="FO25" s="25" t="str">
        <f>IFERROR('1_02'!FO25+'1_05'!FO25,"ND")</f>
        <v>ND</v>
      </c>
      <c r="FP25" s="25" t="str">
        <f>IFERROR('1_02'!FP25+'1_05'!FP25,"ND")</f>
        <v>ND</v>
      </c>
      <c r="FQ25" s="25" t="str">
        <f>IFERROR('1_02'!FQ25+'1_05'!FQ25,"ND")</f>
        <v>ND</v>
      </c>
      <c r="FR25" s="25" t="str">
        <f>IFERROR('1_02'!FR25+'1_05'!FR25,"ND")</f>
        <v>ND</v>
      </c>
      <c r="FS25" s="25" t="str">
        <f>IFERROR('1_02'!FS25+'1_05'!FS25,"ND")</f>
        <v>ND</v>
      </c>
      <c r="FT25" s="25" t="str">
        <f>IFERROR('1_02'!FT25+'1_05'!FT25,"ND")</f>
        <v>ND</v>
      </c>
      <c r="FU25" s="25" t="str">
        <f>IFERROR('1_02'!FU25+'1_05'!FU25,"ND")</f>
        <v>ND</v>
      </c>
      <c r="FV25" s="25" t="str">
        <f>IFERROR('1_02'!FV25+'1_05'!FV25,"ND")</f>
        <v>ND</v>
      </c>
      <c r="FW25" s="25" t="str">
        <f>IFERROR('1_02'!FW25+'1_05'!FW25,"ND")</f>
        <v>ND</v>
      </c>
      <c r="FX25" s="25" t="str">
        <f>IFERROR('1_02'!FX25+'1_05'!FX25,"ND")</f>
        <v>ND</v>
      </c>
      <c r="FY25" s="25" t="str">
        <f>IFERROR('1_02'!FY25+'1_05'!FY25,"ND")</f>
        <v>ND</v>
      </c>
      <c r="FZ25" s="25" t="str">
        <f>IFERROR('1_02'!FZ25+'1_05'!FZ25,"ND")</f>
        <v>ND</v>
      </c>
      <c r="GA25" s="25" t="str">
        <f>IFERROR('1_02'!GA25+'1_05'!GA25,"ND")</f>
        <v>ND</v>
      </c>
      <c r="GB25" s="25" t="str">
        <f>IFERROR('1_02'!GB25+'1_05'!GB25,"ND")</f>
        <v>ND</v>
      </c>
      <c r="GC25" s="25" t="str">
        <f>IFERROR('1_02'!GC25+'1_05'!GC25,"ND")</f>
        <v>ND</v>
      </c>
      <c r="GD25" s="25" t="str">
        <f>IFERROR('1_02'!GD25+'1_05'!GD25,"ND")</f>
        <v>ND</v>
      </c>
      <c r="GE25" s="25" t="str">
        <f>IFERROR('1_02'!GE25+'1_05'!GE25,"ND")</f>
        <v>ND</v>
      </c>
      <c r="GF25" s="25" t="str">
        <f>IFERROR('1_02'!GF25+'1_05'!GF25,"ND")</f>
        <v>ND</v>
      </c>
      <c r="GG25" s="25" t="str">
        <f>IFERROR('1_02'!GG25+'1_05'!GG25,"ND")</f>
        <v>ND</v>
      </c>
      <c r="GH25" s="25" t="str">
        <f>IFERROR('1_02'!GH25+'1_05'!GH25,"ND")</f>
        <v>ND</v>
      </c>
      <c r="GI25" s="25" t="str">
        <f>IFERROR('1_02'!GI25+'1_05'!GI25,"ND")</f>
        <v>ND</v>
      </c>
    </row>
    <row r="26" spans="2:191" s="14" customFormat="1" ht="12.75" customHeight="1">
      <c r="B26" s="10" t="s">
        <v>85</v>
      </c>
      <c r="C26" s="25" t="s">
        <v>65</v>
      </c>
      <c r="D26" s="25" t="s">
        <v>65</v>
      </c>
      <c r="E26" s="25" t="s">
        <v>65</v>
      </c>
      <c r="F26" s="25" t="s">
        <v>65</v>
      </c>
      <c r="G26" s="25" t="s">
        <v>65</v>
      </c>
      <c r="H26" s="25" t="s">
        <v>65</v>
      </c>
      <c r="I26" s="25" t="s">
        <v>65</v>
      </c>
      <c r="J26" s="25" t="s">
        <v>65</v>
      </c>
      <c r="K26" s="25" t="s">
        <v>65</v>
      </c>
      <c r="L26" s="25" t="s">
        <v>65</v>
      </c>
      <c r="M26" s="25" t="s">
        <v>65</v>
      </c>
      <c r="N26" s="25" t="s">
        <v>65</v>
      </c>
      <c r="O26" s="25">
        <v>0</v>
      </c>
      <c r="P26" s="25">
        <v>0</v>
      </c>
      <c r="Q26" s="25">
        <v>0</v>
      </c>
      <c r="R26" s="25">
        <v>24.471041</v>
      </c>
      <c r="S26" s="25">
        <v>0</v>
      </c>
      <c r="T26" s="25">
        <v>2117.6073040000001</v>
      </c>
      <c r="U26" s="25">
        <v>15054.520263</v>
      </c>
      <c r="V26" s="25">
        <v>15425.345209999999</v>
      </c>
      <c r="W26" s="25">
        <v>15348.006312</v>
      </c>
      <c r="X26" s="25">
        <v>17700.694633999999</v>
      </c>
      <c r="Y26" s="25">
        <v>16580.830749000001</v>
      </c>
      <c r="Z26" s="25">
        <v>17026.410845999999</v>
      </c>
      <c r="AA26" s="25">
        <v>17376.546961</v>
      </c>
      <c r="AB26" s="25">
        <v>17387.333411</v>
      </c>
      <c r="AC26" s="25">
        <v>23101.485804</v>
      </c>
      <c r="AD26" s="25">
        <v>22948.062285</v>
      </c>
      <c r="AE26" s="25">
        <v>32575.172559999999</v>
      </c>
      <c r="AF26" s="25">
        <v>31315.060874999999</v>
      </c>
      <c r="AG26" s="25">
        <v>29711.608746000002</v>
      </c>
      <c r="AH26" s="25">
        <v>35418.032546000002</v>
      </c>
      <c r="AI26" s="25">
        <v>46191.079687999998</v>
      </c>
      <c r="AJ26" s="25">
        <v>46932.248364999999</v>
      </c>
      <c r="AK26" s="25">
        <v>49748.054634</v>
      </c>
      <c r="AL26" s="25">
        <v>56437.149975</v>
      </c>
      <c r="AM26" s="25">
        <v>92038.694573999994</v>
      </c>
      <c r="AN26" s="25">
        <v>94540.115242</v>
      </c>
      <c r="AO26" s="25">
        <v>100844.166362</v>
      </c>
      <c r="AP26" s="25">
        <v>102777.080266</v>
      </c>
      <c r="AQ26" s="25">
        <v>104685.937565</v>
      </c>
      <c r="AR26" s="25">
        <v>105686.737425</v>
      </c>
      <c r="AS26" s="25">
        <v>108376.696535</v>
      </c>
      <c r="AT26" s="25">
        <v>112755.685753</v>
      </c>
      <c r="AU26" s="25">
        <v>133256.83443399999</v>
      </c>
      <c r="AV26" s="25">
        <v>139655.76683099999</v>
      </c>
      <c r="AW26" s="25">
        <v>174915.83671199999</v>
      </c>
      <c r="AX26" s="25">
        <v>152307.99551499999</v>
      </c>
      <c r="AY26" s="25">
        <v>142034.59434800001</v>
      </c>
      <c r="AZ26" s="25">
        <v>139208.77264000001</v>
      </c>
      <c r="BA26" s="25">
        <v>142239.853852</v>
      </c>
      <c r="BB26" s="25">
        <v>139911.35519500001</v>
      </c>
      <c r="BC26" s="25">
        <v>154843.044452</v>
      </c>
      <c r="BD26" s="25">
        <v>155713.99465499999</v>
      </c>
      <c r="BE26" s="25">
        <v>148359.08179500001</v>
      </c>
      <c r="BF26" s="25">
        <v>153207.05734199999</v>
      </c>
      <c r="BG26" s="25">
        <v>153876.17289700001</v>
      </c>
      <c r="BH26" s="25">
        <v>164173.00489800001</v>
      </c>
      <c r="BI26" s="25">
        <v>130732.362807</v>
      </c>
      <c r="BJ26" s="25">
        <v>146750.356891</v>
      </c>
      <c r="BK26" s="25" t="s">
        <v>65</v>
      </c>
      <c r="BL26" s="25" t="s">
        <v>65</v>
      </c>
      <c r="BM26" s="25" t="s">
        <v>65</v>
      </c>
      <c r="BN26" s="25" t="s">
        <v>65</v>
      </c>
      <c r="BO26" s="25" t="s">
        <v>65</v>
      </c>
      <c r="BP26" s="25" t="s">
        <v>65</v>
      </c>
      <c r="BQ26" s="25" t="s">
        <v>65</v>
      </c>
      <c r="BR26" s="25" t="s">
        <v>65</v>
      </c>
      <c r="BS26" s="25" t="s">
        <v>65</v>
      </c>
      <c r="BT26" s="25" t="s">
        <v>65</v>
      </c>
      <c r="BU26" s="25" t="s">
        <v>65</v>
      </c>
      <c r="BV26" s="25" t="s">
        <v>65</v>
      </c>
      <c r="BW26" s="25" t="s">
        <v>65</v>
      </c>
      <c r="BX26" s="25" t="s">
        <v>65</v>
      </c>
      <c r="BY26" s="25" t="s">
        <v>65</v>
      </c>
      <c r="BZ26" s="25" t="s">
        <v>65</v>
      </c>
      <c r="CA26" s="25" t="s">
        <v>65</v>
      </c>
      <c r="CB26" s="25" t="s">
        <v>65</v>
      </c>
      <c r="CC26" s="25" t="s">
        <v>65</v>
      </c>
      <c r="CD26" s="25" t="s">
        <v>65</v>
      </c>
      <c r="CE26" s="25" t="s">
        <v>65</v>
      </c>
      <c r="CF26" s="25" t="s">
        <v>65</v>
      </c>
      <c r="CG26" s="25" t="s">
        <v>65</v>
      </c>
      <c r="CH26" s="25" t="s">
        <v>65</v>
      </c>
      <c r="CI26" s="25" t="s">
        <v>65</v>
      </c>
      <c r="CJ26" s="25" t="s">
        <v>65</v>
      </c>
      <c r="CK26" s="25" t="s">
        <v>65</v>
      </c>
      <c r="CL26" s="25" t="s">
        <v>65</v>
      </c>
      <c r="CM26" s="25" t="s">
        <v>65</v>
      </c>
      <c r="CN26" s="25" t="s">
        <v>65</v>
      </c>
      <c r="CO26" s="25" t="s">
        <v>65</v>
      </c>
      <c r="CP26" s="25" t="s">
        <v>65</v>
      </c>
      <c r="CQ26" s="25" t="s">
        <v>65</v>
      </c>
      <c r="CR26" s="25" t="s">
        <v>65</v>
      </c>
      <c r="CS26" s="25" t="s">
        <v>65</v>
      </c>
      <c r="CT26" s="25" t="s">
        <v>65</v>
      </c>
      <c r="CU26" s="25" t="s">
        <v>65</v>
      </c>
      <c r="CV26" s="25" t="s">
        <v>65</v>
      </c>
      <c r="CW26" s="25" t="s">
        <v>65</v>
      </c>
      <c r="CX26" s="25" t="s">
        <v>65</v>
      </c>
      <c r="CY26" s="25" t="s">
        <v>65</v>
      </c>
      <c r="CZ26" s="25" t="s">
        <v>65</v>
      </c>
      <c r="DA26" s="25" t="s">
        <v>65</v>
      </c>
      <c r="DB26" s="25" t="s">
        <v>65</v>
      </c>
      <c r="DC26" s="25" t="s">
        <v>65</v>
      </c>
      <c r="DD26" s="25" t="s">
        <v>65</v>
      </c>
      <c r="DE26" s="25" t="s">
        <v>65</v>
      </c>
      <c r="DF26" s="25" t="s">
        <v>65</v>
      </c>
      <c r="DG26" s="25" t="s">
        <v>65</v>
      </c>
      <c r="DH26" s="25" t="s">
        <v>65</v>
      </c>
      <c r="DI26" s="25" t="s">
        <v>65</v>
      </c>
      <c r="DJ26" s="25" t="s">
        <v>65</v>
      </c>
      <c r="DK26" s="25" t="s">
        <v>65</v>
      </c>
      <c r="DL26" s="25" t="s">
        <v>65</v>
      </c>
      <c r="DM26" s="25" t="s">
        <v>65</v>
      </c>
      <c r="DN26" s="25" t="s">
        <v>65</v>
      </c>
      <c r="DO26" s="25" t="s">
        <v>65</v>
      </c>
      <c r="DP26" s="25" t="s">
        <v>65</v>
      </c>
      <c r="DQ26" s="25" t="s">
        <v>65</v>
      </c>
      <c r="DR26" s="25" t="s">
        <v>65</v>
      </c>
      <c r="DS26" s="25" t="s">
        <v>65</v>
      </c>
      <c r="DT26" s="25" t="s">
        <v>65</v>
      </c>
      <c r="DU26" s="25" t="s">
        <v>65</v>
      </c>
      <c r="DV26" s="25" t="s">
        <v>65</v>
      </c>
      <c r="DW26" s="25" t="s">
        <v>65</v>
      </c>
      <c r="DX26" s="25" t="s">
        <v>65</v>
      </c>
      <c r="DY26" s="25" t="s">
        <v>65</v>
      </c>
      <c r="DZ26" s="25" t="s">
        <v>65</v>
      </c>
      <c r="EA26" s="25" t="s">
        <v>65</v>
      </c>
      <c r="EB26" s="25" t="s">
        <v>65</v>
      </c>
      <c r="EC26" s="25" t="s">
        <v>65</v>
      </c>
      <c r="ED26" s="25" t="s">
        <v>65</v>
      </c>
      <c r="EE26" s="25" t="s">
        <v>65</v>
      </c>
      <c r="EF26" s="25" t="s">
        <v>65</v>
      </c>
      <c r="EG26" s="25" t="s">
        <v>65</v>
      </c>
      <c r="EH26" s="25" t="s">
        <v>65</v>
      </c>
      <c r="EI26" s="25" t="s">
        <v>65</v>
      </c>
      <c r="EJ26" s="25" t="s">
        <v>65</v>
      </c>
      <c r="EK26" s="25" t="s">
        <v>65</v>
      </c>
      <c r="EL26" s="25" t="s">
        <v>65</v>
      </c>
      <c r="EM26" s="25" t="s">
        <v>65</v>
      </c>
      <c r="EN26" s="25" t="s">
        <v>65</v>
      </c>
      <c r="EO26" s="25" t="s">
        <v>65</v>
      </c>
      <c r="EP26" s="25" t="s">
        <v>65</v>
      </c>
      <c r="EQ26" s="25" t="s">
        <v>65</v>
      </c>
      <c r="ER26" s="25" t="s">
        <v>65</v>
      </c>
      <c r="ES26" s="25" t="s">
        <v>65</v>
      </c>
      <c r="ET26" s="25" t="s">
        <v>65</v>
      </c>
      <c r="EU26" s="25" t="s">
        <v>65</v>
      </c>
      <c r="EV26" s="25" t="s">
        <v>65</v>
      </c>
      <c r="EW26" s="25" t="s">
        <v>65</v>
      </c>
      <c r="EX26" s="25" t="s">
        <v>65</v>
      </c>
      <c r="EY26" s="25" t="s">
        <v>65</v>
      </c>
      <c r="EZ26" s="25" t="s">
        <v>65</v>
      </c>
      <c r="FA26" s="25" t="s">
        <v>65</v>
      </c>
      <c r="FB26" s="25" t="s">
        <v>65</v>
      </c>
      <c r="FC26" s="25" t="s">
        <v>65</v>
      </c>
      <c r="FD26" s="25" t="s">
        <v>65</v>
      </c>
      <c r="FE26" s="25" t="s">
        <v>65</v>
      </c>
      <c r="FF26" s="25" t="s">
        <v>65</v>
      </c>
      <c r="FG26" s="25" t="s">
        <v>65</v>
      </c>
      <c r="FH26" s="25" t="s">
        <v>65</v>
      </c>
      <c r="FI26" s="25" t="s">
        <v>65</v>
      </c>
      <c r="FJ26" s="25" t="s">
        <v>65</v>
      </c>
      <c r="FK26" s="25" t="s">
        <v>65</v>
      </c>
      <c r="FL26" s="25" t="s">
        <v>65</v>
      </c>
      <c r="FM26" s="25" t="s">
        <v>65</v>
      </c>
      <c r="FN26" s="25" t="s">
        <v>65</v>
      </c>
      <c r="FO26" s="25" t="str">
        <f>IFERROR('1_02'!FO26+'1_05'!FO26,"ND")</f>
        <v>ND</v>
      </c>
      <c r="FP26" s="25" t="str">
        <f>IFERROR('1_02'!FP26+'1_05'!FP26,"ND")</f>
        <v>ND</v>
      </c>
      <c r="FQ26" s="25" t="str">
        <f>IFERROR('1_02'!FQ26+'1_05'!FQ26,"ND")</f>
        <v>ND</v>
      </c>
      <c r="FR26" s="25" t="str">
        <f>IFERROR('1_02'!FR26+'1_05'!FR26,"ND")</f>
        <v>ND</v>
      </c>
      <c r="FS26" s="25" t="str">
        <f>IFERROR('1_02'!FS26+'1_05'!FS26,"ND")</f>
        <v>ND</v>
      </c>
      <c r="FT26" s="25" t="str">
        <f>IFERROR('1_02'!FT26+'1_05'!FT26,"ND")</f>
        <v>ND</v>
      </c>
      <c r="FU26" s="25" t="str">
        <f>IFERROR('1_02'!FU26+'1_05'!FU26,"ND")</f>
        <v>ND</v>
      </c>
      <c r="FV26" s="25" t="str">
        <f>IFERROR('1_02'!FV26+'1_05'!FV26,"ND")</f>
        <v>ND</v>
      </c>
      <c r="FW26" s="25" t="str">
        <f>IFERROR('1_02'!FW26+'1_05'!FW26,"ND")</f>
        <v>ND</v>
      </c>
      <c r="FX26" s="25" t="str">
        <f>IFERROR('1_02'!FX26+'1_05'!FX26,"ND")</f>
        <v>ND</v>
      </c>
      <c r="FY26" s="25" t="str">
        <f>IFERROR('1_02'!FY26+'1_05'!FY26,"ND")</f>
        <v>ND</v>
      </c>
      <c r="FZ26" s="25" t="str">
        <f>IFERROR('1_02'!FZ26+'1_05'!FZ26,"ND")</f>
        <v>ND</v>
      </c>
      <c r="GA26" s="25" t="str">
        <f>IFERROR('1_02'!GA26+'1_05'!GA26,"ND")</f>
        <v>ND</v>
      </c>
      <c r="GB26" s="25" t="str">
        <f>IFERROR('1_02'!GB26+'1_05'!GB26,"ND")</f>
        <v>ND</v>
      </c>
      <c r="GC26" s="25" t="str">
        <f>IFERROR('1_02'!GC26+'1_05'!GC26,"ND")</f>
        <v>ND</v>
      </c>
      <c r="GD26" s="25" t="str">
        <f>IFERROR('1_02'!GD26+'1_05'!GD26,"ND")</f>
        <v>ND</v>
      </c>
      <c r="GE26" s="25" t="str">
        <f>IFERROR('1_02'!GE26+'1_05'!GE26,"ND")</f>
        <v>ND</v>
      </c>
      <c r="GF26" s="25" t="str">
        <f>IFERROR('1_02'!GF26+'1_05'!GF26,"ND")</f>
        <v>ND</v>
      </c>
      <c r="GG26" s="25" t="str">
        <f>IFERROR('1_02'!GG26+'1_05'!GG26,"ND")</f>
        <v>ND</v>
      </c>
      <c r="GH26" s="25" t="str">
        <f>IFERROR('1_02'!GH26+'1_05'!GH26,"ND")</f>
        <v>ND</v>
      </c>
      <c r="GI26" s="25" t="str">
        <f>IFERROR('1_02'!GI26+'1_05'!GI26,"ND")</f>
        <v>ND</v>
      </c>
    </row>
    <row r="27" spans="2:191" s="14" customFormat="1" ht="12.75" customHeight="1">
      <c r="B27" s="10" t="s">
        <v>57</v>
      </c>
      <c r="C27" s="25">
        <v>215160.669131</v>
      </c>
      <c r="D27" s="25">
        <v>220097.06711500001</v>
      </c>
      <c r="E27" s="25">
        <v>224142.68332400001</v>
      </c>
      <c r="F27" s="25">
        <v>235745.385064</v>
      </c>
      <c r="G27" s="25">
        <v>248476.92136099999</v>
      </c>
      <c r="H27" s="25">
        <v>248991.80493499999</v>
      </c>
      <c r="I27" s="25">
        <v>247581.379621</v>
      </c>
      <c r="J27" s="25">
        <v>255863.45121299999</v>
      </c>
      <c r="K27" s="25">
        <v>283427.28600299999</v>
      </c>
      <c r="L27" s="25">
        <v>318568.962894</v>
      </c>
      <c r="M27" s="25">
        <v>307448.14300699998</v>
      </c>
      <c r="N27" s="25">
        <v>309450.76058100001</v>
      </c>
      <c r="O27" s="25">
        <v>320596.63547099999</v>
      </c>
      <c r="P27" s="25">
        <v>322399.96888499998</v>
      </c>
      <c r="Q27" s="25">
        <v>318638.27977199998</v>
      </c>
      <c r="R27" s="25">
        <v>307913.426347</v>
      </c>
      <c r="S27" s="25">
        <v>293577.52408200002</v>
      </c>
      <c r="T27" s="25">
        <v>269159.71405399998</v>
      </c>
      <c r="U27" s="25">
        <v>288614.94579799997</v>
      </c>
      <c r="V27" s="25">
        <v>302282.71487000003</v>
      </c>
      <c r="W27" s="25">
        <v>287957.52806899999</v>
      </c>
      <c r="X27" s="25">
        <v>276237.73572699999</v>
      </c>
      <c r="Y27" s="25">
        <v>280816.86611</v>
      </c>
      <c r="Z27" s="25">
        <v>287532.59379100002</v>
      </c>
      <c r="AA27" s="25">
        <v>269343.60802799999</v>
      </c>
      <c r="AB27" s="25">
        <v>280079.834577</v>
      </c>
      <c r="AC27" s="25">
        <v>267255.947636</v>
      </c>
      <c r="AD27" s="25">
        <v>296253.991545</v>
      </c>
      <c r="AE27" s="25">
        <v>318329.06208599999</v>
      </c>
      <c r="AF27" s="25">
        <v>323172.94752099999</v>
      </c>
      <c r="AG27" s="25">
        <v>345703.51404099999</v>
      </c>
      <c r="AH27" s="25">
        <v>331835.70637500001</v>
      </c>
      <c r="AI27" s="25">
        <v>325148.719101</v>
      </c>
      <c r="AJ27" s="25">
        <v>351782.470661</v>
      </c>
      <c r="AK27" s="25">
        <v>340394.54922699998</v>
      </c>
      <c r="AL27" s="25">
        <v>323338.65853900003</v>
      </c>
      <c r="AM27" s="25">
        <v>349317.75238700002</v>
      </c>
      <c r="AN27" s="25">
        <v>328387.57575199998</v>
      </c>
      <c r="AO27" s="25">
        <v>316985.74766599998</v>
      </c>
      <c r="AP27" s="25">
        <v>323063.187653</v>
      </c>
      <c r="AQ27" s="25">
        <v>326559.438364</v>
      </c>
      <c r="AR27" s="25">
        <v>312770.013698</v>
      </c>
      <c r="AS27" s="25">
        <v>319585.957567</v>
      </c>
      <c r="AT27" s="25">
        <v>334072.44947400002</v>
      </c>
      <c r="AU27" s="25">
        <v>388966.57960900001</v>
      </c>
      <c r="AV27" s="25">
        <v>377755.07764799998</v>
      </c>
      <c r="AW27" s="25">
        <v>403694.20296899998</v>
      </c>
      <c r="AX27" s="25">
        <v>413570.81662200001</v>
      </c>
      <c r="AY27" s="25">
        <v>393162.397092</v>
      </c>
      <c r="AZ27" s="25">
        <v>375550.15109100001</v>
      </c>
      <c r="BA27" s="25">
        <v>363017.914682</v>
      </c>
      <c r="BB27" s="25">
        <v>367042.20614899998</v>
      </c>
      <c r="BC27" s="25">
        <v>386361.54135199997</v>
      </c>
      <c r="BD27" s="25">
        <v>383351.16236800002</v>
      </c>
      <c r="BE27" s="25">
        <v>385166.444051</v>
      </c>
      <c r="BF27" s="25">
        <v>368970.26419900003</v>
      </c>
      <c r="BG27" s="25">
        <v>360252.27000800002</v>
      </c>
      <c r="BH27" s="25">
        <v>335133.41250999999</v>
      </c>
      <c r="BI27" s="25">
        <v>310019.70097399998</v>
      </c>
      <c r="BJ27" s="25">
        <v>344346.47033899999</v>
      </c>
      <c r="BK27" s="25">
        <v>314734.45083500003</v>
      </c>
      <c r="BL27" s="25">
        <v>337651.51569999999</v>
      </c>
      <c r="BM27" s="25">
        <v>335060.87930500001</v>
      </c>
      <c r="BN27" s="25">
        <v>322299.79781399999</v>
      </c>
      <c r="BO27" s="25">
        <v>332422.91053499997</v>
      </c>
      <c r="BP27" s="25">
        <v>350390.495283</v>
      </c>
      <c r="BQ27" s="25">
        <v>333920.162725</v>
      </c>
      <c r="BR27" s="25">
        <v>325509.97911000001</v>
      </c>
      <c r="BS27" s="25">
        <v>309179.38150000002</v>
      </c>
      <c r="BT27" s="25">
        <v>306714.42791700002</v>
      </c>
      <c r="BU27" s="25">
        <v>308120.22399600002</v>
      </c>
      <c r="BV27" s="25">
        <v>287180.86573199998</v>
      </c>
      <c r="BW27" s="25">
        <v>294594.21111500001</v>
      </c>
      <c r="BX27" s="25">
        <v>292524.23266699997</v>
      </c>
      <c r="BY27" s="25">
        <v>313993.02490000002</v>
      </c>
      <c r="BZ27" s="25">
        <v>298484.83919999999</v>
      </c>
      <c r="CA27" s="25">
        <v>299056.13952700002</v>
      </c>
      <c r="CB27" s="25">
        <v>298751.45690300001</v>
      </c>
      <c r="CC27" s="25">
        <v>304948.14457200002</v>
      </c>
      <c r="CD27" s="25">
        <v>309471.17184800003</v>
      </c>
      <c r="CE27" s="25">
        <v>311231.111982</v>
      </c>
      <c r="CF27" s="25">
        <v>300619.34765800001</v>
      </c>
      <c r="CG27" s="25">
        <v>338950.18865500001</v>
      </c>
      <c r="CH27" s="25">
        <v>353359.35083499999</v>
      </c>
      <c r="CI27" s="25">
        <v>351120.39322099998</v>
      </c>
      <c r="CJ27" s="25">
        <v>332934.163283</v>
      </c>
      <c r="CK27" s="25">
        <v>322652.33134199999</v>
      </c>
      <c r="CL27" s="25">
        <v>305066.91808500001</v>
      </c>
      <c r="CM27" s="25">
        <v>298329.72560399998</v>
      </c>
      <c r="CN27" s="25">
        <v>276971.77905000001</v>
      </c>
      <c r="CO27" s="25">
        <v>279095.94774500001</v>
      </c>
      <c r="CP27" s="25">
        <v>278247.617807</v>
      </c>
      <c r="CQ27" s="25">
        <v>289975.71440200001</v>
      </c>
      <c r="CR27" s="25">
        <v>284186.619786</v>
      </c>
      <c r="CS27" s="25">
        <v>291616.559205</v>
      </c>
      <c r="CT27" s="25">
        <v>292766.14420799998</v>
      </c>
      <c r="CU27" s="25">
        <v>300449.735812</v>
      </c>
      <c r="CV27" s="25">
        <v>295896.78760799998</v>
      </c>
      <c r="CW27" s="25">
        <v>283500.01404500002</v>
      </c>
      <c r="CX27" s="25">
        <v>259619.16729899999</v>
      </c>
      <c r="CY27" s="25">
        <v>276009.82656399999</v>
      </c>
      <c r="CZ27" s="25">
        <v>260142.02525899999</v>
      </c>
      <c r="DA27" s="25">
        <v>252686.87529600001</v>
      </c>
      <c r="DB27" s="25">
        <v>246241.075553</v>
      </c>
      <c r="DC27" s="25">
        <v>250176.54948700001</v>
      </c>
      <c r="DD27" s="25">
        <v>249019.758936</v>
      </c>
      <c r="DE27" s="25">
        <v>243851.92799500001</v>
      </c>
      <c r="DF27" s="25">
        <v>231869.13184799999</v>
      </c>
      <c r="DG27" s="25">
        <v>222768.51828600001</v>
      </c>
      <c r="DH27" s="25">
        <v>222990.050495</v>
      </c>
      <c r="DI27" s="25">
        <v>221944.54688000001</v>
      </c>
      <c r="DJ27" s="25">
        <v>206120.16540200001</v>
      </c>
      <c r="DK27" s="25">
        <v>203891.769822</v>
      </c>
      <c r="DL27" s="25">
        <v>200194.91014699999</v>
      </c>
      <c r="DM27" s="25">
        <v>196154.14554600001</v>
      </c>
      <c r="DN27" s="25">
        <v>187319.58786199999</v>
      </c>
      <c r="DO27" s="25">
        <v>157346.60752399999</v>
      </c>
      <c r="DP27" s="25">
        <v>148467.840535</v>
      </c>
      <c r="DQ27" s="25">
        <v>163775.757171</v>
      </c>
      <c r="DR27" s="25">
        <v>164949.233278</v>
      </c>
      <c r="DS27" s="25">
        <v>155300.315473</v>
      </c>
      <c r="DT27" s="25">
        <v>144761.01094499999</v>
      </c>
      <c r="DU27" s="25">
        <v>159163.20775</v>
      </c>
      <c r="DV27" s="25">
        <v>171386.73718</v>
      </c>
      <c r="DW27" s="25">
        <v>172786.87642799999</v>
      </c>
      <c r="DX27" s="25">
        <v>160169.558709</v>
      </c>
      <c r="DY27" s="25">
        <v>188979.13275799999</v>
      </c>
      <c r="DZ27" s="25">
        <v>194794.99236900001</v>
      </c>
      <c r="EA27" s="25">
        <v>195325.30153900001</v>
      </c>
      <c r="EB27" s="25">
        <v>215308.469782</v>
      </c>
      <c r="EC27" s="25">
        <v>218513.967431</v>
      </c>
      <c r="ED27" s="25">
        <v>234672.897359</v>
      </c>
      <c r="EE27" s="25">
        <v>229222.449628</v>
      </c>
      <c r="EF27" s="25">
        <v>230581.406193</v>
      </c>
      <c r="EG27" s="25">
        <v>221378.31816</v>
      </c>
      <c r="EH27" s="25">
        <v>238207.05783400001</v>
      </c>
      <c r="EI27" s="25">
        <v>236258.61608499999</v>
      </c>
      <c r="EJ27" s="25">
        <v>225920.07887600001</v>
      </c>
      <c r="EK27" s="25">
        <v>217616.99002699999</v>
      </c>
      <c r="EL27" s="25">
        <v>223691.67683899999</v>
      </c>
      <c r="EM27" s="25">
        <v>219356.379308</v>
      </c>
      <c r="EN27" s="25">
        <v>222022.187745</v>
      </c>
      <c r="EO27" s="25">
        <v>229102.46908800001</v>
      </c>
      <c r="EP27" s="25">
        <v>212910.089649</v>
      </c>
      <c r="EQ27" s="25">
        <v>215531.570397</v>
      </c>
      <c r="ER27" s="25">
        <v>219573.80647099999</v>
      </c>
      <c r="ES27" s="25">
        <v>219603.90317999999</v>
      </c>
      <c r="ET27" s="25">
        <v>203037.66885700001</v>
      </c>
      <c r="EU27" s="25">
        <v>196604.749186</v>
      </c>
      <c r="EV27" s="25">
        <v>184992.77416500001</v>
      </c>
      <c r="EW27" s="25">
        <v>178681.01184799999</v>
      </c>
      <c r="EX27" s="25">
        <v>169237.36394000001</v>
      </c>
      <c r="EY27" s="25">
        <v>161416.676141</v>
      </c>
      <c r="EZ27" s="25">
        <v>153472.695675</v>
      </c>
      <c r="FA27" s="25">
        <v>145466.55026300001</v>
      </c>
      <c r="FB27" s="25">
        <v>123899.213227</v>
      </c>
      <c r="FC27" s="25">
        <v>136821.27559</v>
      </c>
      <c r="FD27" s="25">
        <v>134359.79039400001</v>
      </c>
      <c r="FE27" s="25">
        <v>137835.59537900001</v>
      </c>
      <c r="FF27" s="25">
        <v>135703.22609499999</v>
      </c>
      <c r="FG27" s="25">
        <v>134940.695412</v>
      </c>
      <c r="FH27" s="25">
        <v>122553.143303</v>
      </c>
      <c r="FI27" s="25">
        <v>134316.20687699999</v>
      </c>
      <c r="FJ27" s="25">
        <v>135137.41131699999</v>
      </c>
      <c r="FK27" s="25">
        <v>144132.69053299999</v>
      </c>
      <c r="FL27" s="25">
        <v>152243.985158</v>
      </c>
      <c r="FM27" s="25">
        <v>153072.01197399999</v>
      </c>
      <c r="FN27" s="25">
        <v>162258.09361700001</v>
      </c>
      <c r="FO27" s="25">
        <f>IFERROR('1_02'!FO27+'1_05'!FO27,"ND")</f>
        <v>182034.04669500003</v>
      </c>
      <c r="FP27" s="25">
        <f>IFERROR('1_02'!FP27+'1_05'!FP27,"ND")</f>
        <v>191552.67120100002</v>
      </c>
      <c r="FQ27" s="25">
        <f>IFERROR('1_02'!FQ27+'1_05'!FQ27,"ND")</f>
        <v>196091.71982099998</v>
      </c>
      <c r="FR27" s="25">
        <f>IFERROR('1_02'!FR27+'1_05'!FR27,"ND")</f>
        <v>202656.581496</v>
      </c>
      <c r="FS27" s="25">
        <f>IFERROR('1_02'!FS27+'1_05'!FS27,"ND")</f>
        <v>205382.71563400002</v>
      </c>
      <c r="FT27" s="25">
        <f>IFERROR('1_02'!FT27+'1_05'!FT27,"ND")</f>
        <v>206835.63100600001</v>
      </c>
      <c r="FU27" s="25">
        <f>IFERROR('1_02'!FU27+'1_05'!FU27,"ND")</f>
        <v>210516.71148300002</v>
      </c>
      <c r="FV27" s="25">
        <f>IFERROR('1_02'!FV27+'1_05'!FV27,"ND")</f>
        <v>201208.67586399999</v>
      </c>
      <c r="FW27" s="25">
        <f>IFERROR('1_02'!FW27+'1_05'!FW27,"ND")</f>
        <v>219494.84881200001</v>
      </c>
      <c r="FX27" s="25">
        <f>IFERROR('1_02'!FX27+'1_05'!FX27,"ND")</f>
        <v>225881.12550600001</v>
      </c>
      <c r="FY27" s="25">
        <f>IFERROR('1_02'!FY27+'1_05'!FY27,"ND")</f>
        <v>236241.45648199998</v>
      </c>
      <c r="FZ27" s="25">
        <f>IFERROR('1_02'!FZ27+'1_05'!FZ27,"ND")</f>
        <v>244628.16320499999</v>
      </c>
      <c r="GA27" s="25">
        <f>IFERROR('1_02'!GA27+'1_05'!GA27,"ND")</f>
        <v>231031.18770500002</v>
      </c>
      <c r="GB27" s="25">
        <f>IFERROR('1_02'!GB27+'1_05'!GB27,"ND")</f>
        <v>258573.25442400001</v>
      </c>
      <c r="GC27" s="25">
        <f>IFERROR('1_02'!GC27+'1_05'!GC27,"ND")</f>
        <v>258652.576806</v>
      </c>
      <c r="GD27" s="25">
        <f>IFERROR('1_02'!GD27+'1_05'!GD27,"ND")</f>
        <v>297004.25379500003</v>
      </c>
      <c r="GE27" s="25">
        <f>IFERROR('1_02'!GE27+'1_05'!GE27,"ND")</f>
        <v>291866.88749699999</v>
      </c>
      <c r="GF27" s="25">
        <f>IFERROR('1_02'!GF27+'1_05'!GF27,"ND")</f>
        <v>285001.05320800003</v>
      </c>
      <c r="GG27" s="25">
        <f>IFERROR('1_02'!GG27+'1_05'!GG27,"ND")</f>
        <v>293533.50479400001</v>
      </c>
      <c r="GH27" s="25">
        <f>IFERROR('1_02'!GH27+'1_05'!GH27,"ND")</f>
        <v>298068.37253200001</v>
      </c>
      <c r="GI27" s="25">
        <f>IFERROR('1_02'!GI27+'1_05'!GI27,"ND")</f>
        <v>305487.23313499999</v>
      </c>
    </row>
    <row r="28" spans="2:191" s="14" customFormat="1" ht="12.75" customHeight="1">
      <c r="B28" s="10" t="s">
        <v>58</v>
      </c>
      <c r="C28" s="25">
        <v>9691.512342</v>
      </c>
      <c r="D28" s="25">
        <v>12450.069233</v>
      </c>
      <c r="E28" s="25">
        <v>12526.653242</v>
      </c>
      <c r="F28" s="25">
        <v>12651.527333</v>
      </c>
      <c r="G28" s="25">
        <v>14699.947598000001</v>
      </c>
      <c r="H28" s="25">
        <v>14683.419597</v>
      </c>
      <c r="I28" s="25">
        <v>14925.834557</v>
      </c>
      <c r="J28" s="25">
        <v>15079.664806000001</v>
      </c>
      <c r="K28" s="25">
        <v>15266.435807</v>
      </c>
      <c r="L28" s="25">
        <v>19490.819181999999</v>
      </c>
      <c r="M28" s="25">
        <v>19695.967446999999</v>
      </c>
      <c r="N28" s="25">
        <v>19692.783347000001</v>
      </c>
      <c r="O28" s="25">
        <v>19623.242751000002</v>
      </c>
      <c r="P28" s="25">
        <v>19484.613433999999</v>
      </c>
      <c r="Q28" s="25">
        <v>19473.406582</v>
      </c>
      <c r="R28" s="25">
        <v>19477.051903</v>
      </c>
      <c r="S28" s="25">
        <v>19546.863118000001</v>
      </c>
      <c r="T28" s="25">
        <v>19221.452986</v>
      </c>
      <c r="U28" s="25">
        <v>19310.630266</v>
      </c>
      <c r="V28" s="25">
        <v>19263.714244999999</v>
      </c>
      <c r="W28" s="25">
        <v>19250.526677999998</v>
      </c>
      <c r="X28" s="25">
        <v>15310.458678000001</v>
      </c>
      <c r="Y28" s="25">
        <v>15371.216938</v>
      </c>
      <c r="Z28" s="25">
        <v>15140.207941000001</v>
      </c>
      <c r="AA28" s="25">
        <v>15128.231877</v>
      </c>
      <c r="AB28" s="25">
        <v>15195.339211</v>
      </c>
      <c r="AC28" s="25">
        <v>15299.117120000001</v>
      </c>
      <c r="AD28" s="25">
        <v>15363.441429</v>
      </c>
      <c r="AE28" s="25">
        <v>15464.345009000001</v>
      </c>
      <c r="AF28" s="25">
        <v>15324.263139999999</v>
      </c>
      <c r="AG28" s="25">
        <v>15384.655790999999</v>
      </c>
      <c r="AH28" s="25">
        <v>15492.31374</v>
      </c>
      <c r="AI28" s="25">
        <v>15549.268481999999</v>
      </c>
      <c r="AJ28" s="25">
        <v>15627.041105</v>
      </c>
      <c r="AK28" s="25">
        <v>15701.205108</v>
      </c>
      <c r="AL28" s="25">
        <v>15508.266996</v>
      </c>
      <c r="AM28" s="25">
        <v>15568.601815</v>
      </c>
      <c r="AN28" s="25">
        <v>15644.525803</v>
      </c>
      <c r="AO28" s="25">
        <v>15725.898406</v>
      </c>
      <c r="AP28" s="25">
        <v>15861.753860999999</v>
      </c>
      <c r="AQ28" s="25">
        <v>15982.346191000001</v>
      </c>
      <c r="AR28" s="25">
        <v>15821.278174999999</v>
      </c>
      <c r="AS28" s="25">
        <v>15905.507680999999</v>
      </c>
      <c r="AT28" s="25">
        <v>15972.973366</v>
      </c>
      <c r="AU28" s="25">
        <v>16043.496273000001</v>
      </c>
      <c r="AV28" s="25">
        <v>16147.390227</v>
      </c>
      <c r="AW28" s="25">
        <v>16279.099835000001</v>
      </c>
      <c r="AX28" s="25">
        <v>16117.358587000001</v>
      </c>
      <c r="AY28" s="25">
        <v>16261.382023</v>
      </c>
      <c r="AZ28" s="25">
        <v>16363.303875</v>
      </c>
      <c r="BA28" s="25">
        <v>16475.793686000001</v>
      </c>
      <c r="BB28" s="25">
        <v>16581.322867999999</v>
      </c>
      <c r="BC28" s="25">
        <v>16666.379116</v>
      </c>
      <c r="BD28" s="25">
        <v>16354.86598</v>
      </c>
      <c r="BE28" s="25">
        <v>16383.248836999999</v>
      </c>
      <c r="BF28" s="25">
        <v>16432.135504999998</v>
      </c>
      <c r="BG28" s="25">
        <v>16514.144445999998</v>
      </c>
      <c r="BH28" s="25">
        <v>16683.622931000002</v>
      </c>
      <c r="BI28" s="25">
        <v>16854.431164000001</v>
      </c>
      <c r="BJ28" s="25">
        <v>16517.282681000001</v>
      </c>
      <c r="BK28" s="25">
        <v>16558.629777999999</v>
      </c>
      <c r="BL28" s="25">
        <v>16640.210244999998</v>
      </c>
      <c r="BM28" s="25">
        <v>16726.640372999998</v>
      </c>
      <c r="BN28" s="25">
        <v>17464.682589</v>
      </c>
      <c r="BO28" s="25">
        <v>17491.558636000002</v>
      </c>
      <c r="BP28" s="25">
        <v>17143.061126000001</v>
      </c>
      <c r="BQ28" s="25">
        <v>17284.221946999998</v>
      </c>
      <c r="BR28" s="25">
        <v>17417.931039999999</v>
      </c>
      <c r="BS28" s="25">
        <v>17498.513645999999</v>
      </c>
      <c r="BT28" s="25">
        <v>17636.041748</v>
      </c>
      <c r="BU28" s="25">
        <v>18045.627707</v>
      </c>
      <c r="BV28" s="25">
        <v>17775.161392999998</v>
      </c>
      <c r="BW28" s="25">
        <v>17918.771992000002</v>
      </c>
      <c r="BX28" s="25">
        <v>18011.039313000001</v>
      </c>
      <c r="BY28" s="25">
        <v>18131.728347</v>
      </c>
      <c r="BZ28" s="25">
        <v>18288.700508000002</v>
      </c>
      <c r="CA28" s="25">
        <v>18448.648796000001</v>
      </c>
      <c r="CB28" s="25">
        <v>18319.895670000002</v>
      </c>
      <c r="CC28" s="25">
        <v>18388.425959</v>
      </c>
      <c r="CD28" s="25">
        <v>18460.346665000001</v>
      </c>
      <c r="CE28" s="25">
        <v>18556.552736000001</v>
      </c>
      <c r="CF28" s="25">
        <v>18712.982335000001</v>
      </c>
      <c r="CG28" s="25">
        <v>18921.122025000001</v>
      </c>
      <c r="CH28" s="25">
        <v>977.49169500000005</v>
      </c>
      <c r="CI28" s="25">
        <v>972.59042699999998</v>
      </c>
      <c r="CJ28" s="25">
        <v>971.03546200000005</v>
      </c>
      <c r="CK28" s="25">
        <v>977.27887199999998</v>
      </c>
      <c r="CL28" s="25">
        <v>655.13824299999999</v>
      </c>
      <c r="CM28" s="25">
        <v>660.73292500000002</v>
      </c>
      <c r="CN28" s="25">
        <v>664.88928099999998</v>
      </c>
      <c r="CO28" s="25">
        <v>664.04184699999996</v>
      </c>
      <c r="CP28" s="25">
        <v>668.79316500000004</v>
      </c>
      <c r="CQ28" s="25">
        <v>0</v>
      </c>
      <c r="CR28" s="25">
        <v>0</v>
      </c>
      <c r="CS28" s="25">
        <v>0</v>
      </c>
      <c r="CT28" s="25">
        <v>0</v>
      </c>
      <c r="CU28" s="25">
        <v>0</v>
      </c>
      <c r="CV28" s="25">
        <v>0</v>
      </c>
      <c r="CW28" s="25">
        <v>0</v>
      </c>
      <c r="CX28" s="25">
        <v>0</v>
      </c>
      <c r="CY28" s="25">
        <v>0</v>
      </c>
      <c r="CZ28" s="25">
        <v>0</v>
      </c>
      <c r="DA28" s="25">
        <v>0</v>
      </c>
      <c r="DB28" s="25">
        <v>0</v>
      </c>
      <c r="DC28" s="25">
        <v>0</v>
      </c>
      <c r="DD28" s="25">
        <v>0</v>
      </c>
      <c r="DE28" s="25">
        <v>0</v>
      </c>
      <c r="DF28" s="25">
        <v>0</v>
      </c>
      <c r="DG28" s="25">
        <v>0</v>
      </c>
      <c r="DH28" s="25">
        <v>0</v>
      </c>
      <c r="DI28" s="25">
        <v>0</v>
      </c>
      <c r="DJ28" s="25">
        <v>0</v>
      </c>
      <c r="DK28" s="25">
        <v>0</v>
      </c>
      <c r="DL28" s="25">
        <v>0</v>
      </c>
      <c r="DM28" s="25">
        <v>0</v>
      </c>
      <c r="DN28" s="25">
        <v>0</v>
      </c>
      <c r="DO28" s="25">
        <v>0</v>
      </c>
      <c r="DP28" s="25">
        <v>0</v>
      </c>
      <c r="DQ28" s="25">
        <v>0</v>
      </c>
      <c r="DR28" s="25">
        <v>0</v>
      </c>
      <c r="DS28" s="25">
        <v>0</v>
      </c>
      <c r="DT28" s="25">
        <v>0</v>
      </c>
      <c r="DU28" s="25">
        <v>0</v>
      </c>
      <c r="DV28" s="25">
        <v>0</v>
      </c>
      <c r="DW28" s="25">
        <v>0</v>
      </c>
      <c r="DX28" s="25">
        <v>0</v>
      </c>
      <c r="DY28" s="25">
        <v>0</v>
      </c>
      <c r="DZ28" s="25">
        <v>0</v>
      </c>
      <c r="EA28" s="25">
        <v>0</v>
      </c>
      <c r="EB28" s="25">
        <v>0</v>
      </c>
      <c r="EC28" s="25">
        <v>0</v>
      </c>
      <c r="ED28" s="25">
        <v>0</v>
      </c>
      <c r="EE28" s="25">
        <v>2.968032</v>
      </c>
      <c r="EF28" s="25">
        <v>0</v>
      </c>
      <c r="EG28" s="25">
        <v>0</v>
      </c>
      <c r="EH28" s="25">
        <v>0</v>
      </c>
      <c r="EI28" s="25">
        <v>0</v>
      </c>
      <c r="EJ28" s="25">
        <v>0</v>
      </c>
      <c r="EK28" s="25">
        <v>0</v>
      </c>
      <c r="EL28" s="25">
        <v>0</v>
      </c>
      <c r="EM28" s="25">
        <v>0</v>
      </c>
      <c r="EN28" s="25">
        <v>0</v>
      </c>
      <c r="EO28" s="25">
        <v>0</v>
      </c>
      <c r="EP28" s="25">
        <v>0</v>
      </c>
      <c r="EQ28" s="25">
        <v>0</v>
      </c>
      <c r="ER28" s="25">
        <v>0</v>
      </c>
      <c r="ES28" s="25">
        <v>0</v>
      </c>
      <c r="ET28" s="25">
        <v>0</v>
      </c>
      <c r="EU28" s="25">
        <v>0</v>
      </c>
      <c r="EV28" s="25">
        <v>0</v>
      </c>
      <c r="EW28" s="25">
        <v>0</v>
      </c>
      <c r="EX28" s="25">
        <v>0</v>
      </c>
      <c r="EY28" s="25">
        <v>0</v>
      </c>
      <c r="EZ28" s="25">
        <v>0</v>
      </c>
      <c r="FA28" s="25">
        <v>0</v>
      </c>
      <c r="FB28" s="25">
        <v>0</v>
      </c>
      <c r="FC28" s="25">
        <v>0</v>
      </c>
      <c r="FD28" s="25">
        <v>0</v>
      </c>
      <c r="FE28" s="25">
        <v>0</v>
      </c>
      <c r="FF28" s="25">
        <v>0</v>
      </c>
      <c r="FG28" s="25">
        <v>0</v>
      </c>
      <c r="FH28" s="25">
        <v>0</v>
      </c>
      <c r="FI28" s="25">
        <v>0</v>
      </c>
      <c r="FJ28" s="25">
        <v>0</v>
      </c>
      <c r="FK28" s="25">
        <v>0</v>
      </c>
      <c r="FL28" s="25">
        <v>0</v>
      </c>
      <c r="FM28" s="25">
        <v>0</v>
      </c>
      <c r="FN28" s="25">
        <v>0</v>
      </c>
      <c r="FO28" s="25">
        <f>IFERROR('1_02'!FO28+'1_05'!FO28,"ND")</f>
        <v>0</v>
      </c>
      <c r="FP28" s="25">
        <f>IFERROR('1_02'!FP28+'1_05'!FP28,"ND")</f>
        <v>4617.1539380000004</v>
      </c>
      <c r="FQ28" s="25">
        <f>IFERROR('1_02'!FQ28+'1_05'!FQ28,"ND")</f>
        <v>2112.5633010000001</v>
      </c>
      <c r="FR28" s="25">
        <f>IFERROR('1_02'!FR28+'1_05'!FR28,"ND")</f>
        <v>5242.7672110000003</v>
      </c>
      <c r="FS28" s="25">
        <f>IFERROR('1_02'!FS28+'1_05'!FS28,"ND")</f>
        <v>2869.9832849999998</v>
      </c>
      <c r="FT28" s="25">
        <f>IFERROR('1_02'!FT28+'1_05'!FT28,"ND")</f>
        <v>5534.5665069999995</v>
      </c>
      <c r="FU28" s="25">
        <f>IFERROR('1_02'!FU28+'1_05'!FU28,"ND")</f>
        <v>5427.3381410000002</v>
      </c>
      <c r="FV28" s="25">
        <f>IFERROR('1_02'!FV28+'1_05'!FV28,"ND")</f>
        <v>5541.2942309999999</v>
      </c>
      <c r="FW28" s="25">
        <f>IFERROR('1_02'!FW28+'1_05'!FW28,"ND")</f>
        <v>7950.9111460000004</v>
      </c>
      <c r="FX28" s="25">
        <f>IFERROR('1_02'!FX28+'1_05'!FX28,"ND")</f>
        <v>7745.9110179999998</v>
      </c>
      <c r="FY28" s="25">
        <f>IFERROR('1_02'!FY28+'1_05'!FY28,"ND")</f>
        <v>7268.4525480000002</v>
      </c>
      <c r="FZ28" s="25">
        <f>IFERROR('1_02'!FZ28+'1_05'!FZ28,"ND")</f>
        <v>10494.918351</v>
      </c>
      <c r="GA28" s="25">
        <f>IFERROR('1_02'!GA28+'1_05'!GA28,"ND")</f>
        <v>10179.184354999999</v>
      </c>
      <c r="GB28" s="25">
        <f>IFERROR('1_02'!GB28+'1_05'!GB28,"ND")</f>
        <v>8947.55278</v>
      </c>
      <c r="GC28" s="25">
        <f>IFERROR('1_02'!GC28+'1_05'!GC28,"ND")</f>
        <v>7636.8964999999998</v>
      </c>
      <c r="GD28" s="25">
        <f>IFERROR('1_02'!GD28+'1_05'!GD28,"ND")</f>
        <v>22445.027622000001</v>
      </c>
      <c r="GE28" s="25">
        <f>IFERROR('1_02'!GE28+'1_05'!GE28,"ND")</f>
        <v>20862.524555</v>
      </c>
      <c r="GF28" s="25">
        <f>IFERROR('1_02'!GF28+'1_05'!GF28,"ND")</f>
        <v>32893.242911000001</v>
      </c>
      <c r="GG28" s="25">
        <f>IFERROR('1_02'!GG28+'1_05'!GG28,"ND")</f>
        <v>44360.399522</v>
      </c>
      <c r="GH28" s="25">
        <f>IFERROR('1_02'!GH28+'1_05'!GH28,"ND")</f>
        <v>19698.064985000001</v>
      </c>
      <c r="GI28" s="25">
        <f>IFERROR('1_02'!GI28+'1_05'!GI28,"ND")</f>
        <v>31195.716498999998</v>
      </c>
    </row>
    <row r="29" spans="2:191" s="14" customFormat="1" ht="12.75" customHeight="1">
      <c r="B29" s="10" t="s">
        <v>137</v>
      </c>
      <c r="C29" s="25">
        <v>162040.06494099999</v>
      </c>
      <c r="D29" s="25">
        <v>167934.78862100001</v>
      </c>
      <c r="E29" s="25">
        <v>170797.63683199999</v>
      </c>
      <c r="F29" s="25">
        <v>180533.95290199999</v>
      </c>
      <c r="G29" s="25">
        <v>188329.169995</v>
      </c>
      <c r="H29" s="25">
        <v>193205.13211599999</v>
      </c>
      <c r="I29" s="25">
        <v>187419.420579</v>
      </c>
      <c r="J29" s="25">
        <v>187056.34608300001</v>
      </c>
      <c r="K29" s="25">
        <v>192576.53071699999</v>
      </c>
      <c r="L29" s="25">
        <v>208222.14838599999</v>
      </c>
      <c r="M29" s="25">
        <v>209577.97000900001</v>
      </c>
      <c r="N29" s="25">
        <v>205954.923943</v>
      </c>
      <c r="O29" s="25">
        <v>205478.98824899999</v>
      </c>
      <c r="P29" s="25">
        <v>198996.098199</v>
      </c>
      <c r="Q29" s="25">
        <v>194716.683517</v>
      </c>
      <c r="R29" s="25">
        <v>196898.327204</v>
      </c>
      <c r="S29" s="25">
        <v>196381.490035</v>
      </c>
      <c r="T29" s="25">
        <v>188256.347327</v>
      </c>
      <c r="U29" s="25">
        <v>192923.025341</v>
      </c>
      <c r="V29" s="25">
        <v>204772.73384299999</v>
      </c>
      <c r="W29" s="25">
        <v>217314.052283</v>
      </c>
      <c r="X29" s="25">
        <v>230684.63559200001</v>
      </c>
      <c r="Y29" s="25">
        <v>236019.062328</v>
      </c>
      <c r="Z29" s="25">
        <v>267777.90990799997</v>
      </c>
      <c r="AA29" s="25">
        <v>278882.06378199998</v>
      </c>
      <c r="AB29" s="25">
        <v>283786.24464699998</v>
      </c>
      <c r="AC29" s="25">
        <v>288208.72808199999</v>
      </c>
      <c r="AD29" s="25">
        <v>294185.16382100002</v>
      </c>
      <c r="AE29" s="25">
        <v>311775.90934800002</v>
      </c>
      <c r="AF29" s="25">
        <v>322962.024989</v>
      </c>
      <c r="AG29" s="25">
        <v>317921.102121</v>
      </c>
      <c r="AH29" s="25">
        <v>320054.25573500001</v>
      </c>
      <c r="AI29" s="25">
        <v>332090.91620899999</v>
      </c>
      <c r="AJ29" s="25">
        <v>345026.97468699998</v>
      </c>
      <c r="AK29" s="25">
        <v>361003.76796099998</v>
      </c>
      <c r="AL29" s="25">
        <v>380995.13884999999</v>
      </c>
      <c r="AM29" s="25">
        <v>404683.28018599999</v>
      </c>
      <c r="AN29" s="25">
        <v>409467.35849999997</v>
      </c>
      <c r="AO29" s="25">
        <v>411340.38151199999</v>
      </c>
      <c r="AP29" s="25">
        <v>413998.61531999998</v>
      </c>
      <c r="AQ29" s="25">
        <v>421973.09386899997</v>
      </c>
      <c r="AR29" s="25">
        <v>425020.05414099997</v>
      </c>
      <c r="AS29" s="25">
        <v>445461.57887700002</v>
      </c>
      <c r="AT29" s="25">
        <v>449862.96321900003</v>
      </c>
      <c r="AU29" s="25">
        <v>492718.687317</v>
      </c>
      <c r="AV29" s="25">
        <v>485590.85383600002</v>
      </c>
      <c r="AW29" s="25">
        <v>507263.68247100001</v>
      </c>
      <c r="AX29" s="25">
        <v>518720.347129</v>
      </c>
      <c r="AY29" s="25">
        <v>514763.726035</v>
      </c>
      <c r="AZ29" s="25">
        <v>514768.68296300003</v>
      </c>
      <c r="BA29" s="25">
        <v>525820.45988400001</v>
      </c>
      <c r="BB29" s="25">
        <v>543321.87801500002</v>
      </c>
      <c r="BC29" s="25">
        <v>574517.56196800002</v>
      </c>
      <c r="BD29" s="25">
        <v>552237.38775500003</v>
      </c>
      <c r="BE29" s="25">
        <v>544057.33780099999</v>
      </c>
      <c r="BF29" s="25">
        <v>561285.60892100004</v>
      </c>
      <c r="BG29" s="25">
        <v>575698.724682</v>
      </c>
      <c r="BH29" s="25">
        <v>619334.59954900004</v>
      </c>
      <c r="BI29" s="25">
        <v>638589.04846700002</v>
      </c>
      <c r="BJ29" s="25">
        <v>673530.42061799997</v>
      </c>
      <c r="BK29" s="25">
        <v>668544.06248399999</v>
      </c>
      <c r="BL29" s="25">
        <v>672786.00153600005</v>
      </c>
      <c r="BM29" s="25">
        <v>674955.541631</v>
      </c>
      <c r="BN29" s="25">
        <v>674914.31297800003</v>
      </c>
      <c r="BO29" s="25">
        <v>713921.99572300003</v>
      </c>
      <c r="BP29" s="25">
        <v>725601.68443699996</v>
      </c>
      <c r="BQ29" s="25">
        <v>724725.08029499999</v>
      </c>
      <c r="BR29" s="25">
        <v>726232.02239599999</v>
      </c>
      <c r="BS29" s="25">
        <v>750948.56888399995</v>
      </c>
      <c r="BT29" s="25">
        <v>765969.23935799999</v>
      </c>
      <c r="BU29" s="25">
        <v>807906.71990599995</v>
      </c>
      <c r="BV29" s="25">
        <v>815439.37793800002</v>
      </c>
      <c r="BW29" s="25">
        <v>857598.10379099997</v>
      </c>
      <c r="BX29" s="25">
        <v>881786.86683900002</v>
      </c>
      <c r="BY29" s="25">
        <v>879280.38763100002</v>
      </c>
      <c r="BZ29" s="25">
        <v>902968.95585300005</v>
      </c>
      <c r="CA29" s="25">
        <v>879568.59387999994</v>
      </c>
      <c r="CB29" s="25">
        <v>874514.78712200001</v>
      </c>
      <c r="CC29" s="25">
        <v>891735.85923399997</v>
      </c>
      <c r="CD29" s="25">
        <v>909857.79769599997</v>
      </c>
      <c r="CE29" s="25">
        <v>911034.83475599997</v>
      </c>
      <c r="CF29" s="25">
        <v>884933.57594100002</v>
      </c>
      <c r="CG29" s="25">
        <v>892634.67535799998</v>
      </c>
      <c r="CH29" s="25">
        <v>886120.656647</v>
      </c>
      <c r="CI29" s="25">
        <v>897429.38113700005</v>
      </c>
      <c r="CJ29" s="25">
        <v>885658.53290300001</v>
      </c>
      <c r="CK29" s="25">
        <v>890233.37122199999</v>
      </c>
      <c r="CL29" s="25">
        <v>879677.60182099999</v>
      </c>
      <c r="CM29" s="25">
        <v>882873.44231399999</v>
      </c>
      <c r="CN29" s="25">
        <v>895052.75881499995</v>
      </c>
      <c r="CO29" s="25">
        <v>926284.30625400005</v>
      </c>
      <c r="CP29" s="25">
        <v>950754.983397</v>
      </c>
      <c r="CQ29" s="25">
        <v>950689.86273699999</v>
      </c>
      <c r="CR29" s="25">
        <v>929851.13550800004</v>
      </c>
      <c r="CS29" s="25">
        <v>938569.35305100004</v>
      </c>
      <c r="CT29" s="25">
        <v>922926.49908700003</v>
      </c>
      <c r="CU29" s="25">
        <v>935278.27519099996</v>
      </c>
      <c r="CV29" s="25">
        <v>906458.21749099996</v>
      </c>
      <c r="CW29" s="25">
        <v>874291.165179</v>
      </c>
      <c r="CX29" s="25">
        <v>851763.50509200001</v>
      </c>
      <c r="CY29" s="25">
        <v>874769.66376200004</v>
      </c>
      <c r="CZ29" s="25">
        <v>827215.40572599997</v>
      </c>
      <c r="DA29" s="25">
        <v>816969.58534899994</v>
      </c>
      <c r="DB29" s="25">
        <v>821212.30219399999</v>
      </c>
      <c r="DC29" s="25">
        <v>762092.820573</v>
      </c>
      <c r="DD29" s="25">
        <v>744377.30086299998</v>
      </c>
      <c r="DE29" s="25">
        <v>752904.09509299998</v>
      </c>
      <c r="DF29" s="25">
        <v>740104.40365400002</v>
      </c>
      <c r="DG29" s="25">
        <v>718275.72781900002</v>
      </c>
      <c r="DH29" s="25">
        <v>708862.40940500004</v>
      </c>
      <c r="DI29" s="25">
        <v>723910.01884399995</v>
      </c>
      <c r="DJ29" s="25">
        <v>697107.95499100001</v>
      </c>
      <c r="DK29" s="25" t="s">
        <v>65</v>
      </c>
      <c r="DL29" s="25" t="s">
        <v>65</v>
      </c>
      <c r="DM29" s="25" t="s">
        <v>65</v>
      </c>
      <c r="DN29" s="25" t="s">
        <v>65</v>
      </c>
      <c r="DO29" s="25" t="s">
        <v>65</v>
      </c>
      <c r="DP29" s="25" t="s">
        <v>65</v>
      </c>
      <c r="DQ29" s="25" t="s">
        <v>65</v>
      </c>
      <c r="DR29" s="25" t="s">
        <v>65</v>
      </c>
      <c r="DS29" s="25" t="s">
        <v>65</v>
      </c>
      <c r="DT29" s="25" t="s">
        <v>65</v>
      </c>
      <c r="DU29" s="25" t="s">
        <v>65</v>
      </c>
      <c r="DV29" s="25" t="s">
        <v>65</v>
      </c>
      <c r="DW29" s="25" t="s">
        <v>65</v>
      </c>
      <c r="DX29" s="25" t="s">
        <v>65</v>
      </c>
      <c r="DY29" s="25" t="s">
        <v>65</v>
      </c>
      <c r="DZ29" s="25" t="s">
        <v>65</v>
      </c>
      <c r="EA29" s="25" t="s">
        <v>65</v>
      </c>
      <c r="EB29" s="25" t="s">
        <v>65</v>
      </c>
      <c r="EC29" s="25" t="s">
        <v>65</v>
      </c>
      <c r="ED29" s="25" t="s">
        <v>65</v>
      </c>
      <c r="EE29" s="25" t="s">
        <v>65</v>
      </c>
      <c r="EF29" s="25" t="s">
        <v>65</v>
      </c>
      <c r="EG29" s="25" t="s">
        <v>65</v>
      </c>
      <c r="EH29" s="25" t="s">
        <v>65</v>
      </c>
      <c r="EI29" s="25" t="s">
        <v>65</v>
      </c>
      <c r="EJ29" s="25" t="s">
        <v>65</v>
      </c>
      <c r="EK29" s="25" t="s">
        <v>65</v>
      </c>
      <c r="EL29" s="25" t="s">
        <v>65</v>
      </c>
      <c r="EM29" s="25" t="s">
        <v>65</v>
      </c>
      <c r="EN29" s="25" t="s">
        <v>65</v>
      </c>
      <c r="EO29" s="25" t="s">
        <v>65</v>
      </c>
      <c r="EP29" s="25" t="s">
        <v>65</v>
      </c>
      <c r="EQ29" s="25" t="s">
        <v>65</v>
      </c>
      <c r="ER29" s="25" t="s">
        <v>65</v>
      </c>
      <c r="ES29" s="25" t="s">
        <v>65</v>
      </c>
      <c r="ET29" s="25" t="s">
        <v>65</v>
      </c>
      <c r="EU29" s="25" t="s">
        <v>65</v>
      </c>
      <c r="EV29" s="25" t="s">
        <v>65</v>
      </c>
      <c r="EW29" s="25" t="s">
        <v>65</v>
      </c>
      <c r="EX29" s="25" t="s">
        <v>65</v>
      </c>
      <c r="EY29" s="25" t="s">
        <v>65</v>
      </c>
      <c r="EZ29" s="25" t="s">
        <v>65</v>
      </c>
      <c r="FA29" s="25" t="s">
        <v>65</v>
      </c>
      <c r="FB29" s="25" t="s">
        <v>65</v>
      </c>
      <c r="FC29" s="25" t="s">
        <v>65</v>
      </c>
      <c r="FD29" s="25" t="s">
        <v>65</v>
      </c>
      <c r="FE29" s="25" t="s">
        <v>65</v>
      </c>
      <c r="FF29" s="25" t="s">
        <v>65</v>
      </c>
      <c r="FG29" s="25" t="s">
        <v>65</v>
      </c>
      <c r="FH29" s="25" t="s">
        <v>65</v>
      </c>
      <c r="FI29" s="25" t="s">
        <v>65</v>
      </c>
      <c r="FJ29" s="25" t="s">
        <v>65</v>
      </c>
      <c r="FK29" s="25" t="s">
        <v>65</v>
      </c>
      <c r="FL29" s="25" t="s">
        <v>65</v>
      </c>
      <c r="FM29" s="25" t="s">
        <v>65</v>
      </c>
      <c r="FN29" s="25" t="s">
        <v>65</v>
      </c>
      <c r="FO29" s="25" t="str">
        <f>IFERROR('1_02'!FO29+'1_05'!FO29,"ND")</f>
        <v>ND</v>
      </c>
      <c r="FP29" s="25" t="str">
        <f>IFERROR('1_02'!FP29+'1_05'!FP29,"ND")</f>
        <v>ND</v>
      </c>
      <c r="FQ29" s="25" t="str">
        <f>IFERROR('1_02'!FQ29+'1_05'!FQ29,"ND")</f>
        <v>ND</v>
      </c>
      <c r="FR29" s="25" t="str">
        <f>IFERROR('1_02'!FR29+'1_05'!FR29,"ND")</f>
        <v>ND</v>
      </c>
      <c r="FS29" s="25" t="str">
        <f>IFERROR('1_02'!FS29+'1_05'!FS29,"ND")</f>
        <v>ND</v>
      </c>
      <c r="FT29" s="25" t="str">
        <f>IFERROR('1_02'!FT29+'1_05'!FT29,"ND")</f>
        <v>ND</v>
      </c>
      <c r="FU29" s="25" t="str">
        <f>IFERROR('1_02'!FU29+'1_05'!FU29,"ND")</f>
        <v>ND</v>
      </c>
      <c r="FV29" s="25" t="str">
        <f>IFERROR('1_02'!FV29+'1_05'!FV29,"ND")</f>
        <v>ND</v>
      </c>
      <c r="FW29" s="25" t="str">
        <f>IFERROR('1_02'!FW29+'1_05'!FW29,"ND")</f>
        <v>ND</v>
      </c>
      <c r="FX29" s="25" t="str">
        <f>IFERROR('1_02'!FX29+'1_05'!FX29,"ND")</f>
        <v>ND</v>
      </c>
      <c r="FY29" s="25" t="str">
        <f>IFERROR('1_02'!FY29+'1_05'!FY29,"ND")</f>
        <v>ND</v>
      </c>
      <c r="FZ29" s="25" t="str">
        <f>IFERROR('1_02'!FZ29+'1_05'!FZ29,"ND")</f>
        <v>ND</v>
      </c>
      <c r="GA29" s="25" t="str">
        <f>IFERROR('1_02'!GA29+'1_05'!GA29,"ND")</f>
        <v>ND</v>
      </c>
      <c r="GB29" s="25" t="str">
        <f>IFERROR('1_02'!GB29+'1_05'!GB29,"ND")</f>
        <v>ND</v>
      </c>
      <c r="GC29" s="25" t="str">
        <f>IFERROR('1_02'!GC29+'1_05'!GC29,"ND")</f>
        <v>ND</v>
      </c>
      <c r="GD29" s="25" t="str">
        <f>IFERROR('1_02'!GD29+'1_05'!GD29,"ND")</f>
        <v>ND</v>
      </c>
      <c r="GE29" s="25" t="str">
        <f>IFERROR('1_02'!GE29+'1_05'!GE29,"ND")</f>
        <v>ND</v>
      </c>
      <c r="GF29" s="25" t="str">
        <f>IFERROR('1_02'!GF29+'1_05'!GF29,"ND")</f>
        <v>ND</v>
      </c>
      <c r="GG29" s="25" t="str">
        <f>IFERROR('1_02'!GG29+'1_05'!GG29,"ND")</f>
        <v>ND</v>
      </c>
      <c r="GH29" s="25" t="str">
        <f>IFERROR('1_02'!GH29+'1_05'!GH29,"ND")</f>
        <v>ND</v>
      </c>
      <c r="GI29" s="25" t="str">
        <f>IFERROR('1_02'!GI29+'1_05'!GI29,"ND")</f>
        <v>ND</v>
      </c>
    </row>
    <row r="30" spans="2:191" s="14" customFormat="1" ht="12.75" customHeight="1">
      <c r="B30" s="10" t="s">
        <v>139</v>
      </c>
      <c r="C30" s="25">
        <v>6529212.5106020002</v>
      </c>
      <c r="D30" s="25">
        <v>6628633.495786</v>
      </c>
      <c r="E30" s="25">
        <v>6579999.8326460002</v>
      </c>
      <c r="F30" s="25">
        <v>6778039.3717590002</v>
      </c>
      <c r="G30" s="25">
        <v>6797532.410437</v>
      </c>
      <c r="H30" s="25">
        <v>6877034.1084160004</v>
      </c>
      <c r="I30" s="25">
        <v>6857366.1068439996</v>
      </c>
      <c r="J30" s="25">
        <v>6914298.882185</v>
      </c>
      <c r="K30" s="25">
        <v>7097998.5977170002</v>
      </c>
      <c r="L30" s="25">
        <v>7360263.867389</v>
      </c>
      <c r="M30" s="25">
        <v>7379192.1753249997</v>
      </c>
      <c r="N30" s="25">
        <v>7272176.5752100004</v>
      </c>
      <c r="O30" s="25">
        <v>7085954.5164930001</v>
      </c>
      <c r="P30" s="25">
        <v>6953348.7215069998</v>
      </c>
      <c r="Q30" s="25">
        <v>6705201.5519949999</v>
      </c>
      <c r="R30" s="25">
        <v>6754195.0643020002</v>
      </c>
      <c r="S30" s="25">
        <v>6636230.4551029997</v>
      </c>
      <c r="T30" s="25">
        <v>6384180.6466659997</v>
      </c>
      <c r="U30" s="25">
        <v>6255512.2313590003</v>
      </c>
      <c r="V30" s="25">
        <v>6195550.6964360001</v>
      </c>
      <c r="W30" s="25">
        <v>6035297.6017680001</v>
      </c>
      <c r="X30" s="25">
        <v>6024337.8029610002</v>
      </c>
      <c r="Y30" s="25">
        <v>6023022.537157</v>
      </c>
      <c r="Z30" s="25">
        <v>5963305.9309440004</v>
      </c>
      <c r="AA30" s="25">
        <v>6038616.2297200002</v>
      </c>
      <c r="AB30" s="25">
        <v>5943341.287331</v>
      </c>
      <c r="AC30" s="25">
        <v>5833022.7705189995</v>
      </c>
      <c r="AD30" s="25">
        <v>5844794.6977749998</v>
      </c>
      <c r="AE30" s="25">
        <v>5931514.0277770003</v>
      </c>
      <c r="AF30" s="25">
        <v>5960726.7153479997</v>
      </c>
      <c r="AG30" s="25">
        <v>5873224.3347899998</v>
      </c>
      <c r="AH30" s="25">
        <v>5795143.1372790001</v>
      </c>
      <c r="AI30" s="25">
        <v>5766571.792657</v>
      </c>
      <c r="AJ30" s="25">
        <v>5918320.7327579996</v>
      </c>
      <c r="AK30" s="25">
        <v>5999415.2120009996</v>
      </c>
      <c r="AL30" s="25">
        <v>5899928.2516999999</v>
      </c>
      <c r="AM30" s="25">
        <v>5951498.1179259997</v>
      </c>
      <c r="AN30" s="25">
        <v>5938569.3027990004</v>
      </c>
      <c r="AO30" s="25">
        <v>5775219.6199040003</v>
      </c>
      <c r="AP30" s="25">
        <v>5836501.1873890003</v>
      </c>
      <c r="AQ30" s="25">
        <v>5913714.1552520003</v>
      </c>
      <c r="AR30" s="25">
        <v>5767526.470156</v>
      </c>
      <c r="AS30" s="25">
        <v>5868473.8422809998</v>
      </c>
      <c r="AT30" s="25">
        <v>5986366.1792240003</v>
      </c>
      <c r="AU30" s="25">
        <v>6339625.2381999996</v>
      </c>
      <c r="AV30" s="25">
        <v>6455673.2227349998</v>
      </c>
      <c r="AW30" s="25">
        <v>6589669.5605960004</v>
      </c>
      <c r="AX30" s="25">
        <v>6404109.903616</v>
      </c>
      <c r="AY30" s="25">
        <v>6472639.5466459999</v>
      </c>
      <c r="AZ30" s="25">
        <v>6504062.6657269998</v>
      </c>
      <c r="BA30" s="25">
        <v>6586708.9133439995</v>
      </c>
      <c r="BB30" s="25">
        <v>6658494.9948270004</v>
      </c>
      <c r="BC30" s="25">
        <v>6827648.3850809997</v>
      </c>
      <c r="BD30" s="25">
        <v>6858652.5523429997</v>
      </c>
      <c r="BE30" s="25">
        <v>6720946.5297569996</v>
      </c>
      <c r="BF30" s="25">
        <v>6856541.9874419998</v>
      </c>
      <c r="BG30" s="25">
        <v>6919476.4819809999</v>
      </c>
      <c r="BH30" s="25">
        <v>7019188.2963460004</v>
      </c>
      <c r="BI30" s="25">
        <v>7077551.163218</v>
      </c>
      <c r="BJ30" s="25">
        <v>7141080.8023140002</v>
      </c>
      <c r="BK30" s="25">
        <v>6985209.5546829998</v>
      </c>
      <c r="BL30" s="25">
        <v>7003919.172332</v>
      </c>
      <c r="BM30" s="25">
        <v>6992147.5436570002</v>
      </c>
      <c r="BN30" s="25">
        <v>6998858.4024400003</v>
      </c>
      <c r="BO30" s="25">
        <v>7105943.9451780003</v>
      </c>
      <c r="BP30" s="25">
        <v>7007009.5837110002</v>
      </c>
      <c r="BQ30" s="25">
        <v>7082431.1263020001</v>
      </c>
      <c r="BR30" s="25">
        <v>7131971.4990529995</v>
      </c>
      <c r="BS30" s="25">
        <v>7224333.2402630001</v>
      </c>
      <c r="BT30" s="25">
        <v>7354732.7361629996</v>
      </c>
      <c r="BU30" s="25">
        <v>7628871.7817770001</v>
      </c>
      <c r="BV30" s="25">
        <v>7507161.6829589996</v>
      </c>
      <c r="BW30" s="25">
        <v>7688497.2502309997</v>
      </c>
      <c r="BX30" s="25">
        <v>7609606.0264229998</v>
      </c>
      <c r="BY30" s="25">
        <v>7599774.0998409996</v>
      </c>
      <c r="BZ30" s="25">
        <v>7883703.8743179999</v>
      </c>
      <c r="CA30" s="25">
        <v>7960640.5658290004</v>
      </c>
      <c r="CB30" s="25">
        <v>7862073.3034730004</v>
      </c>
      <c r="CC30" s="25">
        <v>7790090.8493830003</v>
      </c>
      <c r="CD30" s="25">
        <v>8008745.7302799998</v>
      </c>
      <c r="CE30" s="25">
        <v>7925722.1661400003</v>
      </c>
      <c r="CF30" s="25">
        <v>7761762.6699510003</v>
      </c>
      <c r="CG30" s="25">
        <v>8029908.3707539998</v>
      </c>
      <c r="CH30" s="25">
        <v>8279299.6701600002</v>
      </c>
      <c r="CI30" s="25">
        <v>8364912.6964539997</v>
      </c>
      <c r="CJ30" s="25">
        <v>8314324.656366</v>
      </c>
      <c r="CK30" s="25">
        <v>8227585.9337470001</v>
      </c>
      <c r="CL30" s="25">
        <v>8219790.9243259998</v>
      </c>
      <c r="CM30" s="25">
        <v>8655937.6280010007</v>
      </c>
      <c r="CN30" s="25">
        <v>8582609.8561330009</v>
      </c>
      <c r="CO30" s="25">
        <v>8652696.0983240008</v>
      </c>
      <c r="CP30" s="25">
        <v>8858259.2341409996</v>
      </c>
      <c r="CQ30" s="25">
        <v>9228497.1428100001</v>
      </c>
      <c r="CR30" s="25">
        <v>9447523.6818049997</v>
      </c>
      <c r="CS30" s="25">
        <v>9645229.1937559992</v>
      </c>
      <c r="CT30" s="25">
        <v>9885729.1123879999</v>
      </c>
      <c r="CU30" s="25">
        <v>9895768.5153630003</v>
      </c>
      <c r="CV30" s="25">
        <v>9799356.8877259996</v>
      </c>
      <c r="CW30" s="25">
        <v>9566913.3250459991</v>
      </c>
      <c r="CX30" s="25">
        <v>9478748.2003850006</v>
      </c>
      <c r="CY30" s="25">
        <v>9698837.9088460002</v>
      </c>
      <c r="CZ30" s="25">
        <v>9640647.0282940008</v>
      </c>
      <c r="DA30" s="25">
        <v>9828584.9528659992</v>
      </c>
      <c r="DB30" s="25">
        <v>9928229.5980820004</v>
      </c>
      <c r="DC30" s="25">
        <v>9797031.9274610002</v>
      </c>
      <c r="DD30" s="25">
        <v>9864270.2784509994</v>
      </c>
      <c r="DE30" s="25">
        <v>10106364.605921</v>
      </c>
      <c r="DF30" s="25">
        <v>10051096.939795</v>
      </c>
      <c r="DG30" s="25">
        <v>10266389.596138</v>
      </c>
      <c r="DH30" s="25">
        <v>10402882.652541</v>
      </c>
      <c r="DI30" s="25">
        <v>10651680.273460999</v>
      </c>
      <c r="DJ30" s="25">
        <v>10943023.97584</v>
      </c>
      <c r="DK30" s="25">
        <v>10858403.148497</v>
      </c>
      <c r="DL30" s="25">
        <v>10895289.905711999</v>
      </c>
      <c r="DM30" s="25">
        <v>10824374.566524001</v>
      </c>
      <c r="DN30" s="25">
        <v>10891123.35819</v>
      </c>
      <c r="DO30" s="25">
        <v>11002209.706189999</v>
      </c>
      <c r="DP30" s="25">
        <v>11025732.232773</v>
      </c>
      <c r="DQ30" s="25">
        <v>11270193.087096</v>
      </c>
      <c r="DR30" s="25">
        <v>11233529.573816</v>
      </c>
      <c r="DS30" s="25">
        <v>11270830.370181</v>
      </c>
      <c r="DT30" s="25">
        <v>11223686.588414</v>
      </c>
      <c r="DU30" s="25">
        <v>11507538.37332</v>
      </c>
      <c r="DV30" s="25">
        <v>11438992.483821001</v>
      </c>
      <c r="DW30" s="25">
        <v>11761429.019264</v>
      </c>
      <c r="DX30" s="25">
        <v>11973839.770359</v>
      </c>
      <c r="DY30" s="25">
        <v>11970034.045837</v>
      </c>
      <c r="DZ30" s="25">
        <v>12266870.959384</v>
      </c>
      <c r="EA30" s="25">
        <v>12070038.61124</v>
      </c>
      <c r="EB30" s="25">
        <v>12440474.120022001</v>
      </c>
      <c r="EC30" s="25">
        <v>12770238.477506001</v>
      </c>
      <c r="ED30" s="25">
        <v>13086950.329876</v>
      </c>
      <c r="EE30" s="25">
        <v>12795314.835888</v>
      </c>
      <c r="EF30" s="25">
        <v>12894045.270258</v>
      </c>
      <c r="EG30" s="25">
        <v>13253945.612175999</v>
      </c>
      <c r="EH30" s="25">
        <v>13406658.386484001</v>
      </c>
      <c r="EI30" s="25">
        <v>13572213.463221001</v>
      </c>
      <c r="EJ30" s="25">
        <v>13116004.822149999</v>
      </c>
      <c r="EK30" s="25">
        <v>13277934.184857</v>
      </c>
      <c r="EL30" s="25">
        <v>13722598.938096</v>
      </c>
      <c r="EM30" s="25">
        <v>13633012.337205</v>
      </c>
      <c r="EN30" s="25">
        <v>13750013.001362</v>
      </c>
      <c r="EO30" s="25">
        <v>14431455.522198001</v>
      </c>
      <c r="EP30" s="25">
        <v>14416613.504202999</v>
      </c>
      <c r="EQ30" s="25">
        <v>14524262.16688</v>
      </c>
      <c r="ER30" s="25">
        <v>14739980.313100001</v>
      </c>
      <c r="ES30" s="25">
        <v>15142810.126499999</v>
      </c>
      <c r="ET30" s="25">
        <v>15215171.947856</v>
      </c>
      <c r="EU30" s="25">
        <v>15361634.266664</v>
      </c>
      <c r="EV30" s="25">
        <v>15058033.551282</v>
      </c>
      <c r="EW30" s="25">
        <v>14249499.757224999</v>
      </c>
      <c r="EX30" s="25">
        <v>14190102.143965</v>
      </c>
      <c r="EY30" s="25">
        <v>14322349.695666</v>
      </c>
      <c r="EZ30" s="25">
        <v>14099589.814315001</v>
      </c>
      <c r="FA30" s="25">
        <v>14153532.924811</v>
      </c>
      <c r="FB30" s="25">
        <v>13593378.690676</v>
      </c>
      <c r="FC30" s="25">
        <v>13816452.322005</v>
      </c>
      <c r="FD30" s="25">
        <v>13636663.302121</v>
      </c>
      <c r="FE30" s="25">
        <v>13620069.053181</v>
      </c>
      <c r="FF30" s="25">
        <v>13744617.427717</v>
      </c>
      <c r="FG30" s="25">
        <v>13725793.637701999</v>
      </c>
      <c r="FH30" s="25">
        <v>13924411.664269</v>
      </c>
      <c r="FI30" s="25">
        <v>14317117.991086001</v>
      </c>
      <c r="FJ30" s="25">
        <v>14598747.434958</v>
      </c>
      <c r="FK30" s="25">
        <v>14988975.566465</v>
      </c>
      <c r="FL30" s="25">
        <v>15229722.017599</v>
      </c>
      <c r="FM30" s="25">
        <v>15493767.786863999</v>
      </c>
      <c r="FN30" s="25">
        <v>15647185.74205</v>
      </c>
      <c r="FO30" s="25">
        <f>IFERROR('1_02'!FO30+'1_05'!FO30,"ND")</f>
        <v>15368071.801392</v>
      </c>
      <c r="FP30" s="25">
        <f>IFERROR('1_02'!FP30+'1_05'!FP30,"ND")</f>
        <v>15453614.888407001</v>
      </c>
      <c r="FQ30" s="25">
        <f>IFERROR('1_02'!FQ30+'1_05'!FQ30,"ND")</f>
        <v>15656462.198970001</v>
      </c>
      <c r="FR30" s="25">
        <f>IFERROR('1_02'!FR30+'1_05'!FR30,"ND")</f>
        <v>16227187.41536</v>
      </c>
      <c r="FS30" s="25">
        <f>IFERROR('1_02'!FS30+'1_05'!FS30,"ND")</f>
        <v>16525648.40419</v>
      </c>
      <c r="FT30" s="25">
        <f>IFERROR('1_02'!FT30+'1_05'!FT30,"ND")</f>
        <v>17232060.046879999</v>
      </c>
      <c r="FU30" s="25">
        <f>IFERROR('1_02'!FU30+'1_05'!FU30,"ND")</f>
        <v>17446919.101378001</v>
      </c>
      <c r="FV30" s="25">
        <f>IFERROR('1_02'!FV30+'1_05'!FV30,"ND")</f>
        <v>17718170.553048</v>
      </c>
      <c r="FW30" s="25">
        <f>IFERROR('1_02'!FW30+'1_05'!FW30,"ND")</f>
        <v>18235150.590245001</v>
      </c>
      <c r="FX30" s="25">
        <f>IFERROR('1_02'!FX30+'1_05'!FX30,"ND")</f>
        <v>18127032.67763</v>
      </c>
      <c r="FY30" s="25">
        <f>IFERROR('1_02'!FY30+'1_05'!FY30,"ND")</f>
        <v>17948374.399133001</v>
      </c>
      <c r="FZ30" s="25">
        <f>IFERROR('1_02'!FZ30+'1_05'!FZ30,"ND")</f>
        <v>17931825.661389001</v>
      </c>
      <c r="GA30" s="25">
        <f>IFERROR('1_02'!GA30+'1_05'!GA30,"ND")</f>
        <v>17182787.211509001</v>
      </c>
      <c r="GB30" s="25">
        <f>IFERROR('1_02'!GB30+'1_05'!GB30,"ND")</f>
        <v>17282697.037939999</v>
      </c>
      <c r="GC30" s="25">
        <f>IFERROR('1_02'!GC30+'1_05'!GC30,"ND")</f>
        <v>17272767.446125001</v>
      </c>
      <c r="GD30" s="25">
        <f>IFERROR('1_02'!GD30+'1_05'!GD30,"ND")</f>
        <v>17468051.671739999</v>
      </c>
      <c r="GE30" s="25">
        <f>IFERROR('1_02'!GE30+'1_05'!GE30,"ND")</f>
        <v>17223078.724470999</v>
      </c>
      <c r="GF30" s="25">
        <f>IFERROR('1_02'!GF30+'1_05'!GF30,"ND")</f>
        <v>16840726.621690001</v>
      </c>
      <c r="GG30" s="25">
        <f>IFERROR('1_02'!GG30+'1_05'!GG30,"ND")</f>
        <v>17273350.119858999</v>
      </c>
      <c r="GH30" s="25">
        <f>IFERROR('1_02'!GH30+'1_05'!GH30,"ND")</f>
        <v>17077191.195386</v>
      </c>
      <c r="GI30" s="25">
        <f>IFERROR('1_02'!GI30+'1_05'!GI30,"ND")</f>
        <v>17204765.948736999</v>
      </c>
    </row>
    <row r="31" spans="2:191" s="14" customFormat="1" ht="12.75" customHeight="1">
      <c r="B31" s="10" t="s">
        <v>141</v>
      </c>
      <c r="C31" s="25">
        <v>18937.865592999999</v>
      </c>
      <c r="D31" s="25">
        <v>19945.295280999999</v>
      </c>
      <c r="E31" s="25">
        <v>18030.501054</v>
      </c>
      <c r="F31" s="25">
        <v>18441.645439</v>
      </c>
      <c r="G31" s="25">
        <v>18016.557124999999</v>
      </c>
      <c r="H31" s="25">
        <v>18263.71845</v>
      </c>
      <c r="I31" s="25">
        <v>17260.760705000001</v>
      </c>
      <c r="J31" s="25">
        <v>16685.854510000001</v>
      </c>
      <c r="K31" s="25">
        <v>20224.162662999999</v>
      </c>
      <c r="L31" s="25">
        <v>23670.894036000002</v>
      </c>
      <c r="M31" s="25">
        <v>23820.64083</v>
      </c>
      <c r="N31" s="25">
        <v>24456.941106999999</v>
      </c>
      <c r="O31" s="25">
        <v>24404.260504999998</v>
      </c>
      <c r="P31" s="25">
        <v>16961.940597000001</v>
      </c>
      <c r="Q31" s="25">
        <v>14492.704849</v>
      </c>
      <c r="R31" s="25">
        <v>16630.483242999999</v>
      </c>
      <c r="S31" s="25">
        <v>13979.42202</v>
      </c>
      <c r="T31" s="25">
        <v>15528.012924000001</v>
      </c>
      <c r="U31" s="25">
        <v>13711.130429000001</v>
      </c>
      <c r="V31" s="25">
        <v>12988.035441</v>
      </c>
      <c r="W31" s="25">
        <v>13586.197907</v>
      </c>
      <c r="X31" s="25">
        <v>14310.969331</v>
      </c>
      <c r="Y31" s="25">
        <v>14073.091449</v>
      </c>
      <c r="Z31" s="25">
        <v>12459.687662</v>
      </c>
      <c r="AA31" s="25">
        <v>14173.715225</v>
      </c>
      <c r="AB31" s="25">
        <v>13300.890034</v>
      </c>
      <c r="AC31" s="25">
        <v>13260.070983</v>
      </c>
      <c r="AD31" s="25">
        <v>13155.041440000001</v>
      </c>
      <c r="AE31" s="25">
        <v>12081.688260000001</v>
      </c>
      <c r="AF31" s="25">
        <v>13502.333259999999</v>
      </c>
      <c r="AG31" s="25">
        <v>14043.827923000001</v>
      </c>
      <c r="AH31" s="25">
        <v>12388.019066000001</v>
      </c>
      <c r="AI31" s="25">
        <v>11494.265264</v>
      </c>
      <c r="AJ31" s="25">
        <v>13191.394285</v>
      </c>
      <c r="AK31" s="25">
        <v>13215.839705</v>
      </c>
      <c r="AL31" s="25">
        <v>12011.934475</v>
      </c>
      <c r="AM31" s="25">
        <v>14278.076048000001</v>
      </c>
      <c r="AN31" s="25">
        <v>14532.258530999999</v>
      </c>
      <c r="AO31" s="25">
        <v>12975.849001</v>
      </c>
      <c r="AP31" s="25">
        <v>12855.26118</v>
      </c>
      <c r="AQ31" s="25">
        <v>13046.940024</v>
      </c>
      <c r="AR31" s="25">
        <v>12979.708332</v>
      </c>
      <c r="AS31" s="25">
        <v>13885.642706000001</v>
      </c>
      <c r="AT31" s="25">
        <v>14528.79932</v>
      </c>
      <c r="AU31" s="25">
        <v>13404.851204000001</v>
      </c>
      <c r="AV31" s="25">
        <v>14452.827243</v>
      </c>
      <c r="AW31" s="25">
        <v>14875.980086</v>
      </c>
      <c r="AX31" s="25">
        <v>13897.117843</v>
      </c>
      <c r="AY31" s="25">
        <v>14554.130961999999</v>
      </c>
      <c r="AZ31" s="25">
        <v>13870.238558999999</v>
      </c>
      <c r="BA31" s="25">
        <v>12371.900863000001</v>
      </c>
      <c r="BB31" s="25">
        <v>14341.110876999999</v>
      </c>
      <c r="BC31" s="25">
        <v>15724.803346000001</v>
      </c>
      <c r="BD31" s="25">
        <v>17469.978438999999</v>
      </c>
      <c r="BE31" s="25">
        <v>17437.297104000001</v>
      </c>
      <c r="BF31" s="25">
        <v>15361.270451</v>
      </c>
      <c r="BG31" s="25">
        <v>15036.392687</v>
      </c>
      <c r="BH31" s="25">
        <v>15176.495276</v>
      </c>
      <c r="BI31" s="25">
        <v>13844.890329</v>
      </c>
      <c r="BJ31" s="25">
        <v>12775.687911999999</v>
      </c>
      <c r="BK31" s="25">
        <v>13678.86469</v>
      </c>
      <c r="BL31" s="25">
        <v>11954.544721</v>
      </c>
      <c r="BM31" s="25">
        <v>13840.078460999999</v>
      </c>
      <c r="BN31" s="25">
        <v>18270.041706</v>
      </c>
      <c r="BO31" s="25">
        <v>22850.075196000002</v>
      </c>
      <c r="BP31" s="25">
        <v>21234.373906000001</v>
      </c>
      <c r="BQ31" s="25">
        <v>28135.062366999999</v>
      </c>
      <c r="BR31" s="25">
        <v>27595.571658000001</v>
      </c>
      <c r="BS31" s="25">
        <v>34026.196924000003</v>
      </c>
      <c r="BT31" s="25">
        <v>35461.510001000002</v>
      </c>
      <c r="BU31" s="25">
        <v>35079.611272000002</v>
      </c>
      <c r="BV31" s="25">
        <v>39411.040741999997</v>
      </c>
      <c r="BW31" s="25">
        <v>41476.966387</v>
      </c>
      <c r="BX31" s="25">
        <v>39478.946819999997</v>
      </c>
      <c r="BY31" s="25">
        <v>39511.754423999999</v>
      </c>
      <c r="BZ31" s="25">
        <v>35563.231473</v>
      </c>
      <c r="CA31" s="25">
        <v>36382.716830999998</v>
      </c>
      <c r="CB31" s="25">
        <v>40811.650030999997</v>
      </c>
      <c r="CC31" s="25">
        <v>40623.282313000003</v>
      </c>
      <c r="CD31" s="25">
        <v>42220.791525000001</v>
      </c>
      <c r="CE31" s="25">
        <v>39302.270936000001</v>
      </c>
      <c r="CF31" s="25">
        <v>39563.812191999998</v>
      </c>
      <c r="CG31" s="25">
        <v>38074.173231000001</v>
      </c>
      <c r="CH31" s="25">
        <v>39640.827150999998</v>
      </c>
      <c r="CI31" s="25">
        <v>46332.561978999998</v>
      </c>
      <c r="CJ31" s="25">
        <v>46860.461083000002</v>
      </c>
      <c r="CK31" s="25">
        <v>43286.976531</v>
      </c>
      <c r="CL31" s="25">
        <v>43302.829266000001</v>
      </c>
      <c r="CM31" s="25">
        <v>42659.417665000001</v>
      </c>
      <c r="CN31" s="25">
        <v>48929.157773999999</v>
      </c>
      <c r="CO31" s="25">
        <v>50041.632627999999</v>
      </c>
      <c r="CP31" s="25">
        <v>52650.775524999997</v>
      </c>
      <c r="CQ31" s="25">
        <v>55002.579469999997</v>
      </c>
      <c r="CR31" s="25">
        <v>54312.996815999999</v>
      </c>
      <c r="CS31" s="25">
        <v>55892.425686000002</v>
      </c>
      <c r="CT31" s="25">
        <v>54550.433781</v>
      </c>
      <c r="CU31" s="25">
        <v>58908.964676000003</v>
      </c>
      <c r="CV31" s="25">
        <v>55290.304668999997</v>
      </c>
      <c r="CW31" s="25">
        <v>51090.382517999999</v>
      </c>
      <c r="CX31" s="25">
        <v>52507.754976999997</v>
      </c>
      <c r="CY31" s="25">
        <v>45174.561694000004</v>
      </c>
      <c r="CZ31" s="25">
        <v>41546.274052000001</v>
      </c>
      <c r="DA31" s="25">
        <v>46266.293566</v>
      </c>
      <c r="DB31" s="25">
        <v>43897.750312999997</v>
      </c>
      <c r="DC31" s="25">
        <v>47092.774621999997</v>
      </c>
      <c r="DD31" s="25">
        <v>42705.605393999998</v>
      </c>
      <c r="DE31" s="25">
        <v>51903.807341</v>
      </c>
      <c r="DF31" s="25">
        <v>52318.014344000003</v>
      </c>
      <c r="DG31" s="25">
        <v>42725.995365000002</v>
      </c>
      <c r="DH31" s="25">
        <v>43445.601375999999</v>
      </c>
      <c r="DI31" s="25">
        <v>37243.607953999999</v>
      </c>
      <c r="DJ31" s="25">
        <v>30275.588844999998</v>
      </c>
      <c r="DK31" s="25">
        <v>31055.782751999999</v>
      </c>
      <c r="DL31" s="25">
        <v>29829.690774999999</v>
      </c>
      <c r="DM31" s="25">
        <v>41505.033030999999</v>
      </c>
      <c r="DN31" s="25">
        <v>40540.400657999999</v>
      </c>
      <c r="DO31" s="25">
        <v>42628.719923999997</v>
      </c>
      <c r="DP31" s="25">
        <v>37923.690535000002</v>
      </c>
      <c r="DQ31" s="25">
        <v>30616.591907000002</v>
      </c>
      <c r="DR31" s="25">
        <v>33926.432736000002</v>
      </c>
      <c r="DS31" s="25">
        <v>29852.229821000001</v>
      </c>
      <c r="DT31" s="25">
        <v>29568.665083</v>
      </c>
      <c r="DU31" s="25">
        <v>26748.881235000001</v>
      </c>
      <c r="DV31" s="25">
        <v>25736.511624999999</v>
      </c>
      <c r="DW31" s="25">
        <v>24735.64474</v>
      </c>
      <c r="DX31" s="25">
        <v>26392.439172999999</v>
      </c>
      <c r="DY31" s="25">
        <v>27192.050757000001</v>
      </c>
      <c r="DZ31" s="25">
        <v>25745.726284</v>
      </c>
      <c r="EA31" s="25">
        <v>23476.636073000001</v>
      </c>
      <c r="EB31" s="25">
        <v>23779.529640000001</v>
      </c>
      <c r="EC31" s="25">
        <v>14979.598303000001</v>
      </c>
      <c r="ED31" s="25">
        <v>0</v>
      </c>
      <c r="EE31" s="25">
        <v>0</v>
      </c>
      <c r="EF31" s="25" t="s">
        <v>65</v>
      </c>
      <c r="EG31" s="25" t="s">
        <v>65</v>
      </c>
      <c r="EH31" s="25" t="s">
        <v>65</v>
      </c>
      <c r="EI31" s="25" t="s">
        <v>65</v>
      </c>
      <c r="EJ31" s="25" t="s">
        <v>65</v>
      </c>
      <c r="EK31" s="25" t="s">
        <v>65</v>
      </c>
      <c r="EL31" s="25" t="s">
        <v>65</v>
      </c>
      <c r="EM31" s="25" t="s">
        <v>65</v>
      </c>
      <c r="EN31" s="25" t="s">
        <v>65</v>
      </c>
      <c r="EO31" s="25" t="s">
        <v>65</v>
      </c>
      <c r="EP31" s="25" t="s">
        <v>65</v>
      </c>
      <c r="EQ31" s="25" t="s">
        <v>65</v>
      </c>
      <c r="ER31" s="25" t="s">
        <v>65</v>
      </c>
      <c r="ES31" s="25" t="s">
        <v>65</v>
      </c>
      <c r="ET31" s="25" t="s">
        <v>65</v>
      </c>
      <c r="EU31" s="25" t="s">
        <v>65</v>
      </c>
      <c r="EV31" s="25" t="s">
        <v>65</v>
      </c>
      <c r="EW31" s="25" t="s">
        <v>65</v>
      </c>
      <c r="EX31" s="25" t="s">
        <v>65</v>
      </c>
      <c r="EY31" s="25" t="s">
        <v>65</v>
      </c>
      <c r="EZ31" s="25" t="s">
        <v>65</v>
      </c>
      <c r="FA31" s="25" t="s">
        <v>65</v>
      </c>
      <c r="FB31" s="25" t="s">
        <v>65</v>
      </c>
      <c r="FC31" s="25" t="s">
        <v>65</v>
      </c>
      <c r="FD31" s="25" t="s">
        <v>65</v>
      </c>
      <c r="FE31" s="25" t="s">
        <v>65</v>
      </c>
      <c r="FF31" s="25" t="s">
        <v>65</v>
      </c>
      <c r="FG31" s="25" t="s">
        <v>65</v>
      </c>
      <c r="FH31" s="25" t="s">
        <v>65</v>
      </c>
      <c r="FI31" s="25" t="s">
        <v>65</v>
      </c>
      <c r="FJ31" s="25" t="s">
        <v>65</v>
      </c>
      <c r="FK31" s="25" t="s">
        <v>65</v>
      </c>
      <c r="FL31" s="25" t="s">
        <v>65</v>
      </c>
      <c r="FM31" s="25" t="s">
        <v>65</v>
      </c>
      <c r="FN31" s="25" t="s">
        <v>65</v>
      </c>
      <c r="FO31" s="25" t="str">
        <f>IFERROR('1_02'!FO31+'1_05'!FO31,"ND")</f>
        <v>ND</v>
      </c>
      <c r="FP31" s="25" t="str">
        <f>IFERROR('1_02'!FP31+'1_05'!FP31,"ND")</f>
        <v>ND</v>
      </c>
      <c r="FQ31" s="25" t="str">
        <f>IFERROR('1_02'!FQ31+'1_05'!FQ31,"ND")</f>
        <v>ND</v>
      </c>
      <c r="FR31" s="25" t="str">
        <f>IFERROR('1_02'!FR31+'1_05'!FR31,"ND")</f>
        <v>ND</v>
      </c>
      <c r="FS31" s="25" t="str">
        <f>IFERROR('1_02'!FS31+'1_05'!FS31,"ND")</f>
        <v>ND</v>
      </c>
      <c r="FT31" s="25" t="str">
        <f>IFERROR('1_02'!FT31+'1_05'!FT31,"ND")</f>
        <v>ND</v>
      </c>
      <c r="FU31" s="25" t="str">
        <f>IFERROR('1_02'!FU31+'1_05'!FU31,"ND")</f>
        <v>ND</v>
      </c>
      <c r="FV31" s="25" t="str">
        <f>IFERROR('1_02'!FV31+'1_05'!FV31,"ND")</f>
        <v>ND</v>
      </c>
      <c r="FW31" s="25" t="str">
        <f>IFERROR('1_02'!FW31+'1_05'!FW31,"ND")</f>
        <v>ND</v>
      </c>
      <c r="FX31" s="25" t="str">
        <f>IFERROR('1_02'!FX31+'1_05'!FX31,"ND")</f>
        <v>ND</v>
      </c>
      <c r="FY31" s="25" t="str">
        <f>IFERROR('1_02'!FY31+'1_05'!FY31,"ND")</f>
        <v>ND</v>
      </c>
      <c r="FZ31" s="25" t="str">
        <f>IFERROR('1_02'!FZ31+'1_05'!FZ31,"ND")</f>
        <v>ND</v>
      </c>
      <c r="GA31" s="25" t="str">
        <f>IFERROR('1_02'!GA31+'1_05'!GA31,"ND")</f>
        <v>ND</v>
      </c>
      <c r="GB31" s="25" t="str">
        <f>IFERROR('1_02'!GB31+'1_05'!GB31,"ND")</f>
        <v>ND</v>
      </c>
      <c r="GC31" s="25" t="str">
        <f>IFERROR('1_02'!GC31+'1_05'!GC31,"ND")</f>
        <v>ND</v>
      </c>
      <c r="GD31" s="25" t="str">
        <f>IFERROR('1_02'!GD31+'1_05'!GD31,"ND")</f>
        <v>ND</v>
      </c>
      <c r="GE31" s="25" t="str">
        <f>IFERROR('1_02'!GE31+'1_05'!GE31,"ND")</f>
        <v>ND</v>
      </c>
      <c r="GF31" s="25" t="str">
        <f>IFERROR('1_02'!GF31+'1_05'!GF31,"ND")</f>
        <v>ND</v>
      </c>
      <c r="GG31" s="25" t="str">
        <f>IFERROR('1_02'!GG31+'1_05'!GG31,"ND")</f>
        <v>ND</v>
      </c>
      <c r="GH31" s="25" t="str">
        <f>IFERROR('1_02'!GH31+'1_05'!GH31,"ND")</f>
        <v>ND</v>
      </c>
      <c r="GI31" s="25" t="str">
        <f>IFERROR('1_02'!GI31+'1_05'!GI31,"ND")</f>
        <v>ND</v>
      </c>
    </row>
    <row r="32" spans="2:191" s="14" customFormat="1" ht="12.75" customHeight="1">
      <c r="B32" s="10" t="s">
        <v>138</v>
      </c>
      <c r="C32" s="25" t="s">
        <v>65</v>
      </c>
      <c r="D32" s="25" t="s">
        <v>65</v>
      </c>
      <c r="E32" s="25" t="s">
        <v>65</v>
      </c>
      <c r="F32" s="25" t="s">
        <v>65</v>
      </c>
      <c r="G32" s="25" t="s">
        <v>65</v>
      </c>
      <c r="H32" s="25" t="s">
        <v>65</v>
      </c>
      <c r="I32" s="25" t="s">
        <v>65</v>
      </c>
      <c r="J32" s="25" t="s">
        <v>65</v>
      </c>
      <c r="K32" s="25" t="s">
        <v>65</v>
      </c>
      <c r="L32" s="25" t="s">
        <v>65</v>
      </c>
      <c r="M32" s="25" t="s">
        <v>65</v>
      </c>
      <c r="N32" s="25" t="s">
        <v>65</v>
      </c>
      <c r="O32" s="25" t="s">
        <v>65</v>
      </c>
      <c r="P32" s="25" t="s">
        <v>65</v>
      </c>
      <c r="Q32" s="25" t="s">
        <v>65</v>
      </c>
      <c r="R32" s="25" t="s">
        <v>65</v>
      </c>
      <c r="S32" s="25" t="s">
        <v>65</v>
      </c>
      <c r="T32" s="25" t="s">
        <v>65</v>
      </c>
      <c r="U32" s="25" t="s">
        <v>65</v>
      </c>
      <c r="V32" s="25" t="s">
        <v>65</v>
      </c>
      <c r="W32" s="25" t="s">
        <v>65</v>
      </c>
      <c r="X32" s="25" t="s">
        <v>65</v>
      </c>
      <c r="Y32" s="25" t="s">
        <v>65</v>
      </c>
      <c r="Z32" s="25" t="s">
        <v>65</v>
      </c>
      <c r="AA32" s="25" t="s">
        <v>65</v>
      </c>
      <c r="AB32" s="25" t="s">
        <v>65</v>
      </c>
      <c r="AC32" s="25" t="s">
        <v>65</v>
      </c>
      <c r="AD32" s="25" t="s">
        <v>65</v>
      </c>
      <c r="AE32" s="25" t="s">
        <v>65</v>
      </c>
      <c r="AF32" s="25" t="s">
        <v>65</v>
      </c>
      <c r="AG32" s="25" t="s">
        <v>65</v>
      </c>
      <c r="AH32" s="25" t="s">
        <v>65</v>
      </c>
      <c r="AI32" s="25" t="s">
        <v>65</v>
      </c>
      <c r="AJ32" s="25" t="s">
        <v>65</v>
      </c>
      <c r="AK32" s="25" t="s">
        <v>65</v>
      </c>
      <c r="AL32" s="25" t="s">
        <v>65</v>
      </c>
      <c r="AM32" s="25" t="s">
        <v>65</v>
      </c>
      <c r="AN32" s="25" t="s">
        <v>65</v>
      </c>
      <c r="AO32" s="25" t="s">
        <v>65</v>
      </c>
      <c r="AP32" s="25" t="s">
        <v>65</v>
      </c>
      <c r="AQ32" s="25" t="s">
        <v>65</v>
      </c>
      <c r="AR32" s="25" t="s">
        <v>65</v>
      </c>
      <c r="AS32" s="25" t="s">
        <v>65</v>
      </c>
      <c r="AT32" s="25" t="s">
        <v>65</v>
      </c>
      <c r="AU32" s="25" t="s">
        <v>65</v>
      </c>
      <c r="AV32" s="25" t="s">
        <v>65</v>
      </c>
      <c r="AW32" s="25" t="s">
        <v>65</v>
      </c>
      <c r="AX32" s="25" t="s">
        <v>65</v>
      </c>
      <c r="AY32" s="25" t="s">
        <v>65</v>
      </c>
      <c r="AZ32" s="25" t="s">
        <v>65</v>
      </c>
      <c r="BA32" s="25" t="s">
        <v>65</v>
      </c>
      <c r="BB32" s="25" t="s">
        <v>65</v>
      </c>
      <c r="BC32" s="25" t="s">
        <v>65</v>
      </c>
      <c r="BD32" s="25" t="s">
        <v>65</v>
      </c>
      <c r="BE32" s="25" t="s">
        <v>65</v>
      </c>
      <c r="BF32" s="25" t="s">
        <v>65</v>
      </c>
      <c r="BG32" s="25" t="s">
        <v>65</v>
      </c>
      <c r="BH32" s="25" t="s">
        <v>65</v>
      </c>
      <c r="BI32" s="25" t="s">
        <v>65</v>
      </c>
      <c r="BJ32" s="25" t="s">
        <v>65</v>
      </c>
      <c r="BK32" s="25" t="s">
        <v>65</v>
      </c>
      <c r="BL32" s="25" t="s">
        <v>65</v>
      </c>
      <c r="BM32" s="25" t="s">
        <v>65</v>
      </c>
      <c r="BN32" s="25" t="s">
        <v>65</v>
      </c>
      <c r="BO32" s="25" t="s">
        <v>65</v>
      </c>
      <c r="BP32" s="25" t="s">
        <v>65</v>
      </c>
      <c r="BQ32" s="25" t="s">
        <v>65</v>
      </c>
      <c r="BR32" s="25" t="s">
        <v>65</v>
      </c>
      <c r="BS32" s="25" t="s">
        <v>65</v>
      </c>
      <c r="BT32" s="25" t="s">
        <v>65</v>
      </c>
      <c r="BU32" s="25" t="s">
        <v>65</v>
      </c>
      <c r="BV32" s="25" t="s">
        <v>65</v>
      </c>
      <c r="BW32" s="25" t="s">
        <v>65</v>
      </c>
      <c r="BX32" s="25" t="s">
        <v>65</v>
      </c>
      <c r="BY32" s="25" t="s">
        <v>65</v>
      </c>
      <c r="BZ32" s="25" t="s">
        <v>65</v>
      </c>
      <c r="CA32" s="25" t="s">
        <v>65</v>
      </c>
      <c r="CB32" s="25" t="s">
        <v>65</v>
      </c>
      <c r="CC32" s="25" t="s">
        <v>65</v>
      </c>
      <c r="CD32" s="25" t="s">
        <v>65</v>
      </c>
      <c r="CE32" s="25" t="s">
        <v>65</v>
      </c>
      <c r="CF32" s="25" t="s">
        <v>65</v>
      </c>
      <c r="CG32" s="25" t="s">
        <v>65</v>
      </c>
      <c r="CH32" s="25" t="s">
        <v>65</v>
      </c>
      <c r="CI32" s="25" t="s">
        <v>65</v>
      </c>
      <c r="CJ32" s="25" t="s">
        <v>65</v>
      </c>
      <c r="CK32" s="25" t="s">
        <v>65</v>
      </c>
      <c r="CL32" s="25" t="s">
        <v>65</v>
      </c>
      <c r="CM32" s="25" t="s">
        <v>65</v>
      </c>
      <c r="CN32" s="25" t="s">
        <v>65</v>
      </c>
      <c r="CO32" s="25" t="s">
        <v>65</v>
      </c>
      <c r="CP32" s="25" t="s">
        <v>65</v>
      </c>
      <c r="CQ32" s="25" t="s">
        <v>65</v>
      </c>
      <c r="CR32" s="25" t="s">
        <v>65</v>
      </c>
      <c r="CS32" s="25" t="s">
        <v>65</v>
      </c>
      <c r="CT32" s="25" t="s">
        <v>65</v>
      </c>
      <c r="CU32" s="25" t="s">
        <v>65</v>
      </c>
      <c r="CV32" s="25" t="s">
        <v>65</v>
      </c>
      <c r="CW32" s="25" t="s">
        <v>65</v>
      </c>
      <c r="CX32" s="25" t="s">
        <v>65</v>
      </c>
      <c r="CY32" s="25" t="s">
        <v>65</v>
      </c>
      <c r="CZ32" s="25" t="s">
        <v>65</v>
      </c>
      <c r="DA32" s="25" t="s">
        <v>65</v>
      </c>
      <c r="DB32" s="25" t="s">
        <v>65</v>
      </c>
      <c r="DC32" s="25" t="s">
        <v>65</v>
      </c>
      <c r="DD32" s="25" t="s">
        <v>65</v>
      </c>
      <c r="DE32" s="25" t="s">
        <v>65</v>
      </c>
      <c r="DF32" s="25" t="s">
        <v>65</v>
      </c>
      <c r="DG32" s="25" t="s">
        <v>65</v>
      </c>
      <c r="DH32" s="25" t="s">
        <v>65</v>
      </c>
      <c r="DI32" s="25" t="s">
        <v>65</v>
      </c>
      <c r="DJ32" s="25" t="s">
        <v>65</v>
      </c>
      <c r="DK32" s="25" t="s">
        <v>65</v>
      </c>
      <c r="DL32" s="25" t="s">
        <v>65</v>
      </c>
      <c r="DM32" s="25" t="s">
        <v>65</v>
      </c>
      <c r="DN32" s="25" t="s">
        <v>65</v>
      </c>
      <c r="DO32" s="25" t="s">
        <v>65</v>
      </c>
      <c r="DP32" s="25" t="s">
        <v>65</v>
      </c>
      <c r="DQ32" s="25" t="s">
        <v>65</v>
      </c>
      <c r="DR32" s="25" t="s">
        <v>65</v>
      </c>
      <c r="DS32" s="25" t="s">
        <v>65</v>
      </c>
      <c r="DT32" s="25" t="s">
        <v>65</v>
      </c>
      <c r="DU32" s="25" t="s">
        <v>65</v>
      </c>
      <c r="DV32" s="25" t="s">
        <v>65</v>
      </c>
      <c r="DW32" s="25" t="s">
        <v>65</v>
      </c>
      <c r="DX32" s="25" t="s">
        <v>65</v>
      </c>
      <c r="DY32" s="25">
        <v>0</v>
      </c>
      <c r="DZ32" s="25">
        <v>0</v>
      </c>
      <c r="EA32" s="25">
        <v>1974.8969549999999</v>
      </c>
      <c r="EB32" s="25">
        <v>0</v>
      </c>
      <c r="EC32" s="25">
        <v>0</v>
      </c>
      <c r="ED32" s="25">
        <v>0</v>
      </c>
      <c r="EE32" s="25">
        <v>4633.5956749999996</v>
      </c>
      <c r="EF32" s="25">
        <v>4632.4317199999996</v>
      </c>
      <c r="EG32" s="25">
        <v>4819.0716750000001</v>
      </c>
      <c r="EH32" s="25">
        <v>3428.15</v>
      </c>
      <c r="EI32" s="25">
        <v>3608.946731</v>
      </c>
      <c r="EJ32" s="25">
        <v>6513.720507</v>
      </c>
      <c r="EK32" s="25">
        <v>3158.2828720000002</v>
      </c>
      <c r="EL32" s="25">
        <v>0</v>
      </c>
      <c r="EM32" s="25">
        <v>0</v>
      </c>
      <c r="EN32" s="25">
        <v>0</v>
      </c>
      <c r="EO32" s="25">
        <v>0</v>
      </c>
      <c r="EP32" s="25">
        <v>0</v>
      </c>
      <c r="EQ32" s="25">
        <v>0</v>
      </c>
      <c r="ER32" s="25">
        <v>0</v>
      </c>
      <c r="ES32" s="25">
        <v>0</v>
      </c>
      <c r="ET32" s="25">
        <v>0</v>
      </c>
      <c r="EU32" s="25">
        <v>0</v>
      </c>
      <c r="EV32" s="25">
        <v>0</v>
      </c>
      <c r="EW32" s="25">
        <v>0</v>
      </c>
      <c r="EX32" s="25">
        <v>0</v>
      </c>
      <c r="EY32" s="25">
        <v>0</v>
      </c>
      <c r="EZ32" s="25">
        <v>0</v>
      </c>
      <c r="FA32" s="25">
        <v>0</v>
      </c>
      <c r="FB32" s="25">
        <v>0</v>
      </c>
      <c r="FC32" s="25">
        <v>0</v>
      </c>
      <c r="FD32" s="25">
        <v>0</v>
      </c>
      <c r="FE32" s="25">
        <v>0</v>
      </c>
      <c r="FF32" s="25">
        <v>0</v>
      </c>
      <c r="FG32" s="25">
        <v>0</v>
      </c>
      <c r="FH32" s="25">
        <v>0</v>
      </c>
      <c r="FI32" s="25">
        <v>0</v>
      </c>
      <c r="FJ32" s="25">
        <v>0</v>
      </c>
      <c r="FK32" s="25">
        <v>0</v>
      </c>
      <c r="FL32" s="25">
        <v>0</v>
      </c>
      <c r="FM32" s="25">
        <v>0</v>
      </c>
      <c r="FN32" s="25">
        <v>0</v>
      </c>
      <c r="FO32" s="25">
        <f>IFERROR('1_02'!FO32+'1_05'!FO32,"ND")</f>
        <v>2362.9368890000001</v>
      </c>
      <c r="FP32" s="25">
        <f>IFERROR('1_02'!FP32+'1_05'!FP32,"ND")</f>
        <v>2374.684444</v>
      </c>
      <c r="FQ32" s="25">
        <f>IFERROR('1_02'!FQ32+'1_05'!FQ32,"ND")</f>
        <v>2387.6906669999998</v>
      </c>
      <c r="FR32" s="25">
        <f>IFERROR('1_02'!FR32+'1_05'!FR32,"ND")</f>
        <v>2400.277333</v>
      </c>
      <c r="FS32" s="25">
        <f>IFERROR('1_02'!FS32+'1_05'!FS32,"ND")</f>
        <v>4715.9739719999998</v>
      </c>
      <c r="FT32" s="25">
        <f>IFERROR('1_02'!FT32+'1_05'!FT32,"ND")</f>
        <v>4746.689805</v>
      </c>
      <c r="FU32" s="25">
        <f>IFERROR('1_02'!FU32+'1_05'!FU32,"ND")</f>
        <v>4702.0703890000004</v>
      </c>
      <c r="FV32" s="25">
        <f>IFERROR('1_02'!FV32+'1_05'!FV32,"ND")</f>
        <v>4733.8100839999997</v>
      </c>
      <c r="FW32" s="25">
        <f>IFERROR('1_02'!FW32+'1_05'!FW32,"ND")</f>
        <v>4764.5259159999996</v>
      </c>
      <c r="FX32" s="25">
        <f>IFERROR('1_02'!FX32+'1_05'!FX32,"ND")</f>
        <v>4796.2656120000001</v>
      </c>
      <c r="FY32" s="25">
        <f>IFERROR('1_02'!FY32+'1_05'!FY32,"ND")</f>
        <v>4826.981444</v>
      </c>
      <c r="FZ32" s="25">
        <f>IFERROR('1_02'!FZ32+'1_05'!FZ32,"ND")</f>
        <v>4858.7211390000002</v>
      </c>
      <c r="GA32" s="25">
        <f>IFERROR('1_02'!GA32+'1_05'!GA32,"ND")</f>
        <v>4815.1276669999997</v>
      </c>
      <c r="GB32" s="25">
        <f>IFERROR('1_02'!GB32+'1_05'!GB32,"ND")</f>
        <v>4849.5777779999999</v>
      </c>
      <c r="GC32" s="25">
        <f>IFERROR('1_02'!GC32+'1_05'!GC32,"ND")</f>
        <v>4887.7189719999997</v>
      </c>
      <c r="GD32" s="25">
        <f>IFERROR('1_02'!GD32+'1_05'!GD32,"ND")</f>
        <v>4924.6298059999999</v>
      </c>
      <c r="GE32" s="25">
        <f>IFERROR('1_02'!GE32+'1_05'!GE32,"ND")</f>
        <v>2876.5707929999999</v>
      </c>
      <c r="GF32" s="25">
        <f>IFERROR('1_02'!GF32+'1_05'!GF32,"ND")</f>
        <v>8491.4126089999991</v>
      </c>
      <c r="GG32" s="25">
        <f>IFERROR('1_02'!GG32+'1_05'!GG32,"ND")</f>
        <v>8476.8450090000006</v>
      </c>
      <c r="GH32" s="25">
        <f>IFERROR('1_02'!GH32+'1_05'!GH32,"ND")</f>
        <v>9419.4181009999993</v>
      </c>
      <c r="GI32" s="25">
        <f>IFERROR('1_02'!GI32+'1_05'!GI32,"ND")</f>
        <v>8901.8159959999994</v>
      </c>
    </row>
    <row r="33" spans="2:191" s="14" customFormat="1" ht="12.75" customHeight="1">
      <c r="B33" s="11" t="s">
        <v>75</v>
      </c>
      <c r="C33" s="26">
        <v>41661914.862198003</v>
      </c>
      <c r="D33" s="26">
        <v>42099121.769920997</v>
      </c>
      <c r="E33" s="26">
        <v>42217108.673603997</v>
      </c>
      <c r="F33" s="26">
        <v>43748245.913814999</v>
      </c>
      <c r="G33" s="26">
        <v>44816316.716613002</v>
      </c>
      <c r="H33" s="26">
        <v>46299573.715392999</v>
      </c>
      <c r="I33" s="26">
        <v>46436571.331212997</v>
      </c>
      <c r="J33" s="26">
        <v>46964665.090153001</v>
      </c>
      <c r="K33" s="26">
        <v>48226757.567317002</v>
      </c>
      <c r="L33" s="26">
        <v>50868231.446906999</v>
      </c>
      <c r="M33" s="26">
        <v>51145204.157265998</v>
      </c>
      <c r="N33" s="26">
        <v>50090461.342375003</v>
      </c>
      <c r="O33" s="26">
        <v>49109239.839422002</v>
      </c>
      <c r="P33" s="26">
        <v>48187773.835171998</v>
      </c>
      <c r="Q33" s="26">
        <v>47179008.121990003</v>
      </c>
      <c r="R33" s="26">
        <v>47259888.016525999</v>
      </c>
      <c r="S33" s="26">
        <v>46899478.285820998</v>
      </c>
      <c r="T33" s="26">
        <v>45803162.343483999</v>
      </c>
      <c r="U33" s="26">
        <v>45807833.810625002</v>
      </c>
      <c r="V33" s="26">
        <v>46242228.811705001</v>
      </c>
      <c r="W33" s="26">
        <v>46282472.603496999</v>
      </c>
      <c r="X33" s="26">
        <v>46304057.486359999</v>
      </c>
      <c r="Y33" s="26">
        <v>45793016.865197003</v>
      </c>
      <c r="Z33" s="26">
        <v>47114466.491228998</v>
      </c>
      <c r="AA33" s="26">
        <v>47574585.193782002</v>
      </c>
      <c r="AB33" s="26">
        <v>47683916.682209</v>
      </c>
      <c r="AC33" s="26">
        <v>47552880.244924001</v>
      </c>
      <c r="AD33" s="26">
        <v>48067960.233176</v>
      </c>
      <c r="AE33" s="26">
        <v>48651422.369253002</v>
      </c>
      <c r="AF33" s="26">
        <v>49150029.205316998</v>
      </c>
      <c r="AG33" s="26">
        <v>48536147.462549999</v>
      </c>
      <c r="AH33" s="26">
        <v>48672353.515795</v>
      </c>
      <c r="AI33" s="26">
        <v>48803746.389555998</v>
      </c>
      <c r="AJ33" s="26">
        <v>49696500.175641</v>
      </c>
      <c r="AK33" s="26">
        <v>50041992.244375996</v>
      </c>
      <c r="AL33" s="26">
        <v>50110043.604134001</v>
      </c>
      <c r="AM33" s="26">
        <v>51150731.440155998</v>
      </c>
      <c r="AN33" s="26">
        <v>51496793.217701003</v>
      </c>
      <c r="AO33" s="26">
        <v>52363260.037979998</v>
      </c>
      <c r="AP33" s="26">
        <v>53042003.165072002</v>
      </c>
      <c r="AQ33" s="26">
        <v>54287705.963188998</v>
      </c>
      <c r="AR33" s="26">
        <v>54441670.798074998</v>
      </c>
      <c r="AS33" s="26">
        <v>54758410.073941</v>
      </c>
      <c r="AT33" s="26">
        <v>55451914.037798002</v>
      </c>
      <c r="AU33" s="26">
        <v>57644008.441471003</v>
      </c>
      <c r="AV33" s="26">
        <v>57895470.989990003</v>
      </c>
      <c r="AW33" s="26">
        <v>59036301.000488997</v>
      </c>
      <c r="AX33" s="26">
        <v>59410095.841476001</v>
      </c>
      <c r="AY33" s="26">
        <v>59377226.503347002</v>
      </c>
      <c r="AZ33" s="26">
        <v>59828425.215075001</v>
      </c>
      <c r="BA33" s="26">
        <v>61136078.668107003</v>
      </c>
      <c r="BB33" s="26">
        <v>61928788.945386998</v>
      </c>
      <c r="BC33" s="26">
        <v>63981379.111617997</v>
      </c>
      <c r="BD33" s="26">
        <v>64420731.200081997</v>
      </c>
      <c r="BE33" s="26">
        <v>64210697.579658002</v>
      </c>
      <c r="BF33" s="26">
        <v>64500546.426729999</v>
      </c>
      <c r="BG33" s="26">
        <v>64866125.598154001</v>
      </c>
      <c r="BH33" s="26">
        <v>65488540.910439</v>
      </c>
      <c r="BI33" s="26">
        <v>66502095.063174002</v>
      </c>
      <c r="BJ33" s="26">
        <v>67176157.878086001</v>
      </c>
      <c r="BK33" s="26">
        <v>67000383.414607003</v>
      </c>
      <c r="BL33" s="26">
        <v>67494092.875484005</v>
      </c>
      <c r="BM33" s="26">
        <v>68168783.738073006</v>
      </c>
      <c r="BN33" s="26">
        <v>68514618.708886996</v>
      </c>
      <c r="BO33" s="26">
        <v>69993772.091282994</v>
      </c>
      <c r="BP33" s="26">
        <v>70662278.543769002</v>
      </c>
      <c r="BQ33" s="26">
        <v>71193970.649519995</v>
      </c>
      <c r="BR33" s="26">
        <v>71787737.320068002</v>
      </c>
      <c r="BS33" s="26">
        <v>71670767.764933005</v>
      </c>
      <c r="BT33" s="26">
        <v>71976224.072421998</v>
      </c>
      <c r="BU33" s="26">
        <v>73611164.077001005</v>
      </c>
      <c r="BV33" s="26">
        <v>73606589.030029997</v>
      </c>
      <c r="BW33" s="26">
        <v>74540148.909003004</v>
      </c>
      <c r="BX33" s="26">
        <v>74715315.564482003</v>
      </c>
      <c r="BY33" s="26">
        <v>74028105.677377999</v>
      </c>
      <c r="BZ33" s="26">
        <v>74508047.495106995</v>
      </c>
      <c r="CA33" s="26">
        <v>74803739.985497996</v>
      </c>
      <c r="CB33" s="26">
        <v>74903429.144442007</v>
      </c>
      <c r="CC33" s="26">
        <v>75499073.031514004</v>
      </c>
      <c r="CD33" s="26">
        <v>76360331.726467997</v>
      </c>
      <c r="CE33" s="26">
        <v>76775437.060811996</v>
      </c>
      <c r="CF33" s="26">
        <v>76726331.824281007</v>
      </c>
      <c r="CG33" s="26">
        <v>78873723.821643993</v>
      </c>
      <c r="CH33" s="26">
        <v>79075521.906516999</v>
      </c>
      <c r="CI33" s="26">
        <v>79991249.464818999</v>
      </c>
      <c r="CJ33" s="26">
        <v>79253516.443481997</v>
      </c>
      <c r="CK33" s="26">
        <v>79246734.681761995</v>
      </c>
      <c r="CL33" s="26">
        <v>79322124.924583003</v>
      </c>
      <c r="CM33" s="26">
        <v>80766101.584399</v>
      </c>
      <c r="CN33" s="26">
        <v>81022685.805483997</v>
      </c>
      <c r="CO33" s="26">
        <v>82275608.022958994</v>
      </c>
      <c r="CP33" s="26">
        <v>83096266.284057006</v>
      </c>
      <c r="CQ33" s="26">
        <v>84325762.168222994</v>
      </c>
      <c r="CR33" s="26">
        <v>84580735.517196</v>
      </c>
      <c r="CS33" s="26">
        <v>85720582.66234</v>
      </c>
      <c r="CT33" s="26">
        <v>86255062.374231994</v>
      </c>
      <c r="CU33" s="26">
        <v>86632831.670810997</v>
      </c>
      <c r="CV33" s="26">
        <v>86717996.646852002</v>
      </c>
      <c r="CW33" s="26">
        <v>86037721.690219</v>
      </c>
      <c r="CX33" s="26">
        <v>86352592.766773</v>
      </c>
      <c r="CY33" s="26">
        <v>87833080.830155998</v>
      </c>
      <c r="CZ33" s="26">
        <v>87499452.020679995</v>
      </c>
      <c r="DA33" s="26">
        <v>88368826.137729004</v>
      </c>
      <c r="DB33" s="26">
        <v>89015183.370566994</v>
      </c>
      <c r="DC33" s="26">
        <v>88505280.963724002</v>
      </c>
      <c r="DD33" s="26">
        <v>88281892.465114996</v>
      </c>
      <c r="DE33" s="26">
        <v>89531593.220027998</v>
      </c>
      <c r="DF33" s="26">
        <v>89305145.475866005</v>
      </c>
      <c r="DG33" s="26">
        <v>88792337.405733004</v>
      </c>
      <c r="DH33" s="26">
        <v>89088716.825966999</v>
      </c>
      <c r="DI33" s="26">
        <v>89510429.333418995</v>
      </c>
      <c r="DJ33" s="26">
        <v>90742514.922619998</v>
      </c>
      <c r="DK33" s="26">
        <v>89874171.184425995</v>
      </c>
      <c r="DL33" s="26">
        <v>89798704.657104999</v>
      </c>
      <c r="DM33" s="26">
        <v>89547749.636328995</v>
      </c>
      <c r="DN33" s="26">
        <v>89314625.691885993</v>
      </c>
      <c r="DO33" s="26">
        <v>89960943.656997994</v>
      </c>
      <c r="DP33" s="26">
        <v>90002836.489176005</v>
      </c>
      <c r="DQ33" s="26">
        <v>91289547.330189005</v>
      </c>
      <c r="DR33" s="26">
        <v>91201294.731786996</v>
      </c>
      <c r="DS33" s="26">
        <v>90690648.451336995</v>
      </c>
      <c r="DT33" s="26">
        <v>90711892.019538999</v>
      </c>
      <c r="DU33" s="26">
        <v>92368808.444966003</v>
      </c>
      <c r="DV33" s="26">
        <v>93167014.567067996</v>
      </c>
      <c r="DW33" s="26">
        <v>95274623.645497993</v>
      </c>
      <c r="DX33" s="26">
        <v>96453255.907606006</v>
      </c>
      <c r="DY33" s="26">
        <v>96518500.824420005</v>
      </c>
      <c r="DZ33" s="26">
        <v>98374790.325195998</v>
      </c>
      <c r="EA33" s="26">
        <v>98327827.761649996</v>
      </c>
      <c r="EB33" s="26">
        <v>99530366.077248007</v>
      </c>
      <c r="EC33" s="26">
        <v>100088515.41096701</v>
      </c>
      <c r="ED33" s="26">
        <v>100941272.266636</v>
      </c>
      <c r="EE33" s="26">
        <v>100101242.67862099</v>
      </c>
      <c r="EF33" s="26">
        <v>100558869.575774</v>
      </c>
      <c r="EG33" s="26">
        <v>101636423.547102</v>
      </c>
      <c r="EH33" s="26">
        <v>102223101.918705</v>
      </c>
      <c r="EI33" s="26">
        <v>103907453.133589</v>
      </c>
      <c r="EJ33" s="26">
        <v>103484579.14205401</v>
      </c>
      <c r="EK33" s="26">
        <v>103798066.721416</v>
      </c>
      <c r="EL33" s="26">
        <v>105581530.216757</v>
      </c>
      <c r="EM33" s="26">
        <v>106884530.448627</v>
      </c>
      <c r="EN33" s="26">
        <v>107940273.92107899</v>
      </c>
      <c r="EO33" s="26">
        <v>112042379.85037</v>
      </c>
      <c r="EP33" s="26">
        <v>110680599.7463</v>
      </c>
      <c r="EQ33" s="26">
        <v>111497139.547176</v>
      </c>
      <c r="ER33" s="26">
        <v>111949743.32840399</v>
      </c>
      <c r="ES33" s="26">
        <v>116709850.50605699</v>
      </c>
      <c r="ET33" s="26">
        <v>117037341.065024</v>
      </c>
      <c r="EU33" s="26">
        <v>118640655.641369</v>
      </c>
      <c r="EV33" s="26">
        <v>119770532.996942</v>
      </c>
      <c r="EW33" s="26">
        <v>117110175.318987</v>
      </c>
      <c r="EX33" s="26">
        <v>117722878.51131199</v>
      </c>
      <c r="EY33" s="26">
        <v>118145877.296235</v>
      </c>
      <c r="EZ33" s="26">
        <v>116983175.623779</v>
      </c>
      <c r="FA33" s="26">
        <v>116485868.30448399</v>
      </c>
      <c r="FB33" s="26">
        <v>113678524.283075</v>
      </c>
      <c r="FC33" s="26">
        <v>114764649.35314199</v>
      </c>
      <c r="FD33" s="26">
        <v>115148352.062649</v>
      </c>
      <c r="FE33" s="26">
        <v>115458752.45968901</v>
      </c>
      <c r="FF33" s="26">
        <v>115541074.322969</v>
      </c>
      <c r="FG33" s="26">
        <v>116088712.240808</v>
      </c>
      <c r="FH33" s="26">
        <v>116695883.53942899</v>
      </c>
      <c r="FI33" s="26">
        <v>119439245.729717</v>
      </c>
      <c r="FJ33" s="26">
        <v>120307860.13536499</v>
      </c>
      <c r="FK33" s="26">
        <v>122381586.85987701</v>
      </c>
      <c r="FL33" s="26">
        <v>123967252.856088</v>
      </c>
      <c r="FM33" s="26">
        <v>125287821.07468601</v>
      </c>
      <c r="FN33" s="26">
        <v>126637933.353228</v>
      </c>
      <c r="FO33" s="26">
        <f>IFERROR('1_02'!FO33+'1_05'!FO33,"ND")</f>
        <v>125890128.937484</v>
      </c>
      <c r="FP33" s="26">
        <f>IFERROR('1_02'!FP33+'1_05'!FP33,"ND")</f>
        <v>126105890.203776</v>
      </c>
      <c r="FQ33" s="26">
        <f>IFERROR('1_02'!FQ33+'1_05'!FQ33,"ND")</f>
        <v>126721775.176679</v>
      </c>
      <c r="FR33" s="26">
        <f>IFERROR('1_02'!FR33+'1_05'!FR33,"ND")</f>
        <v>130844452.23238701</v>
      </c>
      <c r="FS33" s="26">
        <f>IFERROR('1_02'!FS33+'1_05'!FS33,"ND")</f>
        <v>131523211.55176698</v>
      </c>
      <c r="FT33" s="26">
        <f>IFERROR('1_02'!FT33+'1_05'!FT33,"ND")</f>
        <v>135384045.84922698</v>
      </c>
      <c r="FU33" s="26">
        <f>IFERROR('1_02'!FU33+'1_05'!FU33,"ND")</f>
        <v>135357131.024317</v>
      </c>
      <c r="FV33" s="26">
        <f>IFERROR('1_02'!FV33+'1_05'!FV33,"ND")</f>
        <v>135543712.56761101</v>
      </c>
      <c r="FW33" s="26">
        <f>IFERROR('1_02'!FW33+'1_05'!FW33,"ND")</f>
        <v>138055502.04620698</v>
      </c>
      <c r="FX33" s="26">
        <f>IFERROR('1_02'!FX33+'1_05'!FX33,"ND")</f>
        <v>138201779.148211</v>
      </c>
      <c r="FY33" s="26">
        <f>IFERROR('1_02'!FY33+'1_05'!FY33,"ND")</f>
        <v>136472946.516473</v>
      </c>
      <c r="FZ33" s="26">
        <f>IFERROR('1_02'!FZ33+'1_05'!FZ33,"ND")</f>
        <v>136367363.97916499</v>
      </c>
      <c r="GA33" s="26">
        <f>IFERROR('1_02'!GA33+'1_05'!GA33,"ND")</f>
        <v>133442239.01569299</v>
      </c>
      <c r="GB33" s="26">
        <f>IFERROR('1_02'!GB33+'1_05'!GB33,"ND")</f>
        <v>134911507.29522201</v>
      </c>
      <c r="GC33" s="26">
        <f>IFERROR('1_02'!GC33+'1_05'!GC33,"ND")</f>
        <v>134724207.92305401</v>
      </c>
      <c r="GD33" s="26">
        <f>IFERROR('1_02'!GD33+'1_05'!GD33,"ND")</f>
        <v>136636701.533521</v>
      </c>
      <c r="GE33" s="26">
        <f>IFERROR('1_02'!GE33+'1_05'!GE33,"ND")</f>
        <v>136020315.02763501</v>
      </c>
      <c r="GF33" s="26">
        <f>IFERROR('1_02'!GF33+'1_05'!GF33,"ND")</f>
        <v>134038303.66501698</v>
      </c>
      <c r="GG33" s="26">
        <f>IFERROR('1_02'!GG33+'1_05'!GG33,"ND")</f>
        <v>135147001.97630501</v>
      </c>
      <c r="GH33" s="26">
        <f>IFERROR('1_02'!GH33+'1_05'!GH33,"ND")</f>
        <v>135536720.74337301</v>
      </c>
      <c r="GI33" s="26">
        <f>IFERROR('1_02'!GI33+'1_05'!GI33,"ND")</f>
        <v>137092483.06443399</v>
      </c>
    </row>
    <row r="34" spans="2:191" s="14" customFormat="1" ht="2.1" customHeight="1"/>
    <row r="35" spans="2:191" s="14" customFormat="1" ht="9">
      <c r="B35" s="51"/>
      <c r="N35" s="34"/>
      <c r="O35" s="22"/>
      <c r="P35" s="22"/>
      <c r="Q35" s="22"/>
      <c r="R35" s="22"/>
      <c r="S35" s="22"/>
      <c r="T35" s="22"/>
      <c r="U35" s="22"/>
      <c r="V35" s="22"/>
      <c r="W35" s="22"/>
      <c r="X35" s="22"/>
      <c r="Y35" s="22"/>
      <c r="Z35" s="34"/>
      <c r="AA35" s="22"/>
      <c r="AB35" s="22"/>
      <c r="AC35" s="22"/>
      <c r="AD35" s="22"/>
      <c r="AE35" s="22"/>
      <c r="AF35" s="22"/>
      <c r="AG35" s="22"/>
      <c r="AH35" s="22"/>
      <c r="AI35" s="22"/>
      <c r="AJ35" s="22"/>
      <c r="AK35" s="22"/>
      <c r="AL35" s="34"/>
      <c r="AM35" s="22"/>
      <c r="AN35" s="22"/>
      <c r="AO35" s="22"/>
      <c r="AP35" s="22"/>
      <c r="AQ35" s="22"/>
      <c r="AR35" s="22"/>
      <c r="AS35" s="22"/>
      <c r="AT35" s="22"/>
      <c r="AU35" s="22"/>
      <c r="AV35" s="22"/>
      <c r="AW35" s="22"/>
      <c r="AX35" s="34"/>
      <c r="AY35" s="22"/>
      <c r="AZ35" s="22"/>
      <c r="BA35" s="22"/>
      <c r="BB35" s="22"/>
      <c r="BC35" s="22"/>
      <c r="BD35" s="22"/>
      <c r="BE35" s="22"/>
      <c r="BF35" s="22"/>
      <c r="BG35" s="22"/>
      <c r="BH35" s="22"/>
      <c r="BI35" s="22"/>
      <c r="BJ35" s="34"/>
      <c r="BK35" s="22"/>
      <c r="BL35" s="22"/>
      <c r="BM35" s="22"/>
      <c r="BN35" s="22"/>
      <c r="BO35" s="22"/>
      <c r="BP35" s="22"/>
      <c r="BQ35" s="22"/>
      <c r="BR35" s="22"/>
      <c r="BS35" s="22"/>
      <c r="BT35" s="22"/>
      <c r="BU35" s="22"/>
      <c r="BV35" s="34"/>
      <c r="EZ35" s="77"/>
      <c r="FA35" s="77"/>
    </row>
    <row r="36" spans="2:191" s="2" customFormat="1" ht="12.75" customHeight="1">
      <c r="B36" s="10" t="s">
        <v>95</v>
      </c>
      <c r="C36" s="35"/>
      <c r="N36" s="21"/>
      <c r="O36" s="14"/>
      <c r="P36" s="14"/>
      <c r="Q36" s="14"/>
      <c r="R36" s="14"/>
      <c r="S36" s="14"/>
      <c r="T36" s="14"/>
      <c r="U36" s="14"/>
      <c r="V36" s="14"/>
      <c r="W36" s="14"/>
      <c r="X36" s="14"/>
      <c r="Y36" s="14"/>
      <c r="Z36" s="21"/>
      <c r="AA36" s="14"/>
      <c r="AB36" s="14"/>
      <c r="AC36" s="14"/>
      <c r="AD36" s="14"/>
      <c r="AE36" s="14"/>
      <c r="AF36" s="14"/>
      <c r="AG36" s="14"/>
      <c r="AH36" s="14"/>
      <c r="AI36" s="14"/>
      <c r="AJ36" s="14"/>
      <c r="AK36" s="14"/>
      <c r="AL36" s="21"/>
      <c r="AM36" s="14"/>
      <c r="AN36" s="14"/>
      <c r="AO36" s="14"/>
      <c r="AP36" s="14"/>
      <c r="AQ36" s="14"/>
      <c r="AR36" s="14"/>
      <c r="AS36" s="14"/>
      <c r="AT36" s="14"/>
      <c r="AU36" s="14"/>
      <c r="AV36" s="14"/>
      <c r="AW36" s="14"/>
      <c r="AX36" s="21"/>
      <c r="AY36" s="14"/>
      <c r="AZ36" s="14"/>
      <c r="BA36" s="14"/>
      <c r="BB36" s="14"/>
      <c r="BC36" s="14"/>
      <c r="BD36" s="14"/>
      <c r="BE36" s="14"/>
      <c r="BF36" s="14"/>
      <c r="BG36" s="14"/>
      <c r="BH36" s="14"/>
      <c r="BI36" s="14"/>
      <c r="BJ36" s="21"/>
      <c r="BK36" s="14"/>
      <c r="BL36" s="14"/>
      <c r="BM36" s="14"/>
      <c r="BN36" s="14"/>
      <c r="BO36" s="14"/>
      <c r="BP36" s="14"/>
      <c r="BQ36" s="14"/>
      <c r="BR36" s="14"/>
      <c r="BS36" s="14"/>
      <c r="BT36" s="14"/>
      <c r="BU36" s="14"/>
      <c r="BV36" s="21"/>
    </row>
    <row r="37" spans="2:191" s="2" customFormat="1" ht="12.75">
      <c r="C37" s="52"/>
      <c r="D37" s="53"/>
      <c r="E37" s="53"/>
      <c r="F37" s="53"/>
      <c r="G37" s="53"/>
      <c r="H37" s="53"/>
      <c r="I37" s="53"/>
      <c r="J37" s="53"/>
      <c r="K37" s="53"/>
      <c r="L37" s="53"/>
      <c r="M37" s="53"/>
      <c r="N37" s="17">
        <v>1</v>
      </c>
      <c r="O37" s="54"/>
      <c r="P37" s="54"/>
      <c r="Q37" s="54"/>
      <c r="R37" s="54"/>
      <c r="S37" s="54"/>
      <c r="T37" s="54"/>
      <c r="U37" s="54"/>
      <c r="V37" s="54"/>
      <c r="W37" s="54"/>
      <c r="X37" s="54"/>
      <c r="Y37" s="54"/>
      <c r="Z37" s="17">
        <f>N37+1</f>
        <v>2</v>
      </c>
      <c r="AA37" s="54"/>
      <c r="AB37" s="54"/>
      <c r="AC37" s="54"/>
      <c r="AD37" s="54"/>
      <c r="AE37" s="54"/>
      <c r="AF37" s="54"/>
      <c r="AG37" s="54"/>
      <c r="AH37" s="54"/>
      <c r="AI37" s="54"/>
      <c r="AJ37" s="54"/>
      <c r="AK37" s="54"/>
      <c r="AL37" s="17">
        <f>Z37+1</f>
        <v>3</v>
      </c>
      <c r="AM37" s="54"/>
      <c r="AN37" s="54"/>
      <c r="AO37" s="54"/>
      <c r="AP37" s="54"/>
      <c r="AQ37" s="54"/>
      <c r="AR37" s="54"/>
      <c r="AS37" s="54"/>
      <c r="AT37" s="54"/>
      <c r="AU37" s="54"/>
      <c r="AV37" s="54"/>
      <c r="AW37" s="54"/>
      <c r="AX37" s="17">
        <f>AL37+1</f>
        <v>4</v>
      </c>
      <c r="AY37" s="54"/>
      <c r="AZ37" s="54"/>
      <c r="BA37" s="54"/>
      <c r="BB37" s="54"/>
      <c r="BC37" s="54"/>
      <c r="BD37" s="54"/>
      <c r="BE37" s="54"/>
      <c r="BF37" s="54"/>
      <c r="BG37" s="54"/>
      <c r="BH37" s="54"/>
      <c r="BI37" s="54"/>
      <c r="BJ37" s="17">
        <f>AX37+1</f>
        <v>5</v>
      </c>
      <c r="BK37" s="54"/>
      <c r="BL37" s="54"/>
      <c r="BM37" s="54"/>
      <c r="BN37" s="54"/>
      <c r="BO37" s="54"/>
      <c r="BP37" s="54"/>
      <c r="BQ37" s="54"/>
      <c r="BR37" s="54"/>
      <c r="BS37" s="54"/>
      <c r="BT37" s="54"/>
      <c r="BU37" s="54"/>
      <c r="BV37" s="17">
        <f>BJ37+1</f>
        <v>6</v>
      </c>
      <c r="CH37" s="17">
        <f>BV37+1</f>
        <v>7</v>
      </c>
      <c r="CT37" s="17"/>
    </row>
    <row r="38" spans="2:191" ht="27">
      <c r="B38" s="44" t="s">
        <v>100</v>
      </c>
    </row>
  </sheetData>
  <hyperlinks>
    <hyperlink ref="B10" location="Notas_generales!B4:C4" display="Banco de Chile (2)" xr:uid="{00000000-0004-0000-0900-000000000000}"/>
    <hyperlink ref="B23" location="Notas_generales!B6:C8" display="Banco Sudamericano (4) (5) (6)" xr:uid="{00000000-0004-0000-0900-000001000000}"/>
    <hyperlink ref="B26" location="Notas_generales!B9:C10" display="DnB NOR Bank ASA (7) (8)" xr:uid="{00000000-0004-0000-0900-000002000000}"/>
    <hyperlink ref="B9" location="Notas_generales!B3:C3" display="Banco Consorcio (1)" xr:uid="{00000000-0004-0000-0900-000003000000}"/>
    <hyperlink ref="B17" location="Notas_generales!B12:C12" display="Banco Itaú Corpbanca (10)" xr:uid="{00000000-0004-0000-0900-000004000000}"/>
    <hyperlink ref="B24" location="Notas_generales!B14:C14" display="China Construction Bank, agencia en Chile (11)" xr:uid="{00000000-0004-0000-0900-000005000000}"/>
    <hyperlink ref="B25" location="Notas_generales!B14:C14" display="Deutsche Bank (Chile) (12)" xr:uid="{00000000-0004-0000-0900-000006000000}"/>
    <hyperlink ref="B18" location="Notas_generales!B15:C15" display="Banco Paris (13)" xr:uid="{00000000-0004-0000-0900-000007000000}"/>
    <hyperlink ref="B19" location="Notas_generales!B16:C16" display="Banco Penta (14)" xr:uid="{00000000-0004-0000-0900-000008000000}"/>
    <hyperlink ref="B29" location="Notas_generales!B17:C17" display="Rabobank Chile (15)" xr:uid="{00000000-0004-0000-0900-000009000000}"/>
    <hyperlink ref="B8" location="Notas_generales!B11:C11" display="Banco BTG Pactual Chile (9)" xr:uid="{00000000-0004-0000-0900-00000A000000}"/>
    <hyperlink ref="B12" location="Notas_generales!B20:C20" display="Banco de la Nación Argentina (18)" xr:uid="{00000000-0004-0000-0900-00000B000000}"/>
    <hyperlink ref="B14" location="Notas_generales!B22:C22" display="Banco do Brasil S.A. (20)" xr:uid="{00000000-0004-0000-0900-00000C000000}"/>
    <hyperlink ref="B31" location="Notas_generales!B21:C21" display="The Bank of Tokyo - Mitsubishi Ufj. Ltd. (19)" xr:uid="{00000000-0004-0000-0900-00000D000000}"/>
    <hyperlink ref="B32" location="Notas_generales!B18:C18" display="Bank of China (16)" xr:uid="{00000000-0004-0000-0900-00000E000000}"/>
    <hyperlink ref="A2" location="Índice_general!E8:F8" display="Índice general" xr:uid="{00000000-0004-0000-0900-00000F000000}"/>
    <hyperlink ref="A3" location="Notas_generales!B2:C2" display="Notas generales" xr:uid="{00000000-0004-0000-0900-000010000000}"/>
    <hyperlink ref="A4" r:id="rId1" xr:uid="{00000000-0004-0000-0900-000011000000}"/>
  </hyperlinks>
  <printOptions horizontalCentered="1" verticalCentered="1"/>
  <pageMargins left="0.55118110236220474" right="0" top="0" bottom="0" header="0.31496062992125984" footer="0.31496062992125984"/>
  <pageSetup paperSize="9" scale="96" orientation="landscape" r:id="rId2"/>
  <colBreaks count="5" manualBreakCount="5">
    <brk id="14" max="1048575" man="1"/>
    <brk id="26" max="1048575" man="1"/>
    <brk id="38" max="1048575" man="1"/>
    <brk id="50" max="1048575" man="1"/>
    <brk id="62" max="1048575" man="1"/>
  </colBreaks>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9"/>
  <dimension ref="A1:GI39"/>
  <sheetViews>
    <sheetView zoomScale="95" zoomScaleNormal="95" workbookViewId="0">
      <pane xSplit="2" ySplit="6" topLeftCell="FS7" activePane="bottomRight" state="frozenSplit"/>
      <selection activeCell="GI33" sqref="GI33"/>
      <selection pane="topRight" activeCell="GI33" sqref="GI33"/>
      <selection pane="bottomLeft" activeCell="GI33" sqref="GI33"/>
      <selection pane="bottomRight" activeCell="GI33" sqref="GI33"/>
    </sheetView>
  </sheetViews>
  <sheetFormatPr baseColWidth="10" defaultColWidth="11.42578125" defaultRowHeight="9"/>
  <cols>
    <col min="1" max="1" width="12.5703125" style="14" customWidth="1"/>
    <col min="2" max="2" width="28.7109375" style="14" customWidth="1"/>
    <col min="3" max="166" width="9.7109375" style="14" customWidth="1"/>
    <col min="167" max="191" width="10.85546875" style="14" customWidth="1"/>
    <col min="192" max="16384" width="11.42578125" style="14"/>
  </cols>
  <sheetData>
    <row r="1" spans="1:191" ht="15" customHeight="1">
      <c r="A1" s="23"/>
      <c r="B1" s="1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row>
    <row r="2" spans="1:191" ht="17.100000000000001" customHeight="1">
      <c r="A2" s="18" t="s">
        <v>82</v>
      </c>
      <c r="B2" s="8" t="s">
        <v>19</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row>
    <row r="3" spans="1:191" ht="21.95" customHeight="1">
      <c r="A3" s="18" t="s">
        <v>52</v>
      </c>
      <c r="B3" s="63" t="s">
        <v>79</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row>
    <row r="4" spans="1:191" ht="17.100000000000001" customHeight="1">
      <c r="A4" s="18" t="s">
        <v>99</v>
      </c>
      <c r="B4" s="9" t="s">
        <v>126</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row>
    <row r="5" spans="1:191" ht="12.75" customHeight="1">
      <c r="B5" s="13"/>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row>
    <row r="6" spans="1:191" ht="12.75" customHeight="1">
      <c r="A6" s="21"/>
      <c r="B6" s="20"/>
      <c r="C6" s="19">
        <v>39478</v>
      </c>
      <c r="D6" s="19">
        <v>39507</v>
      </c>
      <c r="E6" s="19">
        <v>39538</v>
      </c>
      <c r="F6" s="19">
        <v>39568</v>
      </c>
      <c r="G6" s="19">
        <v>39599</v>
      </c>
      <c r="H6" s="19">
        <v>39629</v>
      </c>
      <c r="I6" s="19">
        <v>39660</v>
      </c>
      <c r="J6" s="19">
        <v>39691</v>
      </c>
      <c r="K6" s="19">
        <v>39721</v>
      </c>
      <c r="L6" s="19">
        <v>39752</v>
      </c>
      <c r="M6" s="19">
        <v>39782</v>
      </c>
      <c r="N6" s="19">
        <v>39813</v>
      </c>
      <c r="O6" s="19">
        <v>39844</v>
      </c>
      <c r="P6" s="19">
        <v>39872</v>
      </c>
      <c r="Q6" s="19">
        <v>39903</v>
      </c>
      <c r="R6" s="19">
        <v>39933</v>
      </c>
      <c r="S6" s="19">
        <v>39964</v>
      </c>
      <c r="T6" s="19">
        <v>39994</v>
      </c>
      <c r="U6" s="19">
        <v>40025</v>
      </c>
      <c r="V6" s="19">
        <v>40056</v>
      </c>
      <c r="W6" s="19">
        <v>40086</v>
      </c>
      <c r="X6" s="19">
        <v>40117</v>
      </c>
      <c r="Y6" s="19">
        <v>40147</v>
      </c>
      <c r="Z6" s="19">
        <v>40178</v>
      </c>
      <c r="AA6" s="19">
        <v>40209</v>
      </c>
      <c r="AB6" s="19">
        <v>40237</v>
      </c>
      <c r="AC6" s="19">
        <v>40268</v>
      </c>
      <c r="AD6" s="19">
        <v>40298</v>
      </c>
      <c r="AE6" s="19">
        <v>40329</v>
      </c>
      <c r="AF6" s="19">
        <v>40359</v>
      </c>
      <c r="AG6" s="19">
        <v>40390</v>
      </c>
      <c r="AH6" s="19">
        <v>40421</v>
      </c>
      <c r="AI6" s="19">
        <v>40451</v>
      </c>
      <c r="AJ6" s="19">
        <v>40482</v>
      </c>
      <c r="AK6" s="19">
        <v>40512</v>
      </c>
      <c r="AL6" s="19">
        <v>40543</v>
      </c>
      <c r="AM6" s="19">
        <v>40574</v>
      </c>
      <c r="AN6" s="19">
        <v>40602</v>
      </c>
      <c r="AO6" s="19">
        <v>40633</v>
      </c>
      <c r="AP6" s="19">
        <v>40663</v>
      </c>
      <c r="AQ6" s="19">
        <v>40694</v>
      </c>
      <c r="AR6" s="19">
        <v>40724</v>
      </c>
      <c r="AS6" s="19">
        <v>40755</v>
      </c>
      <c r="AT6" s="19">
        <v>40786</v>
      </c>
      <c r="AU6" s="19">
        <v>40816</v>
      </c>
      <c r="AV6" s="19">
        <v>40847</v>
      </c>
      <c r="AW6" s="19">
        <v>40877</v>
      </c>
      <c r="AX6" s="19">
        <v>40908</v>
      </c>
      <c r="AY6" s="19">
        <v>40939</v>
      </c>
      <c r="AZ6" s="19">
        <v>40968</v>
      </c>
      <c r="BA6" s="19">
        <v>40999</v>
      </c>
      <c r="BB6" s="19">
        <v>41029</v>
      </c>
      <c r="BC6" s="19">
        <v>41060</v>
      </c>
      <c r="BD6" s="19">
        <v>41090</v>
      </c>
      <c r="BE6" s="19">
        <v>41121</v>
      </c>
      <c r="BF6" s="19">
        <v>41152</v>
      </c>
      <c r="BG6" s="19">
        <v>41182</v>
      </c>
      <c r="BH6" s="19">
        <v>41213</v>
      </c>
      <c r="BI6" s="19">
        <v>41243</v>
      </c>
      <c r="BJ6" s="19">
        <v>41274</v>
      </c>
      <c r="BK6" s="19">
        <v>41305</v>
      </c>
      <c r="BL6" s="19">
        <v>41333</v>
      </c>
      <c r="BM6" s="19">
        <v>41364</v>
      </c>
      <c r="BN6" s="19">
        <v>41394</v>
      </c>
      <c r="BO6" s="19">
        <v>41425</v>
      </c>
      <c r="BP6" s="19">
        <v>41455</v>
      </c>
      <c r="BQ6" s="19">
        <v>41486</v>
      </c>
      <c r="BR6" s="19">
        <v>41517</v>
      </c>
      <c r="BS6" s="19">
        <v>41547</v>
      </c>
      <c r="BT6" s="19">
        <v>41578</v>
      </c>
      <c r="BU6" s="19">
        <v>41608</v>
      </c>
      <c r="BV6" s="19">
        <v>41639</v>
      </c>
      <c r="BW6" s="19">
        <v>41670</v>
      </c>
      <c r="BX6" s="19">
        <v>41698</v>
      </c>
      <c r="BY6" s="19">
        <v>41729</v>
      </c>
      <c r="BZ6" s="19">
        <v>41759</v>
      </c>
      <c r="CA6" s="19">
        <v>41790</v>
      </c>
      <c r="CB6" s="19">
        <v>41820</v>
      </c>
      <c r="CC6" s="19">
        <v>41851</v>
      </c>
      <c r="CD6" s="19">
        <v>41882</v>
      </c>
      <c r="CE6" s="19">
        <v>41912</v>
      </c>
      <c r="CF6" s="19">
        <v>41943</v>
      </c>
      <c r="CG6" s="19">
        <v>41973</v>
      </c>
      <c r="CH6" s="19">
        <v>42004</v>
      </c>
      <c r="CI6" s="19">
        <v>42035</v>
      </c>
      <c r="CJ6" s="19">
        <v>42063</v>
      </c>
      <c r="CK6" s="19">
        <v>42094</v>
      </c>
      <c r="CL6" s="19">
        <v>42124</v>
      </c>
      <c r="CM6" s="19">
        <v>42155</v>
      </c>
      <c r="CN6" s="19">
        <v>42185</v>
      </c>
      <c r="CO6" s="19">
        <v>42216</v>
      </c>
      <c r="CP6" s="19">
        <v>42247</v>
      </c>
      <c r="CQ6" s="19">
        <v>42277</v>
      </c>
      <c r="CR6" s="19">
        <v>42308</v>
      </c>
      <c r="CS6" s="19">
        <v>42338</v>
      </c>
      <c r="CT6" s="19">
        <v>42369</v>
      </c>
      <c r="CU6" s="19">
        <v>42400</v>
      </c>
      <c r="CV6" s="19">
        <v>42429</v>
      </c>
      <c r="CW6" s="19">
        <v>42460</v>
      </c>
      <c r="CX6" s="19">
        <v>42490</v>
      </c>
      <c r="CY6" s="19">
        <v>42521</v>
      </c>
      <c r="CZ6" s="19">
        <v>42551</v>
      </c>
      <c r="DA6" s="19">
        <v>42582</v>
      </c>
      <c r="DB6" s="19">
        <v>42613</v>
      </c>
      <c r="DC6" s="19">
        <v>42643</v>
      </c>
      <c r="DD6" s="19">
        <v>42674</v>
      </c>
      <c r="DE6" s="19">
        <v>42704</v>
      </c>
      <c r="DF6" s="19">
        <v>42735</v>
      </c>
      <c r="DG6" s="19">
        <v>42766</v>
      </c>
      <c r="DH6" s="19">
        <v>42794</v>
      </c>
      <c r="DI6" s="19">
        <v>42825</v>
      </c>
      <c r="DJ6" s="19">
        <v>42855</v>
      </c>
      <c r="DK6" s="19">
        <v>42886</v>
      </c>
      <c r="DL6" s="19">
        <v>42916</v>
      </c>
      <c r="DM6" s="19">
        <v>42947</v>
      </c>
      <c r="DN6" s="19">
        <v>42978</v>
      </c>
      <c r="DO6" s="19">
        <v>43008</v>
      </c>
      <c r="DP6" s="19">
        <v>43039</v>
      </c>
      <c r="DQ6" s="19">
        <v>43069</v>
      </c>
      <c r="DR6" s="19">
        <v>43100</v>
      </c>
      <c r="DS6" s="19">
        <v>43131</v>
      </c>
      <c r="DT6" s="19">
        <v>43159</v>
      </c>
      <c r="DU6" s="19">
        <v>43190</v>
      </c>
      <c r="DV6" s="19">
        <v>43220</v>
      </c>
      <c r="DW6" s="19">
        <v>43251</v>
      </c>
      <c r="DX6" s="19">
        <v>43281</v>
      </c>
      <c r="DY6" s="19">
        <v>43312</v>
      </c>
      <c r="DZ6" s="19">
        <v>43343</v>
      </c>
      <c r="EA6" s="19">
        <v>43373</v>
      </c>
      <c r="EB6" s="19">
        <v>43404</v>
      </c>
      <c r="EC6" s="19">
        <v>43434</v>
      </c>
      <c r="ED6" s="19">
        <v>43465</v>
      </c>
      <c r="EE6" s="19">
        <v>43496</v>
      </c>
      <c r="EF6" s="19">
        <v>43524</v>
      </c>
      <c r="EG6" s="19">
        <v>43555</v>
      </c>
      <c r="EH6" s="19">
        <v>43585</v>
      </c>
      <c r="EI6" s="19">
        <v>43616</v>
      </c>
      <c r="EJ6" s="19">
        <v>43646</v>
      </c>
      <c r="EK6" s="19">
        <v>43677</v>
      </c>
      <c r="EL6" s="19">
        <v>43708</v>
      </c>
      <c r="EM6" s="19">
        <v>43738</v>
      </c>
      <c r="EN6" s="19">
        <v>43769</v>
      </c>
      <c r="EO6" s="19">
        <v>43799</v>
      </c>
      <c r="EP6" s="19">
        <v>43830</v>
      </c>
      <c r="EQ6" s="19">
        <v>43861</v>
      </c>
      <c r="ER6" s="19">
        <v>43890</v>
      </c>
      <c r="ES6" s="19">
        <v>43921</v>
      </c>
      <c r="ET6" s="19">
        <v>43951</v>
      </c>
      <c r="EU6" s="19">
        <v>43982</v>
      </c>
      <c r="EV6" s="19">
        <v>44012</v>
      </c>
      <c r="EW6" s="19">
        <v>44043</v>
      </c>
      <c r="EX6" s="19">
        <v>44074</v>
      </c>
      <c r="EY6" s="19">
        <v>44104</v>
      </c>
      <c r="EZ6" s="19">
        <v>44135</v>
      </c>
      <c r="FA6" s="19">
        <v>44165</v>
      </c>
      <c r="FB6" s="19">
        <v>44196</v>
      </c>
      <c r="FC6" s="19">
        <v>44227</v>
      </c>
      <c r="FD6" s="19">
        <v>44255</v>
      </c>
      <c r="FE6" s="19">
        <v>44286</v>
      </c>
      <c r="FF6" s="19">
        <v>44316</v>
      </c>
      <c r="FG6" s="19">
        <v>44347</v>
      </c>
      <c r="FH6" s="19">
        <v>44377</v>
      </c>
      <c r="FI6" s="19">
        <v>44408</v>
      </c>
      <c r="FJ6" s="19">
        <v>44439</v>
      </c>
      <c r="FK6" s="19">
        <v>44469</v>
      </c>
      <c r="FL6" s="19">
        <v>44500</v>
      </c>
      <c r="FM6" s="19">
        <v>44530</v>
      </c>
      <c r="FN6" s="19">
        <v>44561</v>
      </c>
      <c r="FO6" s="19">
        <v>44592</v>
      </c>
      <c r="FP6" s="19">
        <v>44620</v>
      </c>
      <c r="FQ6" s="19">
        <v>44651</v>
      </c>
      <c r="FR6" s="19">
        <v>44681</v>
      </c>
      <c r="FS6" s="19">
        <v>44712</v>
      </c>
      <c r="FT6" s="19">
        <v>44742</v>
      </c>
      <c r="FU6" s="19">
        <v>44773</v>
      </c>
      <c r="FV6" s="19">
        <v>44804</v>
      </c>
      <c r="FW6" s="19">
        <v>44834</v>
      </c>
      <c r="FX6" s="19">
        <v>44865</v>
      </c>
      <c r="FY6" s="19">
        <v>44895</v>
      </c>
      <c r="FZ6" s="19">
        <v>44926</v>
      </c>
      <c r="GA6" s="19">
        <v>44957</v>
      </c>
      <c r="GB6" s="19">
        <v>44985</v>
      </c>
      <c r="GC6" s="19">
        <v>45016</v>
      </c>
      <c r="GD6" s="19">
        <v>45046</v>
      </c>
      <c r="GE6" s="19">
        <v>45077</v>
      </c>
      <c r="GF6" s="19">
        <v>45107</v>
      </c>
      <c r="GG6" s="19">
        <v>45138</v>
      </c>
      <c r="GH6" s="19">
        <v>45169</v>
      </c>
      <c r="GI6" s="19">
        <v>45199</v>
      </c>
    </row>
    <row r="7" spans="1:191" ht="12.75" customHeight="1">
      <c r="B7" s="10" t="s">
        <v>67</v>
      </c>
      <c r="C7" s="25">
        <v>1285675</v>
      </c>
      <c r="D7" s="25">
        <v>1292310</v>
      </c>
      <c r="E7" s="25">
        <v>1342189</v>
      </c>
      <c r="F7" s="25">
        <v>1325608</v>
      </c>
      <c r="G7" s="25">
        <v>1356464</v>
      </c>
      <c r="H7" s="25">
        <v>1404290</v>
      </c>
      <c r="I7" s="25">
        <v>1367589</v>
      </c>
      <c r="J7" s="25">
        <v>1412454</v>
      </c>
      <c r="K7" s="25">
        <v>1429976</v>
      </c>
      <c r="L7" s="25">
        <v>1482859</v>
      </c>
      <c r="M7" s="25">
        <v>1506823</v>
      </c>
      <c r="N7" s="25">
        <v>1513962</v>
      </c>
      <c r="O7" s="25">
        <v>1524013</v>
      </c>
      <c r="P7" s="25">
        <v>1507757</v>
      </c>
      <c r="Q7" s="25">
        <v>1479841</v>
      </c>
      <c r="R7" s="25">
        <v>1505757</v>
      </c>
      <c r="S7" s="25">
        <v>1485944</v>
      </c>
      <c r="T7" s="25">
        <v>1472986</v>
      </c>
      <c r="U7" s="25">
        <v>1462578</v>
      </c>
      <c r="V7" s="25">
        <v>1470459</v>
      </c>
      <c r="W7" s="25">
        <v>1460016</v>
      </c>
      <c r="X7" s="25">
        <v>1465221</v>
      </c>
      <c r="Y7" s="25">
        <v>1475238</v>
      </c>
      <c r="Z7" s="25">
        <v>1562086</v>
      </c>
      <c r="AA7" s="25">
        <v>1553469</v>
      </c>
      <c r="AB7" s="25">
        <v>1543751</v>
      </c>
      <c r="AC7" s="25">
        <v>1571808</v>
      </c>
      <c r="AD7" s="25">
        <v>1581924</v>
      </c>
      <c r="AE7" s="25">
        <v>1587593</v>
      </c>
      <c r="AF7" s="25">
        <v>1603610</v>
      </c>
      <c r="AG7" s="25">
        <v>1631740</v>
      </c>
      <c r="AH7" s="25">
        <v>1646981</v>
      </c>
      <c r="AI7" s="25">
        <v>1660076</v>
      </c>
      <c r="AJ7" s="25">
        <v>1660892</v>
      </c>
      <c r="AK7" s="25">
        <v>1664541</v>
      </c>
      <c r="AL7" s="25">
        <v>1659683</v>
      </c>
      <c r="AM7" s="25">
        <v>1649820</v>
      </c>
      <c r="AN7" s="25">
        <v>1664075</v>
      </c>
      <c r="AO7" s="25">
        <v>1684013</v>
      </c>
      <c r="AP7" s="25">
        <v>1709412</v>
      </c>
      <c r="AQ7" s="25">
        <v>1721253</v>
      </c>
      <c r="AR7" s="25">
        <v>1767528</v>
      </c>
      <c r="AS7" s="25">
        <v>1790550</v>
      </c>
      <c r="AT7" s="25">
        <v>1813611</v>
      </c>
      <c r="AU7" s="25">
        <v>1842202</v>
      </c>
      <c r="AV7" s="25">
        <v>1848037</v>
      </c>
      <c r="AW7" s="25">
        <v>1914216</v>
      </c>
      <c r="AX7" s="25">
        <v>1955510</v>
      </c>
      <c r="AY7" s="25">
        <v>1947813</v>
      </c>
      <c r="AZ7" s="25">
        <v>1964397</v>
      </c>
      <c r="BA7" s="25">
        <v>1983042</v>
      </c>
      <c r="BB7" s="25">
        <v>2000096</v>
      </c>
      <c r="BC7" s="25">
        <v>2035037</v>
      </c>
      <c r="BD7" s="25">
        <v>2036685</v>
      </c>
      <c r="BE7" s="25">
        <v>2088696</v>
      </c>
      <c r="BF7" s="25">
        <v>2114376</v>
      </c>
      <c r="BG7" s="25">
        <v>2147883</v>
      </c>
      <c r="BH7" s="25">
        <v>2165623</v>
      </c>
      <c r="BI7" s="25">
        <v>2216991</v>
      </c>
      <c r="BJ7" s="25">
        <v>2224867</v>
      </c>
      <c r="BK7" s="25">
        <v>2258615</v>
      </c>
      <c r="BL7" s="25">
        <v>2246464</v>
      </c>
      <c r="BM7" s="25">
        <v>2285012</v>
      </c>
      <c r="BN7" s="25">
        <v>2347419</v>
      </c>
      <c r="BO7" s="25">
        <v>2293761</v>
      </c>
      <c r="BP7" s="25">
        <v>2328314</v>
      </c>
      <c r="BQ7" s="25">
        <v>2324069</v>
      </c>
      <c r="BR7" s="25">
        <v>2364354</v>
      </c>
      <c r="BS7" s="25">
        <v>2405725</v>
      </c>
      <c r="BT7" s="25">
        <v>2419151</v>
      </c>
      <c r="BU7" s="25">
        <v>2459519</v>
      </c>
      <c r="BV7" s="25">
        <v>2405275</v>
      </c>
      <c r="BW7" s="25">
        <v>2438322</v>
      </c>
      <c r="BX7" s="25">
        <v>2526784</v>
      </c>
      <c r="BY7" s="25">
        <v>2509692</v>
      </c>
      <c r="BZ7" s="25">
        <v>2617273</v>
      </c>
      <c r="CA7" s="25">
        <v>2579303</v>
      </c>
      <c r="CB7" s="25">
        <v>2610249</v>
      </c>
      <c r="CC7" s="25">
        <v>2618419</v>
      </c>
      <c r="CD7" s="25">
        <v>2646194</v>
      </c>
      <c r="CE7" s="25">
        <v>2665026</v>
      </c>
      <c r="CF7" s="25">
        <v>2685862</v>
      </c>
      <c r="CG7" s="25">
        <v>2729600</v>
      </c>
      <c r="CH7" s="25">
        <v>2778257</v>
      </c>
      <c r="CI7" s="25">
        <v>2820926</v>
      </c>
      <c r="CJ7" s="25">
        <v>2788271</v>
      </c>
      <c r="CK7" s="25">
        <v>2817264</v>
      </c>
      <c r="CL7" s="25">
        <v>2845017</v>
      </c>
      <c r="CM7" s="25">
        <v>2846829</v>
      </c>
      <c r="CN7" s="25">
        <v>2811093</v>
      </c>
      <c r="CO7" s="25">
        <v>2813087</v>
      </c>
      <c r="CP7" s="25">
        <v>2836716</v>
      </c>
      <c r="CQ7" s="25">
        <v>2889903</v>
      </c>
      <c r="CR7" s="25">
        <v>2937931</v>
      </c>
      <c r="CS7" s="25">
        <v>2950822</v>
      </c>
      <c r="CT7" s="25">
        <v>2948570</v>
      </c>
      <c r="CU7" s="25">
        <v>2969257</v>
      </c>
      <c r="CV7" s="25">
        <v>2969190</v>
      </c>
      <c r="CW7" s="25">
        <v>2948034</v>
      </c>
      <c r="CX7" s="25">
        <v>2976032</v>
      </c>
      <c r="CY7" s="25">
        <v>3020852</v>
      </c>
      <c r="CZ7" s="25">
        <v>3032933</v>
      </c>
      <c r="DA7" s="25">
        <v>3091451</v>
      </c>
      <c r="DB7" s="25">
        <v>3142907</v>
      </c>
      <c r="DC7" s="25">
        <v>3185829</v>
      </c>
      <c r="DD7" s="25">
        <v>3216028</v>
      </c>
      <c r="DE7" s="25">
        <v>3286521</v>
      </c>
      <c r="DF7" s="25">
        <v>3288806</v>
      </c>
      <c r="DG7" s="25">
        <v>3313574</v>
      </c>
      <c r="DH7" s="25">
        <v>3344706</v>
      </c>
      <c r="DI7" s="25">
        <v>3352538</v>
      </c>
      <c r="DJ7" s="25">
        <v>3430602</v>
      </c>
      <c r="DK7" s="25">
        <v>3456572</v>
      </c>
      <c r="DL7" s="25">
        <v>3432885</v>
      </c>
      <c r="DM7" s="25">
        <v>3515496</v>
      </c>
      <c r="DN7" s="25">
        <v>3564121</v>
      </c>
      <c r="DO7" s="25">
        <v>3582288.063815</v>
      </c>
      <c r="DP7" s="25">
        <v>3630337.4792980002</v>
      </c>
      <c r="DQ7" s="25">
        <v>3665093.2684709998</v>
      </c>
      <c r="DR7" s="25">
        <v>3670104.3452050001</v>
      </c>
      <c r="DS7" s="25">
        <v>3650397.7546509998</v>
      </c>
      <c r="DT7" s="25">
        <v>3657720.57877</v>
      </c>
      <c r="DU7" s="25">
        <v>3712986.9704629998</v>
      </c>
      <c r="DV7" s="25">
        <v>3758432.6493569999</v>
      </c>
      <c r="DW7" s="25">
        <v>3817239.5293609998</v>
      </c>
      <c r="DX7" s="25">
        <v>3843056.6789079998</v>
      </c>
      <c r="DY7" s="25">
        <v>3893766.924443</v>
      </c>
      <c r="DZ7" s="25">
        <v>3957155.508405</v>
      </c>
      <c r="EA7" s="25">
        <v>3985643.8151460001</v>
      </c>
      <c r="EB7" s="25">
        <v>4028163.3591550002</v>
      </c>
      <c r="EC7" s="25">
        <v>4164496.9016379998</v>
      </c>
      <c r="ED7" s="25">
        <v>4182739.8815410002</v>
      </c>
      <c r="EE7" s="25">
        <v>4231615.695843</v>
      </c>
      <c r="EF7" s="25">
        <v>4210529.7033299999</v>
      </c>
      <c r="EG7" s="25">
        <v>4418148.0580129996</v>
      </c>
      <c r="EH7" s="25">
        <v>4255983.6946489997</v>
      </c>
      <c r="EI7" s="25">
        <v>4272213.2039259998</v>
      </c>
      <c r="EJ7" s="25">
        <v>4263136.4799650004</v>
      </c>
      <c r="EK7" s="25">
        <v>4310950.4039110001</v>
      </c>
      <c r="EL7" s="25">
        <v>4404897.4893420003</v>
      </c>
      <c r="EM7" s="25">
        <v>4593469.4336339999</v>
      </c>
      <c r="EN7" s="25">
        <v>4607095.9615940005</v>
      </c>
      <c r="EO7" s="25">
        <v>4689021.9761889996</v>
      </c>
      <c r="EP7" s="25">
        <v>4793386.5685449997</v>
      </c>
      <c r="EQ7" s="25">
        <v>4702305.8654500004</v>
      </c>
      <c r="ER7" s="25">
        <v>4789404.6780139999</v>
      </c>
      <c r="ES7" s="25">
        <v>5100930.0193999996</v>
      </c>
      <c r="ET7" s="25">
        <v>5162575.058561</v>
      </c>
      <c r="EU7" s="25">
        <v>5136432.1865959996</v>
      </c>
      <c r="EV7" s="25">
        <v>5072336.8882219996</v>
      </c>
      <c r="EW7" s="25">
        <v>5033580.4010420004</v>
      </c>
      <c r="EX7" s="25">
        <v>5020040.7557969997</v>
      </c>
      <c r="EY7" s="25">
        <v>5107713.7753689997</v>
      </c>
      <c r="EZ7" s="25">
        <v>5095547.0660819998</v>
      </c>
      <c r="FA7" s="25">
        <v>5155468.4139430001</v>
      </c>
      <c r="FB7" s="25">
        <v>5064560.9282740001</v>
      </c>
      <c r="FC7" s="25">
        <v>5128799.7766249999</v>
      </c>
      <c r="FD7" s="25">
        <v>5181979.2615339998</v>
      </c>
      <c r="FE7" s="25">
        <v>5261198.6532840002</v>
      </c>
      <c r="FF7" s="25">
        <v>5289744.3828039998</v>
      </c>
      <c r="FG7" s="25">
        <v>5289109.4886569995</v>
      </c>
      <c r="FH7" s="25">
        <v>5319204.0966849998</v>
      </c>
      <c r="FI7" s="25">
        <v>5437634.390284</v>
      </c>
      <c r="FJ7" s="25">
        <v>5468063.0608970001</v>
      </c>
      <c r="FK7" s="25">
        <v>5526482.1653939998</v>
      </c>
      <c r="FL7" s="25">
        <v>5549134.0399580002</v>
      </c>
      <c r="FM7" s="25">
        <v>5658898.0663520005</v>
      </c>
      <c r="FN7" s="25">
        <v>5676967.0006510001</v>
      </c>
      <c r="FO7" s="25">
        <v>5664787.9416789999</v>
      </c>
      <c r="FP7" s="25">
        <v>5707520.4289100002</v>
      </c>
      <c r="FQ7" s="25">
        <v>5863866.4678880004</v>
      </c>
      <c r="FR7" s="25">
        <v>5974731.6356720002</v>
      </c>
      <c r="FS7" s="25">
        <v>6035169.5464129997</v>
      </c>
      <c r="FT7" s="25">
        <v>6093400.4968250003</v>
      </c>
      <c r="FU7" s="25">
        <v>6137988.2455519997</v>
      </c>
      <c r="FV7" s="25">
        <v>6211554.7933750004</v>
      </c>
      <c r="FW7" s="25">
        <v>6252955.0928819999</v>
      </c>
      <c r="FX7" s="25">
        <v>6353433.0879459996</v>
      </c>
      <c r="FY7" s="25">
        <v>6426508.178262</v>
      </c>
      <c r="FZ7" s="25">
        <v>6432457.1790929995</v>
      </c>
      <c r="GA7" s="25">
        <v>6436040.3834260004</v>
      </c>
      <c r="GB7" s="25">
        <v>6474326.5392089998</v>
      </c>
      <c r="GC7" s="25">
        <v>6509566.8866459997</v>
      </c>
      <c r="GD7" s="25">
        <v>6563317.4920899998</v>
      </c>
      <c r="GE7" s="25">
        <v>6509466.4675070001</v>
      </c>
      <c r="GF7" s="25">
        <v>6494495.6416610004</v>
      </c>
      <c r="GG7" s="25">
        <v>6493467.8091179999</v>
      </c>
      <c r="GH7" s="25">
        <v>6656022.8696969999</v>
      </c>
      <c r="GI7" s="25">
        <v>6563527.5766550004</v>
      </c>
    </row>
    <row r="8" spans="1:191" ht="12.75" customHeight="1">
      <c r="B8" s="10" t="s">
        <v>128</v>
      </c>
      <c r="C8" s="15" t="s">
        <v>65</v>
      </c>
      <c r="D8" s="15" t="s">
        <v>65</v>
      </c>
      <c r="E8" s="15" t="s">
        <v>65</v>
      </c>
      <c r="F8" s="15" t="s">
        <v>65</v>
      </c>
      <c r="G8" s="15" t="s">
        <v>65</v>
      </c>
      <c r="H8" s="15" t="s">
        <v>65</v>
      </c>
      <c r="I8" s="15" t="s">
        <v>65</v>
      </c>
      <c r="J8" s="15" t="s">
        <v>65</v>
      </c>
      <c r="K8" s="15" t="s">
        <v>65</v>
      </c>
      <c r="L8" s="15" t="s">
        <v>65</v>
      </c>
      <c r="M8" s="15" t="s">
        <v>65</v>
      </c>
      <c r="N8" s="15" t="s">
        <v>65</v>
      </c>
      <c r="O8" s="15" t="s">
        <v>65</v>
      </c>
      <c r="P8" s="15" t="s">
        <v>65</v>
      </c>
      <c r="Q8" s="15" t="s">
        <v>65</v>
      </c>
      <c r="R8" s="15" t="s">
        <v>65</v>
      </c>
      <c r="S8" s="15" t="s">
        <v>65</v>
      </c>
      <c r="T8" s="15" t="s">
        <v>65</v>
      </c>
      <c r="U8" s="15" t="s">
        <v>65</v>
      </c>
      <c r="V8" s="15" t="s">
        <v>65</v>
      </c>
      <c r="W8" s="15" t="s">
        <v>65</v>
      </c>
      <c r="X8" s="15" t="s">
        <v>65</v>
      </c>
      <c r="Y8" s="15" t="s">
        <v>65</v>
      </c>
      <c r="Z8" s="15" t="s">
        <v>65</v>
      </c>
      <c r="AA8" s="15" t="s">
        <v>65</v>
      </c>
      <c r="AB8" s="15" t="s">
        <v>65</v>
      </c>
      <c r="AC8" s="15" t="s">
        <v>65</v>
      </c>
      <c r="AD8" s="15" t="s">
        <v>65</v>
      </c>
      <c r="AE8" s="15" t="s">
        <v>65</v>
      </c>
      <c r="AF8" s="15" t="s">
        <v>65</v>
      </c>
      <c r="AG8" s="15" t="s">
        <v>65</v>
      </c>
      <c r="AH8" s="15" t="s">
        <v>65</v>
      </c>
      <c r="AI8" s="15" t="s">
        <v>65</v>
      </c>
      <c r="AJ8" s="15" t="s">
        <v>65</v>
      </c>
      <c r="AK8" s="15" t="s">
        <v>65</v>
      </c>
      <c r="AL8" s="15" t="s">
        <v>65</v>
      </c>
      <c r="AM8" s="15" t="s">
        <v>65</v>
      </c>
      <c r="AN8" s="15" t="s">
        <v>65</v>
      </c>
      <c r="AO8" s="15" t="s">
        <v>65</v>
      </c>
      <c r="AP8" s="15" t="s">
        <v>65</v>
      </c>
      <c r="AQ8" s="15" t="s">
        <v>65</v>
      </c>
      <c r="AR8" s="15" t="s">
        <v>65</v>
      </c>
      <c r="AS8" s="15" t="s">
        <v>65</v>
      </c>
      <c r="AT8" s="15" t="s">
        <v>65</v>
      </c>
      <c r="AU8" s="15" t="s">
        <v>65</v>
      </c>
      <c r="AV8" s="15" t="s">
        <v>65</v>
      </c>
      <c r="AW8" s="15" t="s">
        <v>65</v>
      </c>
      <c r="AX8" s="15" t="s">
        <v>65</v>
      </c>
      <c r="AY8" s="15" t="s">
        <v>65</v>
      </c>
      <c r="AZ8" s="15" t="s">
        <v>65</v>
      </c>
      <c r="BA8" s="15" t="s">
        <v>65</v>
      </c>
      <c r="BB8" s="15" t="s">
        <v>65</v>
      </c>
      <c r="BC8" s="15" t="s">
        <v>65</v>
      </c>
      <c r="BD8" s="15" t="s">
        <v>65</v>
      </c>
      <c r="BE8" s="15" t="s">
        <v>65</v>
      </c>
      <c r="BF8" s="15" t="s">
        <v>65</v>
      </c>
      <c r="BG8" s="15" t="s">
        <v>65</v>
      </c>
      <c r="BH8" s="15" t="s">
        <v>65</v>
      </c>
      <c r="BI8" s="15" t="s">
        <v>65</v>
      </c>
      <c r="BJ8" s="15" t="s">
        <v>65</v>
      </c>
      <c r="BK8" s="15" t="s">
        <v>65</v>
      </c>
      <c r="BL8" s="15" t="s">
        <v>65</v>
      </c>
      <c r="BM8" s="15" t="s">
        <v>65</v>
      </c>
      <c r="BN8" s="15" t="s">
        <v>65</v>
      </c>
      <c r="BO8" s="15" t="s">
        <v>65</v>
      </c>
      <c r="BP8" s="15" t="s">
        <v>65</v>
      </c>
      <c r="BQ8" s="15" t="s">
        <v>65</v>
      </c>
      <c r="BR8" s="15" t="s">
        <v>65</v>
      </c>
      <c r="BS8" s="15" t="s">
        <v>65</v>
      </c>
      <c r="BT8" s="15" t="s">
        <v>65</v>
      </c>
      <c r="BU8" s="15" t="s">
        <v>65</v>
      </c>
      <c r="BV8" s="15" t="s">
        <v>65</v>
      </c>
      <c r="BW8" s="15" t="s">
        <v>65</v>
      </c>
      <c r="BX8" s="15" t="s">
        <v>65</v>
      </c>
      <c r="BY8" s="15" t="s">
        <v>65</v>
      </c>
      <c r="BZ8" s="15" t="s">
        <v>65</v>
      </c>
      <c r="CA8" s="15" t="s">
        <v>65</v>
      </c>
      <c r="CB8" s="15" t="s">
        <v>65</v>
      </c>
      <c r="CC8" s="15" t="s">
        <v>65</v>
      </c>
      <c r="CD8" s="15" t="s">
        <v>65</v>
      </c>
      <c r="CE8" s="15" t="s">
        <v>65</v>
      </c>
      <c r="CF8" s="15" t="s">
        <v>65</v>
      </c>
      <c r="CG8" s="15" t="s">
        <v>65</v>
      </c>
      <c r="CH8" s="15" t="s">
        <v>65</v>
      </c>
      <c r="CI8" s="25">
        <v>0</v>
      </c>
      <c r="CJ8" s="25">
        <v>0</v>
      </c>
      <c r="CK8" s="25">
        <v>0</v>
      </c>
      <c r="CL8" s="25">
        <v>5105</v>
      </c>
      <c r="CM8" s="25">
        <v>5129</v>
      </c>
      <c r="CN8" s="25">
        <v>5452</v>
      </c>
      <c r="CO8" s="25">
        <v>10107</v>
      </c>
      <c r="CP8" s="25">
        <v>19325</v>
      </c>
      <c r="CQ8" s="25">
        <v>31837</v>
      </c>
      <c r="CR8" s="25">
        <v>27104</v>
      </c>
      <c r="CS8" s="25">
        <v>27810</v>
      </c>
      <c r="CT8" s="25">
        <v>20034</v>
      </c>
      <c r="CU8" s="25">
        <v>19986</v>
      </c>
      <c r="CV8" s="25">
        <v>25670</v>
      </c>
      <c r="CW8" s="25">
        <v>25821</v>
      </c>
      <c r="CX8" s="25">
        <v>24627</v>
      </c>
      <c r="CY8" s="25">
        <v>24641</v>
      </c>
      <c r="CZ8" s="25">
        <v>25247</v>
      </c>
      <c r="DA8" s="25">
        <v>25257</v>
      </c>
      <c r="DB8" s="25">
        <v>23772</v>
      </c>
      <c r="DC8" s="25">
        <v>24630</v>
      </c>
      <c r="DD8" s="25">
        <v>24658</v>
      </c>
      <c r="DE8" s="25">
        <v>27147</v>
      </c>
      <c r="DF8" s="25">
        <v>38102</v>
      </c>
      <c r="DG8" s="25">
        <v>27253</v>
      </c>
      <c r="DH8" s="25">
        <v>32500</v>
      </c>
      <c r="DI8" s="25">
        <v>43604</v>
      </c>
      <c r="DJ8" s="25">
        <v>48977</v>
      </c>
      <c r="DK8" s="25">
        <v>62850</v>
      </c>
      <c r="DL8" s="25">
        <v>76570</v>
      </c>
      <c r="DM8" s="25">
        <v>76347</v>
      </c>
      <c r="DN8" s="25">
        <v>88214</v>
      </c>
      <c r="DO8" s="25">
        <v>110203.937328</v>
      </c>
      <c r="DP8" s="25">
        <v>130990.032273</v>
      </c>
      <c r="DQ8" s="25">
        <v>137251.84739099999</v>
      </c>
      <c r="DR8" s="25">
        <v>159630.38725599999</v>
      </c>
      <c r="DS8" s="25">
        <v>175343.99125699999</v>
      </c>
      <c r="DT8" s="25">
        <v>192468.87852299999</v>
      </c>
      <c r="DU8" s="25">
        <v>230988.71550699999</v>
      </c>
      <c r="DV8" s="25">
        <v>223219.82082399999</v>
      </c>
      <c r="DW8" s="25">
        <v>273948.27328899998</v>
      </c>
      <c r="DX8" s="25">
        <v>324298.50247200002</v>
      </c>
      <c r="DY8" s="25">
        <v>303844.84664399998</v>
      </c>
      <c r="DZ8" s="25">
        <v>322777.17290100001</v>
      </c>
      <c r="EA8" s="25">
        <v>357133.28139399999</v>
      </c>
      <c r="EB8" s="25">
        <v>371016.55372199998</v>
      </c>
      <c r="EC8" s="25">
        <v>395165.59329799999</v>
      </c>
      <c r="ED8" s="25">
        <v>398546.82268600003</v>
      </c>
      <c r="EE8" s="25">
        <v>423253.26472099999</v>
      </c>
      <c r="EF8" s="25">
        <v>473981.46029100002</v>
      </c>
      <c r="EG8" s="25">
        <v>495846.74878999998</v>
      </c>
      <c r="EH8" s="25">
        <v>506261.22527900001</v>
      </c>
      <c r="EI8" s="25">
        <v>505815.77550400002</v>
      </c>
      <c r="EJ8" s="25">
        <v>543216.18787100003</v>
      </c>
      <c r="EK8" s="25">
        <v>551373.39180400001</v>
      </c>
      <c r="EL8" s="25">
        <v>572060.36941399996</v>
      </c>
      <c r="EM8" s="25">
        <v>661647.26705699996</v>
      </c>
      <c r="EN8" s="25">
        <v>621525.35429000005</v>
      </c>
      <c r="EO8" s="25">
        <v>682676.80602400005</v>
      </c>
      <c r="EP8" s="25">
        <v>712537.129893</v>
      </c>
      <c r="EQ8" s="25">
        <v>733467.20736500004</v>
      </c>
      <c r="ER8" s="25">
        <v>702437.52118000004</v>
      </c>
      <c r="ES8" s="25">
        <v>720538.973184</v>
      </c>
      <c r="ET8" s="25">
        <v>792597.54473099997</v>
      </c>
      <c r="EU8" s="25">
        <v>807024.39528399997</v>
      </c>
      <c r="EV8" s="25">
        <v>821183.19632800005</v>
      </c>
      <c r="EW8" s="25">
        <v>875418.53371700004</v>
      </c>
      <c r="EX8" s="25">
        <v>887296.00766600005</v>
      </c>
      <c r="EY8" s="25">
        <v>884075.00832599995</v>
      </c>
      <c r="EZ8" s="25">
        <v>881740.22899800004</v>
      </c>
      <c r="FA8" s="25">
        <v>872756.10688800004</v>
      </c>
      <c r="FB8" s="25">
        <v>892447.94428699999</v>
      </c>
      <c r="FC8" s="25">
        <v>928670.56965800002</v>
      </c>
      <c r="FD8" s="25">
        <v>926354.52789599996</v>
      </c>
      <c r="FE8" s="25">
        <v>956029.87430200004</v>
      </c>
      <c r="FF8" s="25">
        <v>1043512.1175160001</v>
      </c>
      <c r="FG8" s="25">
        <v>1077332.944289</v>
      </c>
      <c r="FH8" s="25">
        <v>1077813.756666</v>
      </c>
      <c r="FI8" s="25">
        <v>1069181.933989</v>
      </c>
      <c r="FJ8" s="25">
        <v>1045670.021005</v>
      </c>
      <c r="FK8" s="25">
        <v>1120537.9073920001</v>
      </c>
      <c r="FL8" s="25">
        <v>1156260.195022</v>
      </c>
      <c r="FM8" s="25">
        <v>1202440.632277</v>
      </c>
      <c r="FN8" s="25">
        <v>1289875.211015</v>
      </c>
      <c r="FO8" s="25">
        <v>1272526.7875320001</v>
      </c>
      <c r="FP8" s="25">
        <v>1267185.2853900001</v>
      </c>
      <c r="FQ8" s="25">
        <v>1253996.2379099999</v>
      </c>
      <c r="FR8" s="25">
        <v>1272844.525316</v>
      </c>
      <c r="FS8" s="25">
        <v>1311915.8402519999</v>
      </c>
      <c r="FT8" s="25">
        <v>1241603.1794420001</v>
      </c>
      <c r="FU8" s="25">
        <v>1349252.760303</v>
      </c>
      <c r="FV8" s="25">
        <v>1432031.2860129999</v>
      </c>
      <c r="FW8" s="25">
        <v>1450581.1634170001</v>
      </c>
      <c r="FX8" s="25">
        <v>1462417.470094</v>
      </c>
      <c r="FY8" s="25">
        <v>1447012.174623</v>
      </c>
      <c r="FZ8" s="25">
        <v>1467597.595676</v>
      </c>
      <c r="GA8" s="25">
        <v>1498091.5538379999</v>
      </c>
      <c r="GB8" s="25">
        <v>1483081.63821</v>
      </c>
      <c r="GC8" s="25">
        <v>1450116.367384</v>
      </c>
      <c r="GD8" s="25">
        <v>1459403.0730320001</v>
      </c>
      <c r="GE8" s="25">
        <v>1438890.72918</v>
      </c>
      <c r="GF8" s="25">
        <v>1377042.8164520001</v>
      </c>
      <c r="GG8" s="25">
        <v>1427227.0151869999</v>
      </c>
      <c r="GH8" s="25">
        <v>1410628.7875079999</v>
      </c>
      <c r="GI8" s="25">
        <v>1494450.2256980001</v>
      </c>
    </row>
    <row r="9" spans="1:191" ht="12.75" customHeight="1">
      <c r="B9" s="10" t="s">
        <v>83</v>
      </c>
      <c r="C9" s="25">
        <v>30522</v>
      </c>
      <c r="D9" s="25">
        <v>29266</v>
      </c>
      <c r="E9" s="25">
        <v>26933</v>
      </c>
      <c r="F9" s="25">
        <v>26954</v>
      </c>
      <c r="G9" s="25">
        <v>27260</v>
      </c>
      <c r="H9" s="25">
        <v>26626</v>
      </c>
      <c r="I9" s="25">
        <v>25290</v>
      </c>
      <c r="J9" s="25">
        <v>25967</v>
      </c>
      <c r="K9" s="25">
        <v>23096</v>
      </c>
      <c r="L9" s="25">
        <v>18638</v>
      </c>
      <c r="M9" s="25">
        <v>17268</v>
      </c>
      <c r="N9" s="25">
        <v>14976</v>
      </c>
      <c r="O9" s="25">
        <v>13820</v>
      </c>
      <c r="P9" s="25">
        <v>12900</v>
      </c>
      <c r="Q9" s="25">
        <v>17129</v>
      </c>
      <c r="R9" s="25">
        <v>16613</v>
      </c>
      <c r="S9" s="25">
        <v>16510</v>
      </c>
      <c r="T9" s="25">
        <v>10951</v>
      </c>
      <c r="U9" s="25">
        <v>17419</v>
      </c>
      <c r="V9" s="25">
        <v>9761</v>
      </c>
      <c r="W9" s="25">
        <v>11014</v>
      </c>
      <c r="X9" s="25">
        <v>10120</v>
      </c>
      <c r="Y9" s="25">
        <v>10557</v>
      </c>
      <c r="Z9" s="25">
        <v>9166</v>
      </c>
      <c r="AA9" s="25">
        <v>8929</v>
      </c>
      <c r="AB9" s="25">
        <v>8143</v>
      </c>
      <c r="AC9" s="25">
        <v>8656</v>
      </c>
      <c r="AD9" s="25">
        <v>60492</v>
      </c>
      <c r="AE9" s="25">
        <v>81713</v>
      </c>
      <c r="AF9" s="25">
        <v>81901</v>
      </c>
      <c r="AG9" s="25">
        <v>84324</v>
      </c>
      <c r="AH9" s="25">
        <v>94423</v>
      </c>
      <c r="AI9" s="25">
        <v>86523</v>
      </c>
      <c r="AJ9" s="25">
        <v>110348</v>
      </c>
      <c r="AK9" s="25">
        <v>122603</v>
      </c>
      <c r="AL9" s="25">
        <v>139095</v>
      </c>
      <c r="AM9" s="25">
        <v>124186</v>
      </c>
      <c r="AN9" s="25">
        <v>119276</v>
      </c>
      <c r="AO9" s="25">
        <v>151579</v>
      </c>
      <c r="AP9" s="25">
        <v>131458</v>
      </c>
      <c r="AQ9" s="25">
        <v>148433</v>
      </c>
      <c r="AR9" s="25">
        <v>133540</v>
      </c>
      <c r="AS9" s="25">
        <v>153153</v>
      </c>
      <c r="AT9" s="25">
        <v>166585</v>
      </c>
      <c r="AU9" s="25">
        <v>176080</v>
      </c>
      <c r="AV9" s="25">
        <v>194290</v>
      </c>
      <c r="AW9" s="25">
        <v>202416</v>
      </c>
      <c r="AX9" s="25">
        <v>228467</v>
      </c>
      <c r="AY9" s="25">
        <v>220542</v>
      </c>
      <c r="AZ9" s="25">
        <v>234609</v>
      </c>
      <c r="BA9" s="25">
        <v>237205</v>
      </c>
      <c r="BB9" s="25">
        <v>240347</v>
      </c>
      <c r="BC9" s="25">
        <v>242944</v>
      </c>
      <c r="BD9" s="25">
        <v>271734</v>
      </c>
      <c r="BE9" s="25">
        <v>257543</v>
      </c>
      <c r="BF9" s="25">
        <v>259440</v>
      </c>
      <c r="BG9" s="25">
        <v>268115</v>
      </c>
      <c r="BH9" s="25">
        <v>295872</v>
      </c>
      <c r="BI9" s="25">
        <v>315312</v>
      </c>
      <c r="BJ9" s="25">
        <v>368103</v>
      </c>
      <c r="BK9" s="25">
        <v>385904</v>
      </c>
      <c r="BL9" s="25">
        <v>392724</v>
      </c>
      <c r="BM9" s="25">
        <v>443064</v>
      </c>
      <c r="BN9" s="25">
        <v>467529</v>
      </c>
      <c r="BO9" s="25">
        <v>486013</v>
      </c>
      <c r="BP9" s="25">
        <v>512881</v>
      </c>
      <c r="BQ9" s="25">
        <v>555938</v>
      </c>
      <c r="BR9" s="25">
        <v>539066</v>
      </c>
      <c r="BS9" s="25">
        <v>561128</v>
      </c>
      <c r="BT9" s="25">
        <v>540430</v>
      </c>
      <c r="BU9" s="25">
        <v>554399</v>
      </c>
      <c r="BV9" s="25">
        <v>609343</v>
      </c>
      <c r="BW9" s="25">
        <v>604695</v>
      </c>
      <c r="BX9" s="25">
        <v>615985</v>
      </c>
      <c r="BY9" s="25">
        <v>657305</v>
      </c>
      <c r="BZ9" s="25">
        <v>702320</v>
      </c>
      <c r="CA9" s="25">
        <v>754980</v>
      </c>
      <c r="CB9" s="25">
        <v>730220</v>
      </c>
      <c r="CC9" s="25">
        <v>726316</v>
      </c>
      <c r="CD9" s="25">
        <v>776000</v>
      </c>
      <c r="CE9" s="25">
        <v>821750</v>
      </c>
      <c r="CF9" s="25">
        <v>819505</v>
      </c>
      <c r="CG9" s="25">
        <v>909461</v>
      </c>
      <c r="CH9" s="25">
        <v>976725</v>
      </c>
      <c r="CI9" s="25">
        <v>975456</v>
      </c>
      <c r="CJ9" s="25">
        <v>998983</v>
      </c>
      <c r="CK9" s="25">
        <v>1033922</v>
      </c>
      <c r="CL9" s="25">
        <v>983911</v>
      </c>
      <c r="CM9" s="25">
        <v>1038019</v>
      </c>
      <c r="CN9" s="25">
        <v>1052071</v>
      </c>
      <c r="CO9" s="25">
        <v>1103363</v>
      </c>
      <c r="CP9" s="25">
        <v>1123275</v>
      </c>
      <c r="CQ9" s="25">
        <v>1154425</v>
      </c>
      <c r="CR9" s="25">
        <v>1155515</v>
      </c>
      <c r="CS9" s="25">
        <v>1199733</v>
      </c>
      <c r="CT9" s="25">
        <v>1265827</v>
      </c>
      <c r="CU9" s="25">
        <v>1257939</v>
      </c>
      <c r="CV9" s="25">
        <v>1286958</v>
      </c>
      <c r="CW9" s="25">
        <v>1290950</v>
      </c>
      <c r="CX9" s="25">
        <v>1273768</v>
      </c>
      <c r="CY9" s="25">
        <v>1289409</v>
      </c>
      <c r="CZ9" s="25">
        <v>1262893</v>
      </c>
      <c r="DA9" s="25">
        <v>1340230</v>
      </c>
      <c r="DB9" s="25">
        <v>1332094</v>
      </c>
      <c r="DC9" s="25">
        <v>1353664</v>
      </c>
      <c r="DD9" s="25">
        <v>1359469</v>
      </c>
      <c r="DE9" s="25">
        <v>1377880</v>
      </c>
      <c r="DF9" s="25">
        <v>1489649</v>
      </c>
      <c r="DG9" s="25">
        <v>1447502</v>
      </c>
      <c r="DH9" s="25">
        <v>1444447</v>
      </c>
      <c r="DI9" s="25">
        <v>1456708</v>
      </c>
      <c r="DJ9" s="25">
        <v>1515418</v>
      </c>
      <c r="DK9" s="25">
        <v>1504973</v>
      </c>
      <c r="DL9" s="25">
        <v>1513709</v>
      </c>
      <c r="DM9" s="25">
        <v>1521529</v>
      </c>
      <c r="DN9" s="25">
        <v>1562742</v>
      </c>
      <c r="DO9" s="25">
        <v>1598369.5726350001</v>
      </c>
      <c r="DP9" s="25">
        <v>1608793.124938</v>
      </c>
      <c r="DQ9" s="25">
        <v>1662581.529904</v>
      </c>
      <c r="DR9" s="25">
        <v>1700116.4235109999</v>
      </c>
      <c r="DS9" s="25">
        <v>1730902.069099</v>
      </c>
      <c r="DT9" s="25">
        <v>1727402.688626</v>
      </c>
      <c r="DU9" s="25">
        <v>1717377.421326</v>
      </c>
      <c r="DV9" s="25">
        <v>1751572.9387099999</v>
      </c>
      <c r="DW9" s="25">
        <v>1800661.600383</v>
      </c>
      <c r="DX9" s="25">
        <v>1831202.0506569999</v>
      </c>
      <c r="DY9" s="25">
        <v>1865883.7730670001</v>
      </c>
      <c r="DZ9" s="25">
        <v>1904605.3349850001</v>
      </c>
      <c r="EA9" s="25">
        <v>1994492.617631</v>
      </c>
      <c r="EB9" s="25">
        <v>2036306.135763</v>
      </c>
      <c r="EC9" s="25">
        <v>2109880.0130750001</v>
      </c>
      <c r="ED9" s="25">
        <v>2182354.8685869998</v>
      </c>
      <c r="EE9" s="25">
        <v>2221686.5271470002</v>
      </c>
      <c r="EF9" s="25">
        <v>2260888.7911169999</v>
      </c>
      <c r="EG9" s="25">
        <v>2352232.4092179998</v>
      </c>
      <c r="EH9" s="25">
        <v>2357431.5019760001</v>
      </c>
      <c r="EI9" s="25">
        <v>2390325.0437389999</v>
      </c>
      <c r="EJ9" s="25">
        <v>2478762.8449420002</v>
      </c>
      <c r="EK9" s="25">
        <v>2539740.8332000002</v>
      </c>
      <c r="EL9" s="25">
        <v>2584150.3825309998</v>
      </c>
      <c r="EM9" s="25">
        <v>2678383.8051</v>
      </c>
      <c r="EN9" s="25">
        <v>2694754.3188149999</v>
      </c>
      <c r="EO9" s="25">
        <v>2757711.3228290002</v>
      </c>
      <c r="EP9" s="25">
        <v>2840767.6105289999</v>
      </c>
      <c r="EQ9" s="25">
        <v>2917572.5274749999</v>
      </c>
      <c r="ER9" s="25">
        <v>2948607.674013</v>
      </c>
      <c r="ES9" s="25">
        <v>3080100.473301</v>
      </c>
      <c r="ET9" s="25">
        <v>3094672.4603220001</v>
      </c>
      <c r="EU9" s="25">
        <v>3133313.4541540002</v>
      </c>
      <c r="EV9" s="25">
        <v>3136249.3045890001</v>
      </c>
      <c r="EW9" s="25">
        <v>3144459.0353899999</v>
      </c>
      <c r="EX9" s="25">
        <v>3162279.2296409998</v>
      </c>
      <c r="EY9" s="25">
        <v>3208452.5054830001</v>
      </c>
      <c r="EZ9" s="25">
        <v>3249941.080784</v>
      </c>
      <c r="FA9" s="25">
        <v>3286327.7801490002</v>
      </c>
      <c r="FB9" s="25">
        <v>3360641.7879189998</v>
      </c>
      <c r="FC9" s="25">
        <v>3413618.1502379999</v>
      </c>
      <c r="FD9" s="25">
        <v>3446176.768871</v>
      </c>
      <c r="FE9" s="25">
        <v>3529786.2488190001</v>
      </c>
      <c r="FF9" s="25">
        <v>3569415.1478800001</v>
      </c>
      <c r="FG9" s="25">
        <v>3609559.68016</v>
      </c>
      <c r="FH9" s="25">
        <v>3692035.1593749998</v>
      </c>
      <c r="FI9" s="25">
        <v>3773654.4472579998</v>
      </c>
      <c r="FJ9" s="25">
        <v>3818695.3642500001</v>
      </c>
      <c r="FK9" s="25">
        <v>3874699.748873</v>
      </c>
      <c r="FL9" s="25">
        <v>3949887.4154010001</v>
      </c>
      <c r="FM9" s="25">
        <v>4041989.931907</v>
      </c>
      <c r="FN9" s="25">
        <v>4005525.002299</v>
      </c>
      <c r="FO9" s="25">
        <v>3993118.97799</v>
      </c>
      <c r="FP9" s="25">
        <v>4014362.2841599998</v>
      </c>
      <c r="FQ9" s="25">
        <v>3993365.2600270002</v>
      </c>
      <c r="FR9" s="25">
        <v>4028653.4199990002</v>
      </c>
      <c r="FS9" s="25">
        <v>4048941.8079980002</v>
      </c>
      <c r="FT9" s="25">
        <v>4066205.1828399999</v>
      </c>
      <c r="FU9" s="25">
        <v>4064603.0888729999</v>
      </c>
      <c r="FV9" s="25">
        <v>4079980.5488740001</v>
      </c>
      <c r="FW9" s="25">
        <v>4061335.6238389998</v>
      </c>
      <c r="FX9" s="25">
        <v>4113873.1379300002</v>
      </c>
      <c r="FY9" s="25">
        <v>4149857.8574049999</v>
      </c>
      <c r="FZ9" s="25">
        <v>4127196.7859319998</v>
      </c>
      <c r="GA9" s="25">
        <v>4132003.095032</v>
      </c>
      <c r="GB9" s="25">
        <v>4145196.9993400001</v>
      </c>
      <c r="GC9" s="25">
        <v>4158426.44355</v>
      </c>
      <c r="GD9" s="25">
        <v>4177056.778004</v>
      </c>
      <c r="GE9" s="25">
        <v>4153878.7381429998</v>
      </c>
      <c r="GF9" s="25">
        <v>4134906.524462</v>
      </c>
      <c r="GG9" s="25">
        <v>4116999.6856149998</v>
      </c>
      <c r="GH9" s="25">
        <v>4110622.3235129998</v>
      </c>
      <c r="GI9" s="25">
        <v>4133776.5096590002</v>
      </c>
    </row>
    <row r="10" spans="1:191" ht="12.75" customHeight="1">
      <c r="B10" s="10" t="s">
        <v>84</v>
      </c>
      <c r="C10" s="25">
        <v>9952875</v>
      </c>
      <c r="D10" s="25">
        <v>9967067</v>
      </c>
      <c r="E10" s="25">
        <v>10046615</v>
      </c>
      <c r="F10" s="25">
        <v>10217255</v>
      </c>
      <c r="G10" s="25">
        <v>10265356</v>
      </c>
      <c r="H10" s="25">
        <v>10351183</v>
      </c>
      <c r="I10" s="25">
        <v>10502449</v>
      </c>
      <c r="J10" s="25">
        <v>10591136</v>
      </c>
      <c r="K10" s="25">
        <v>10709173</v>
      </c>
      <c r="L10" s="25">
        <v>10950167</v>
      </c>
      <c r="M10" s="25">
        <v>11269194</v>
      </c>
      <c r="N10" s="25">
        <v>10930779</v>
      </c>
      <c r="O10" s="25">
        <v>10898815</v>
      </c>
      <c r="P10" s="25">
        <v>10817680</v>
      </c>
      <c r="Q10" s="25">
        <v>10607843</v>
      </c>
      <c r="R10" s="25">
        <v>10572130</v>
      </c>
      <c r="S10" s="25">
        <v>10554151</v>
      </c>
      <c r="T10" s="25">
        <v>10342994</v>
      </c>
      <c r="U10" s="25">
        <v>10352036</v>
      </c>
      <c r="V10" s="25">
        <v>10498936</v>
      </c>
      <c r="W10" s="25">
        <v>10642220</v>
      </c>
      <c r="X10" s="25">
        <v>10662188</v>
      </c>
      <c r="Y10" s="25">
        <v>10790306</v>
      </c>
      <c r="Z10" s="25">
        <v>11073449</v>
      </c>
      <c r="AA10" s="25">
        <v>10982073</v>
      </c>
      <c r="AB10" s="25">
        <v>10944575</v>
      </c>
      <c r="AC10" s="25">
        <v>10998260</v>
      </c>
      <c r="AD10" s="25">
        <v>11304798</v>
      </c>
      <c r="AE10" s="25">
        <v>11269370</v>
      </c>
      <c r="AF10" s="25">
        <v>11348073</v>
      </c>
      <c r="AG10" s="25">
        <v>11293723</v>
      </c>
      <c r="AH10" s="25">
        <v>11475545</v>
      </c>
      <c r="AI10" s="25">
        <v>11401025</v>
      </c>
      <c r="AJ10" s="25">
        <v>11601879</v>
      </c>
      <c r="AK10" s="25">
        <v>11890781</v>
      </c>
      <c r="AL10" s="25">
        <v>12131111</v>
      </c>
      <c r="AM10" s="25">
        <v>12239638</v>
      </c>
      <c r="AN10" s="25">
        <v>12271873</v>
      </c>
      <c r="AO10" s="25">
        <v>12456914</v>
      </c>
      <c r="AP10" s="25">
        <v>12613272</v>
      </c>
      <c r="AQ10" s="25">
        <v>12912272</v>
      </c>
      <c r="AR10" s="25">
        <v>13089038</v>
      </c>
      <c r="AS10" s="25">
        <v>13337887</v>
      </c>
      <c r="AT10" s="25">
        <v>13445908</v>
      </c>
      <c r="AU10" s="25">
        <v>13643142</v>
      </c>
      <c r="AV10" s="25">
        <v>13866917</v>
      </c>
      <c r="AW10" s="25">
        <v>14088471</v>
      </c>
      <c r="AX10" s="25">
        <v>14199736</v>
      </c>
      <c r="AY10" s="25">
        <v>14250782</v>
      </c>
      <c r="AZ10" s="25">
        <v>14389428</v>
      </c>
      <c r="BA10" s="25">
        <v>14728444</v>
      </c>
      <c r="BB10" s="25">
        <v>14907361</v>
      </c>
      <c r="BC10" s="25">
        <v>14913586</v>
      </c>
      <c r="BD10" s="25">
        <v>15086440</v>
      </c>
      <c r="BE10" s="25">
        <v>15018022</v>
      </c>
      <c r="BF10" s="25">
        <v>15158010</v>
      </c>
      <c r="BG10" s="25">
        <v>15287016</v>
      </c>
      <c r="BH10" s="25">
        <v>15369669</v>
      </c>
      <c r="BI10" s="25">
        <v>15646159</v>
      </c>
      <c r="BJ10" s="25">
        <v>15673582</v>
      </c>
      <c r="BK10" s="25">
        <v>16025949</v>
      </c>
      <c r="BL10" s="25">
        <v>15879996</v>
      </c>
      <c r="BM10" s="25">
        <v>16086893</v>
      </c>
      <c r="BN10" s="25">
        <v>16258287</v>
      </c>
      <c r="BO10" s="25">
        <v>16232131</v>
      </c>
      <c r="BP10" s="25">
        <v>16202646</v>
      </c>
      <c r="BQ10" s="25">
        <v>16358658</v>
      </c>
      <c r="BR10" s="25">
        <v>16875434</v>
      </c>
      <c r="BS10" s="25">
        <v>17202192</v>
      </c>
      <c r="BT10" s="25">
        <v>16994230</v>
      </c>
      <c r="BU10" s="25">
        <v>17389806</v>
      </c>
      <c r="BV10" s="25">
        <v>17811424</v>
      </c>
      <c r="BW10" s="25">
        <v>17741306</v>
      </c>
      <c r="BX10" s="25">
        <v>17837822</v>
      </c>
      <c r="BY10" s="25">
        <v>17538352</v>
      </c>
      <c r="BZ10" s="25">
        <v>17623926</v>
      </c>
      <c r="CA10" s="25">
        <v>17490080</v>
      </c>
      <c r="CB10" s="25">
        <v>17574852</v>
      </c>
      <c r="CC10" s="25">
        <v>17761682</v>
      </c>
      <c r="CD10" s="25">
        <v>17929028</v>
      </c>
      <c r="CE10" s="25">
        <v>17824806</v>
      </c>
      <c r="CF10" s="25">
        <v>17989450</v>
      </c>
      <c r="CG10" s="25">
        <v>18511533</v>
      </c>
      <c r="CH10" s="25">
        <v>18414928</v>
      </c>
      <c r="CI10" s="25">
        <v>18139736</v>
      </c>
      <c r="CJ10" s="25">
        <v>18421148</v>
      </c>
      <c r="CK10" s="25">
        <v>18464441</v>
      </c>
      <c r="CL10" s="25">
        <v>18645760</v>
      </c>
      <c r="CM10" s="25">
        <v>18851478</v>
      </c>
      <c r="CN10" s="25">
        <v>18933316</v>
      </c>
      <c r="CO10" s="25">
        <v>19438033</v>
      </c>
      <c r="CP10" s="25">
        <v>19951045</v>
      </c>
      <c r="CQ10" s="25">
        <v>20062163</v>
      </c>
      <c r="CR10" s="25">
        <v>20244109</v>
      </c>
      <c r="CS10" s="25">
        <v>20371138</v>
      </c>
      <c r="CT10" s="25">
        <v>20508291</v>
      </c>
      <c r="CU10" s="25">
        <v>20409507</v>
      </c>
      <c r="CV10" s="25">
        <v>20736916</v>
      </c>
      <c r="CW10" s="25">
        <v>20511904</v>
      </c>
      <c r="CX10" s="25">
        <v>20858786</v>
      </c>
      <c r="CY10" s="25">
        <v>20875244</v>
      </c>
      <c r="CZ10" s="25">
        <v>21050047</v>
      </c>
      <c r="DA10" s="25">
        <v>21414770</v>
      </c>
      <c r="DB10" s="25">
        <v>21257432</v>
      </c>
      <c r="DC10" s="25">
        <v>21261073</v>
      </c>
      <c r="DD10" s="25">
        <v>21370027</v>
      </c>
      <c r="DE10" s="25">
        <v>21469291</v>
      </c>
      <c r="DF10" s="25">
        <v>21879779</v>
      </c>
      <c r="DG10" s="25">
        <v>21764954</v>
      </c>
      <c r="DH10" s="25">
        <v>21780687</v>
      </c>
      <c r="DI10" s="25">
        <v>21728724</v>
      </c>
      <c r="DJ10" s="25">
        <v>21748540</v>
      </c>
      <c r="DK10" s="25">
        <v>21919979</v>
      </c>
      <c r="DL10" s="25">
        <v>22010229</v>
      </c>
      <c r="DM10" s="25">
        <v>21981121</v>
      </c>
      <c r="DN10" s="25">
        <v>22171057</v>
      </c>
      <c r="DO10" s="25">
        <v>22066731.310003001</v>
      </c>
      <c r="DP10" s="25">
        <v>22083513.335482001</v>
      </c>
      <c r="DQ10" s="25">
        <v>22057992.671875</v>
      </c>
      <c r="DR10" s="25">
        <v>22412183.335512999</v>
      </c>
      <c r="DS10" s="25">
        <v>22094124.684668001</v>
      </c>
      <c r="DT10" s="25">
        <v>22161128.250498999</v>
      </c>
      <c r="DU10" s="25">
        <v>22718204.781537998</v>
      </c>
      <c r="DV10" s="25">
        <v>22860755.093903001</v>
      </c>
      <c r="DW10" s="25">
        <v>23103688.140073001</v>
      </c>
      <c r="DX10" s="25">
        <v>23013441.888232</v>
      </c>
      <c r="DY10" s="25">
        <v>22992523.190613002</v>
      </c>
      <c r="DZ10" s="25">
        <v>23203382.039545</v>
      </c>
      <c r="EA10" s="25">
        <v>23543885.122228999</v>
      </c>
      <c r="EB10" s="25">
        <v>23504665.593649</v>
      </c>
      <c r="EC10" s="25">
        <v>24087258.667502999</v>
      </c>
      <c r="ED10" s="25">
        <v>24133295.154339999</v>
      </c>
      <c r="EE10" s="25">
        <v>24294184.573091999</v>
      </c>
      <c r="EF10" s="25">
        <v>24494501.667536002</v>
      </c>
      <c r="EG10" s="25">
        <v>24136176.904514</v>
      </c>
      <c r="EH10" s="25">
        <v>24437147.568133999</v>
      </c>
      <c r="EI10" s="25">
        <v>24976615.917507</v>
      </c>
      <c r="EJ10" s="25">
        <v>24837285.972424001</v>
      </c>
      <c r="EK10" s="25">
        <v>24856261.840138</v>
      </c>
      <c r="EL10" s="25">
        <v>25103893.050762001</v>
      </c>
      <c r="EM10" s="25">
        <v>25294169.361827999</v>
      </c>
      <c r="EN10" s="25">
        <v>25789652.303966999</v>
      </c>
      <c r="EO10" s="25">
        <v>25785788.058646001</v>
      </c>
      <c r="EP10" s="25">
        <v>26031768.189521998</v>
      </c>
      <c r="EQ10" s="25">
        <v>25942467.542419001</v>
      </c>
      <c r="ER10" s="25">
        <v>25863250.357216001</v>
      </c>
      <c r="ES10" s="25">
        <v>26378637.194997001</v>
      </c>
      <c r="ET10" s="25">
        <v>26418140.855586</v>
      </c>
      <c r="EU10" s="25">
        <v>26258576.433658998</v>
      </c>
      <c r="EV10" s="25">
        <v>26725757.283686999</v>
      </c>
      <c r="EW10" s="25">
        <v>26907944.50231</v>
      </c>
      <c r="EX10" s="25">
        <v>27125698.040731002</v>
      </c>
      <c r="EY10" s="25">
        <v>27432195.088084001</v>
      </c>
      <c r="EZ10" s="25">
        <v>27480794.549518999</v>
      </c>
      <c r="FA10" s="25">
        <v>27683787.076340001</v>
      </c>
      <c r="FB10" s="25">
        <v>27619011.194641002</v>
      </c>
      <c r="FC10" s="25">
        <v>27552579.407671001</v>
      </c>
      <c r="FD10" s="25">
        <v>27880438.725878</v>
      </c>
      <c r="FE10" s="25">
        <v>28262246.353266001</v>
      </c>
      <c r="FF10" s="25">
        <v>28280631.775157001</v>
      </c>
      <c r="FG10" s="25">
        <v>28435896.248927001</v>
      </c>
      <c r="FH10" s="25">
        <v>28542323.704326998</v>
      </c>
      <c r="FI10" s="25">
        <v>28733924.164549001</v>
      </c>
      <c r="FJ10" s="25">
        <v>28908331.315019999</v>
      </c>
      <c r="FK10" s="25">
        <v>29087344.281392001</v>
      </c>
      <c r="FL10" s="25">
        <v>29507909.227795001</v>
      </c>
      <c r="FM10" s="25">
        <v>29819180.750833999</v>
      </c>
      <c r="FN10" s="25">
        <v>30040862.251614999</v>
      </c>
      <c r="FO10" s="25">
        <v>29744558.535087999</v>
      </c>
      <c r="FP10" s="25">
        <v>29692922.517811</v>
      </c>
      <c r="FQ10" s="25">
        <v>29872311.138161998</v>
      </c>
      <c r="FR10" s="25">
        <v>30331610.230078999</v>
      </c>
      <c r="FS10" s="25">
        <v>30400140.352662999</v>
      </c>
      <c r="FT10" s="25">
        <v>30482677.833439</v>
      </c>
      <c r="FU10" s="25">
        <v>30943377.294514</v>
      </c>
      <c r="FV10" s="25">
        <v>30763870.904925998</v>
      </c>
      <c r="FW10" s="25">
        <v>30909126.329236999</v>
      </c>
      <c r="FX10" s="25">
        <v>31178345.133207999</v>
      </c>
      <c r="FY10" s="25">
        <v>31284727.953421</v>
      </c>
      <c r="FZ10" s="25">
        <v>31523723.610946</v>
      </c>
      <c r="GA10" s="25">
        <v>31561023.390724</v>
      </c>
      <c r="GB10" s="25">
        <v>31529648.392691001</v>
      </c>
      <c r="GC10" s="25">
        <v>31703791.075178001</v>
      </c>
      <c r="GD10" s="25">
        <v>31812887.415771</v>
      </c>
      <c r="GE10" s="25">
        <v>31710490.984710999</v>
      </c>
      <c r="GF10" s="25">
        <v>31630206.903669</v>
      </c>
      <c r="GG10" s="25">
        <v>31489143.254978999</v>
      </c>
      <c r="GH10" s="25">
        <v>31993744.616136</v>
      </c>
      <c r="GI10" s="25">
        <v>31737996.745928001</v>
      </c>
    </row>
    <row r="11" spans="1:191" ht="12.75" customHeight="1">
      <c r="B11" s="10" t="s">
        <v>68</v>
      </c>
      <c r="C11" s="25">
        <v>5995824</v>
      </c>
      <c r="D11" s="25">
        <v>6095609</v>
      </c>
      <c r="E11" s="25">
        <v>6132880</v>
      </c>
      <c r="F11" s="25">
        <v>6232772</v>
      </c>
      <c r="G11" s="25">
        <v>6308127</v>
      </c>
      <c r="H11" s="25">
        <v>6260282</v>
      </c>
      <c r="I11" s="25">
        <v>6464809</v>
      </c>
      <c r="J11" s="25">
        <v>6534885</v>
      </c>
      <c r="K11" s="25">
        <v>6627566</v>
      </c>
      <c r="L11" s="25">
        <v>6761206</v>
      </c>
      <c r="M11" s="25">
        <v>6866229</v>
      </c>
      <c r="N11" s="25">
        <v>6835526</v>
      </c>
      <c r="O11" s="25">
        <v>6826298</v>
      </c>
      <c r="P11" s="25">
        <v>6781081</v>
      </c>
      <c r="Q11" s="25">
        <v>6722352</v>
      </c>
      <c r="R11" s="25">
        <v>6720000</v>
      </c>
      <c r="S11" s="25">
        <v>6768176</v>
      </c>
      <c r="T11" s="25">
        <v>6869022</v>
      </c>
      <c r="U11" s="25">
        <v>6838159</v>
      </c>
      <c r="V11" s="25">
        <v>6810397</v>
      </c>
      <c r="W11" s="25">
        <v>6844975</v>
      </c>
      <c r="X11" s="25">
        <v>6697856</v>
      </c>
      <c r="Y11" s="25">
        <v>6708404</v>
      </c>
      <c r="Z11" s="25">
        <v>6995397</v>
      </c>
      <c r="AA11" s="25">
        <v>7064177</v>
      </c>
      <c r="AB11" s="25">
        <v>7099597</v>
      </c>
      <c r="AC11" s="25">
        <v>7189025</v>
      </c>
      <c r="AD11" s="25">
        <v>7191748</v>
      </c>
      <c r="AE11" s="25">
        <v>7199387</v>
      </c>
      <c r="AF11" s="25">
        <v>7209725</v>
      </c>
      <c r="AG11" s="25">
        <v>7271447</v>
      </c>
      <c r="AH11" s="25">
        <v>7315955</v>
      </c>
      <c r="AI11" s="25">
        <v>7395103</v>
      </c>
      <c r="AJ11" s="25">
        <v>7458693</v>
      </c>
      <c r="AK11" s="25">
        <v>7532511</v>
      </c>
      <c r="AL11" s="25">
        <v>7502344</v>
      </c>
      <c r="AM11" s="25">
        <v>7564940</v>
      </c>
      <c r="AN11" s="25">
        <v>7593748</v>
      </c>
      <c r="AO11" s="25">
        <v>7656664</v>
      </c>
      <c r="AP11" s="25">
        <v>7873981</v>
      </c>
      <c r="AQ11" s="25">
        <v>7848506</v>
      </c>
      <c r="AR11" s="25">
        <v>7929846</v>
      </c>
      <c r="AS11" s="25">
        <v>8004524</v>
      </c>
      <c r="AT11" s="25">
        <v>8044856</v>
      </c>
      <c r="AU11" s="25">
        <v>8112999</v>
      </c>
      <c r="AV11" s="25">
        <v>8288462</v>
      </c>
      <c r="AW11" s="25">
        <v>8390126</v>
      </c>
      <c r="AX11" s="25">
        <v>8642785</v>
      </c>
      <c r="AY11" s="25">
        <v>8761226</v>
      </c>
      <c r="AZ11" s="25">
        <v>8904949</v>
      </c>
      <c r="BA11" s="25">
        <v>9030678</v>
      </c>
      <c r="BB11" s="25">
        <v>9142027</v>
      </c>
      <c r="BC11" s="25">
        <v>9223079</v>
      </c>
      <c r="BD11" s="25">
        <v>9333097</v>
      </c>
      <c r="BE11" s="25">
        <v>9388504</v>
      </c>
      <c r="BF11" s="25">
        <v>9541373</v>
      </c>
      <c r="BG11" s="25">
        <v>9702922</v>
      </c>
      <c r="BH11" s="25">
        <v>9864365</v>
      </c>
      <c r="BI11" s="25">
        <v>9999817</v>
      </c>
      <c r="BJ11" s="25">
        <v>9968536</v>
      </c>
      <c r="BK11" s="25">
        <v>10054643</v>
      </c>
      <c r="BL11" s="25">
        <v>10119917</v>
      </c>
      <c r="BM11" s="25">
        <v>10191184</v>
      </c>
      <c r="BN11" s="25">
        <v>10264596</v>
      </c>
      <c r="BO11" s="25">
        <v>10269114</v>
      </c>
      <c r="BP11" s="25">
        <v>10335497</v>
      </c>
      <c r="BQ11" s="25">
        <v>10387045</v>
      </c>
      <c r="BR11" s="25">
        <v>10528510</v>
      </c>
      <c r="BS11" s="25">
        <v>10477768</v>
      </c>
      <c r="BT11" s="25">
        <v>10547677</v>
      </c>
      <c r="BU11" s="25">
        <v>10822032</v>
      </c>
      <c r="BV11" s="25">
        <v>10838731</v>
      </c>
      <c r="BW11" s="25">
        <v>10808434</v>
      </c>
      <c r="BX11" s="25">
        <v>10822591</v>
      </c>
      <c r="BY11" s="25">
        <v>10892011</v>
      </c>
      <c r="BZ11" s="25">
        <v>11028755</v>
      </c>
      <c r="CA11" s="25">
        <v>10949227</v>
      </c>
      <c r="CB11" s="25">
        <v>11035973</v>
      </c>
      <c r="CC11" s="25">
        <v>11168459</v>
      </c>
      <c r="CD11" s="25">
        <v>11233238</v>
      </c>
      <c r="CE11" s="25">
        <v>11396002</v>
      </c>
      <c r="CF11" s="25">
        <v>11581188</v>
      </c>
      <c r="CG11" s="25">
        <v>11654946</v>
      </c>
      <c r="CH11" s="25">
        <v>11844649</v>
      </c>
      <c r="CI11" s="25">
        <v>11827723</v>
      </c>
      <c r="CJ11" s="25">
        <v>11868741</v>
      </c>
      <c r="CK11" s="25">
        <v>11881121</v>
      </c>
      <c r="CL11" s="25">
        <v>12163366</v>
      </c>
      <c r="CM11" s="25">
        <v>12280774</v>
      </c>
      <c r="CN11" s="25">
        <v>12248284</v>
      </c>
      <c r="CO11" s="25">
        <v>12319384</v>
      </c>
      <c r="CP11" s="25">
        <v>12406596</v>
      </c>
      <c r="CQ11" s="25">
        <v>12737807</v>
      </c>
      <c r="CR11" s="25">
        <v>12729135</v>
      </c>
      <c r="CS11" s="25">
        <v>12831067</v>
      </c>
      <c r="CT11" s="25">
        <v>13090893</v>
      </c>
      <c r="CU11" s="25">
        <v>13192629</v>
      </c>
      <c r="CV11" s="25">
        <v>13293515</v>
      </c>
      <c r="CW11" s="25">
        <v>13519077</v>
      </c>
      <c r="CX11" s="25">
        <v>13606243</v>
      </c>
      <c r="CY11" s="25">
        <v>13706848</v>
      </c>
      <c r="CZ11" s="25">
        <v>13784585</v>
      </c>
      <c r="DA11" s="25">
        <v>13850405</v>
      </c>
      <c r="DB11" s="25">
        <v>13968370</v>
      </c>
      <c r="DC11" s="25">
        <v>14108426</v>
      </c>
      <c r="DD11" s="25">
        <v>14128739</v>
      </c>
      <c r="DE11" s="25">
        <v>14331779</v>
      </c>
      <c r="DF11" s="25">
        <v>14504492</v>
      </c>
      <c r="DG11" s="25">
        <v>14401486</v>
      </c>
      <c r="DH11" s="25">
        <v>14456459</v>
      </c>
      <c r="DI11" s="25">
        <v>14570725</v>
      </c>
      <c r="DJ11" s="25">
        <v>14760664</v>
      </c>
      <c r="DK11" s="25">
        <v>14911188</v>
      </c>
      <c r="DL11" s="25">
        <v>15043371</v>
      </c>
      <c r="DM11" s="25">
        <v>15130771</v>
      </c>
      <c r="DN11" s="25">
        <v>15363834</v>
      </c>
      <c r="DO11" s="25">
        <v>15445725.620410999</v>
      </c>
      <c r="DP11" s="25">
        <v>15587233.074576</v>
      </c>
      <c r="DQ11" s="25">
        <v>15715963.213117</v>
      </c>
      <c r="DR11" s="25">
        <v>15960905.046783</v>
      </c>
      <c r="DS11" s="25">
        <v>16117791.652191</v>
      </c>
      <c r="DT11" s="25">
        <v>16256354.944002001</v>
      </c>
      <c r="DU11" s="25">
        <v>16400260.183232</v>
      </c>
      <c r="DV11" s="25">
        <v>16499431.935165999</v>
      </c>
      <c r="DW11" s="25">
        <v>16910690.954433002</v>
      </c>
      <c r="DX11" s="25">
        <v>17078851.405909002</v>
      </c>
      <c r="DY11" s="25">
        <v>17287693.162873998</v>
      </c>
      <c r="DZ11" s="25">
        <v>17380890.941326998</v>
      </c>
      <c r="EA11" s="25">
        <v>17484943.198121</v>
      </c>
      <c r="EB11" s="25">
        <v>17624909.050873</v>
      </c>
      <c r="EC11" s="25">
        <v>17609691.106541</v>
      </c>
      <c r="ED11" s="25">
        <v>17657986.279277999</v>
      </c>
      <c r="EE11" s="25">
        <v>17960088.782713</v>
      </c>
      <c r="EF11" s="25">
        <v>17986953.121952001</v>
      </c>
      <c r="EG11" s="25">
        <v>18044023.275168002</v>
      </c>
      <c r="EH11" s="25">
        <v>18117615.427395999</v>
      </c>
      <c r="EI11" s="25">
        <v>18162061.319630001</v>
      </c>
      <c r="EJ11" s="25">
        <v>18202323.871518001</v>
      </c>
      <c r="EK11" s="25">
        <v>18307232.643708002</v>
      </c>
      <c r="EL11" s="25">
        <v>18527660.801796999</v>
      </c>
      <c r="EM11" s="25">
        <v>18645530.433313001</v>
      </c>
      <c r="EN11" s="25">
        <v>18758345.500461001</v>
      </c>
      <c r="EO11" s="25">
        <v>19196488.038293</v>
      </c>
      <c r="EP11" s="25">
        <v>19468666.529139999</v>
      </c>
      <c r="EQ11" s="25">
        <v>19600876.809252001</v>
      </c>
      <c r="ER11" s="25">
        <v>19780239.325266</v>
      </c>
      <c r="ES11" s="25">
        <v>20216333.016954999</v>
      </c>
      <c r="ET11" s="25">
        <v>20376975.360670999</v>
      </c>
      <c r="EU11" s="25">
        <v>21392166.215603001</v>
      </c>
      <c r="EV11" s="25">
        <v>21667286.266934</v>
      </c>
      <c r="EW11" s="25">
        <v>21658051.624228001</v>
      </c>
      <c r="EX11" s="25">
        <v>21554631.127962999</v>
      </c>
      <c r="EY11" s="25">
        <v>21449071.130197</v>
      </c>
      <c r="EZ11" s="25">
        <v>21343141.523832001</v>
      </c>
      <c r="FA11" s="25">
        <v>21490206.737546999</v>
      </c>
      <c r="FB11" s="25">
        <v>21405586.068776999</v>
      </c>
      <c r="FC11" s="25">
        <v>21506180.650679</v>
      </c>
      <c r="FD11" s="25">
        <v>21576540.742825001</v>
      </c>
      <c r="FE11" s="25">
        <v>21584872.955168001</v>
      </c>
      <c r="FF11" s="25">
        <v>21633637.310176</v>
      </c>
      <c r="FG11" s="25">
        <v>21720711.392439999</v>
      </c>
      <c r="FH11" s="25">
        <v>21752756.271233</v>
      </c>
      <c r="FI11" s="25">
        <v>22164046.777306002</v>
      </c>
      <c r="FJ11" s="25">
        <v>22417802.635659002</v>
      </c>
      <c r="FK11" s="25">
        <v>22533297.015441</v>
      </c>
      <c r="FL11" s="25">
        <v>22779533.701646</v>
      </c>
      <c r="FM11" s="25">
        <v>22969612.372187</v>
      </c>
      <c r="FN11" s="25">
        <v>23021693.505011</v>
      </c>
      <c r="FO11" s="25">
        <v>24083973.096382</v>
      </c>
      <c r="FP11" s="25">
        <v>24171553.897943001</v>
      </c>
      <c r="FQ11" s="25">
        <v>24310449.307139002</v>
      </c>
      <c r="FR11" s="25">
        <v>24596068.862050001</v>
      </c>
      <c r="FS11" s="25">
        <v>24692158.486696001</v>
      </c>
      <c r="FT11" s="25">
        <v>24813106.687378999</v>
      </c>
      <c r="FU11" s="25">
        <v>24719145.706347998</v>
      </c>
      <c r="FV11" s="25">
        <v>25161812.554295</v>
      </c>
      <c r="FW11" s="25">
        <v>25312313.268307999</v>
      </c>
      <c r="FX11" s="25">
        <v>25398504.047922999</v>
      </c>
      <c r="FY11" s="25">
        <v>25285519.848650001</v>
      </c>
      <c r="FZ11" s="25">
        <v>25460902.635134</v>
      </c>
      <c r="GA11" s="25">
        <v>25392978.023919001</v>
      </c>
      <c r="GB11" s="25">
        <v>25570842.552003</v>
      </c>
      <c r="GC11" s="25">
        <v>25368513.513622999</v>
      </c>
      <c r="GD11" s="25">
        <v>25285917.926153</v>
      </c>
      <c r="GE11" s="25">
        <v>25348553.101057999</v>
      </c>
      <c r="GF11" s="25">
        <v>25551451.543786999</v>
      </c>
      <c r="GG11" s="25">
        <v>25400606.823872</v>
      </c>
      <c r="GH11" s="25">
        <v>25456808.883482002</v>
      </c>
      <c r="GI11" s="25">
        <v>25569753.661837</v>
      </c>
    </row>
    <row r="12" spans="1:191" ht="12.75" customHeight="1">
      <c r="B12" s="10" t="s">
        <v>140</v>
      </c>
      <c r="C12" s="25">
        <v>6102</v>
      </c>
      <c r="D12" s="25">
        <v>8057</v>
      </c>
      <c r="E12" s="25">
        <v>8162</v>
      </c>
      <c r="F12" s="25">
        <v>9227</v>
      </c>
      <c r="G12" s="25">
        <v>11279</v>
      </c>
      <c r="H12" s="25">
        <v>6230</v>
      </c>
      <c r="I12" s="25">
        <v>7410</v>
      </c>
      <c r="J12" s="25">
        <v>13609</v>
      </c>
      <c r="K12" s="25">
        <v>11732</v>
      </c>
      <c r="L12" s="25">
        <v>2961</v>
      </c>
      <c r="M12" s="25">
        <v>15533</v>
      </c>
      <c r="N12" s="25">
        <v>15473</v>
      </c>
      <c r="O12" s="25">
        <v>15354</v>
      </c>
      <c r="P12" s="25">
        <v>12327</v>
      </c>
      <c r="Q12" s="25">
        <v>15126</v>
      </c>
      <c r="R12" s="25">
        <v>15443</v>
      </c>
      <c r="S12" s="25">
        <v>14336</v>
      </c>
      <c r="T12" s="25">
        <v>16266</v>
      </c>
      <c r="U12" s="25">
        <v>7681</v>
      </c>
      <c r="V12" s="25">
        <v>14076</v>
      </c>
      <c r="W12" s="25">
        <v>4842</v>
      </c>
      <c r="X12" s="25">
        <v>15043</v>
      </c>
      <c r="Y12" s="25">
        <v>7054</v>
      </c>
      <c r="Z12" s="25">
        <v>3506</v>
      </c>
      <c r="AA12" s="25">
        <v>4901</v>
      </c>
      <c r="AB12" s="25">
        <v>8642</v>
      </c>
      <c r="AC12" s="25">
        <v>3925</v>
      </c>
      <c r="AD12" s="25">
        <v>6518</v>
      </c>
      <c r="AE12" s="25">
        <v>4259</v>
      </c>
      <c r="AF12" s="25">
        <v>4201</v>
      </c>
      <c r="AG12" s="25">
        <v>9798</v>
      </c>
      <c r="AH12" s="25">
        <v>4798</v>
      </c>
      <c r="AI12" s="25">
        <v>5343</v>
      </c>
      <c r="AJ12" s="25">
        <v>4423</v>
      </c>
      <c r="AK12" s="25">
        <v>4394</v>
      </c>
      <c r="AL12" s="25">
        <v>3647</v>
      </c>
      <c r="AM12" s="25">
        <v>3599</v>
      </c>
      <c r="AN12" s="25">
        <v>3631</v>
      </c>
      <c r="AO12" s="25">
        <v>3432</v>
      </c>
      <c r="AP12" s="25">
        <v>3590</v>
      </c>
      <c r="AQ12" s="25">
        <v>3509</v>
      </c>
      <c r="AR12" s="25">
        <v>3517</v>
      </c>
      <c r="AS12" s="25">
        <v>3616</v>
      </c>
      <c r="AT12" s="25">
        <v>3410</v>
      </c>
      <c r="AU12" s="25">
        <v>3553</v>
      </c>
      <c r="AV12" s="25">
        <v>3630</v>
      </c>
      <c r="AW12" s="25">
        <v>3722</v>
      </c>
      <c r="AX12" s="25">
        <v>3941</v>
      </c>
      <c r="AY12" s="25">
        <v>3991</v>
      </c>
      <c r="AZ12" s="25">
        <v>3907</v>
      </c>
      <c r="BA12" s="25">
        <v>3863</v>
      </c>
      <c r="BB12" s="25">
        <v>3833</v>
      </c>
      <c r="BC12" s="25">
        <v>4005</v>
      </c>
      <c r="BD12" s="25">
        <v>4006</v>
      </c>
      <c r="BE12" s="25">
        <v>3800</v>
      </c>
      <c r="BF12" s="25">
        <v>3831</v>
      </c>
      <c r="BG12" s="25">
        <v>4392</v>
      </c>
      <c r="BH12" s="25">
        <v>6546</v>
      </c>
      <c r="BI12" s="25">
        <v>4375</v>
      </c>
      <c r="BJ12" s="25">
        <v>4394</v>
      </c>
      <c r="BK12" s="25">
        <v>4304</v>
      </c>
      <c r="BL12" s="25">
        <v>4428</v>
      </c>
      <c r="BM12" s="25">
        <v>4281</v>
      </c>
      <c r="BN12" s="25">
        <v>4074</v>
      </c>
      <c r="BO12" s="25">
        <v>4154</v>
      </c>
      <c r="BP12" s="25">
        <v>3613</v>
      </c>
      <c r="BQ12" s="25">
        <v>4284</v>
      </c>
      <c r="BR12" s="25">
        <v>4850</v>
      </c>
      <c r="BS12" s="25">
        <v>5106</v>
      </c>
      <c r="BT12" s="25">
        <v>5260</v>
      </c>
      <c r="BU12" s="25">
        <v>6516</v>
      </c>
      <c r="BV12" s="25">
        <v>6116</v>
      </c>
      <c r="BW12" s="25">
        <v>6384</v>
      </c>
      <c r="BX12" s="25">
        <v>6310</v>
      </c>
      <c r="BY12" s="25">
        <v>6351</v>
      </c>
      <c r="BZ12" s="25">
        <v>6083</v>
      </c>
      <c r="CA12" s="25">
        <v>6667</v>
      </c>
      <c r="CB12" s="25">
        <v>5628</v>
      </c>
      <c r="CC12" s="25">
        <v>5578</v>
      </c>
      <c r="CD12" s="25">
        <v>6795</v>
      </c>
      <c r="CE12" s="25">
        <v>6439</v>
      </c>
      <c r="CF12" s="25">
        <v>6961</v>
      </c>
      <c r="CG12" s="25">
        <v>6979</v>
      </c>
      <c r="CH12" s="25">
        <v>6991</v>
      </c>
      <c r="CI12" s="25">
        <v>7592</v>
      </c>
      <c r="CJ12" s="25">
        <v>8204</v>
      </c>
      <c r="CK12" s="25">
        <v>8156</v>
      </c>
      <c r="CL12" s="25">
        <v>12860</v>
      </c>
      <c r="CM12" s="25">
        <v>9150</v>
      </c>
      <c r="CN12" s="25">
        <v>9144</v>
      </c>
      <c r="CO12" s="25">
        <v>9028</v>
      </c>
      <c r="CP12" s="25">
        <v>8970</v>
      </c>
      <c r="CQ12" s="25">
        <v>8877</v>
      </c>
      <c r="CR12" s="25">
        <v>8763</v>
      </c>
      <c r="CS12" s="25">
        <v>8735</v>
      </c>
      <c r="CT12" s="25">
        <v>7605</v>
      </c>
      <c r="CU12" s="25">
        <v>7824</v>
      </c>
      <c r="CV12" s="25">
        <v>5719</v>
      </c>
      <c r="CW12" s="25">
        <v>8085</v>
      </c>
      <c r="CX12" s="25">
        <v>10604</v>
      </c>
      <c r="CY12" s="25">
        <v>11159</v>
      </c>
      <c r="CZ12" s="25">
        <v>12901</v>
      </c>
      <c r="DA12" s="25">
        <v>12630</v>
      </c>
      <c r="DB12" s="25">
        <v>10948</v>
      </c>
      <c r="DC12" s="25">
        <v>8116</v>
      </c>
      <c r="DD12" s="25">
        <v>6140</v>
      </c>
      <c r="DE12" s="25">
        <v>7646</v>
      </c>
      <c r="DF12" s="25">
        <v>6308</v>
      </c>
      <c r="DG12" s="25">
        <v>6258</v>
      </c>
      <c r="DH12" s="25">
        <v>6205</v>
      </c>
      <c r="DI12" s="25">
        <v>6884</v>
      </c>
      <c r="DJ12" s="25">
        <v>7267</v>
      </c>
      <c r="DK12" s="25">
        <v>7185</v>
      </c>
      <c r="DL12" s="25">
        <v>7017</v>
      </c>
      <c r="DM12" s="25">
        <v>7048</v>
      </c>
      <c r="DN12" s="25">
        <v>6945</v>
      </c>
      <c r="DO12" s="25">
        <v>6774.6860200000001</v>
      </c>
      <c r="DP12" s="25">
        <v>6711.0583779999997</v>
      </c>
      <c r="DQ12" s="25">
        <v>6906.6632399999999</v>
      </c>
      <c r="DR12" s="25">
        <v>6960.0071520000001</v>
      </c>
      <c r="DS12" s="25">
        <v>6761.4432779999997</v>
      </c>
      <c r="DT12" s="25">
        <v>6761.4853050000002</v>
      </c>
      <c r="DU12" s="25">
        <v>6388.1237069999997</v>
      </c>
      <c r="DV12" s="25">
        <v>6266.0828680000004</v>
      </c>
      <c r="DW12" s="25">
        <v>5993.5170360000002</v>
      </c>
      <c r="DX12" s="25">
        <v>4454.8316709999999</v>
      </c>
      <c r="DY12" s="25">
        <v>3032.379488</v>
      </c>
      <c r="DZ12" s="25">
        <v>2170.1183019999999</v>
      </c>
      <c r="EA12" s="25">
        <v>2009.9023749999999</v>
      </c>
      <c r="EB12" s="25">
        <v>1340.0557759999999</v>
      </c>
      <c r="EC12" s="25" t="s">
        <v>65</v>
      </c>
      <c r="ED12" s="25" t="s">
        <v>65</v>
      </c>
      <c r="EE12" s="25" t="s">
        <v>65</v>
      </c>
      <c r="EF12" s="25" t="s">
        <v>65</v>
      </c>
      <c r="EG12" s="25" t="s">
        <v>65</v>
      </c>
      <c r="EH12" s="25" t="s">
        <v>65</v>
      </c>
      <c r="EI12" s="25" t="s">
        <v>65</v>
      </c>
      <c r="EJ12" s="25" t="s">
        <v>65</v>
      </c>
      <c r="EK12" s="25" t="s">
        <v>65</v>
      </c>
      <c r="EL12" s="25" t="s">
        <v>65</v>
      </c>
      <c r="EM12" s="25" t="s">
        <v>65</v>
      </c>
      <c r="EN12" s="25" t="s">
        <v>65</v>
      </c>
      <c r="EO12" s="25" t="s">
        <v>65</v>
      </c>
      <c r="EP12" s="25" t="s">
        <v>65</v>
      </c>
      <c r="EQ12" s="25" t="s">
        <v>65</v>
      </c>
      <c r="ER12" s="25" t="s">
        <v>65</v>
      </c>
      <c r="ES12" s="25" t="s">
        <v>65</v>
      </c>
      <c r="ET12" s="25" t="s">
        <v>65</v>
      </c>
      <c r="EU12" s="25" t="s">
        <v>65</v>
      </c>
      <c r="EV12" s="25" t="s">
        <v>65</v>
      </c>
      <c r="EW12" s="25" t="s">
        <v>65</v>
      </c>
      <c r="EX12" s="25" t="s">
        <v>65</v>
      </c>
      <c r="EY12" s="25" t="s">
        <v>65</v>
      </c>
      <c r="EZ12" s="25" t="s">
        <v>65</v>
      </c>
      <c r="FA12" s="25" t="s">
        <v>65</v>
      </c>
      <c r="FB12" s="25" t="s">
        <v>65</v>
      </c>
      <c r="FC12" s="25" t="s">
        <v>65</v>
      </c>
      <c r="FD12" s="25" t="s">
        <v>65</v>
      </c>
      <c r="FE12" s="25" t="s">
        <v>65</v>
      </c>
      <c r="FF12" s="25" t="s">
        <v>65</v>
      </c>
      <c r="FG12" s="25" t="s">
        <v>65</v>
      </c>
      <c r="FH12" s="25" t="s">
        <v>65</v>
      </c>
      <c r="FI12" s="25" t="s">
        <v>65</v>
      </c>
      <c r="FJ12" s="25" t="s">
        <v>65</v>
      </c>
      <c r="FK12" s="25" t="s">
        <v>65</v>
      </c>
      <c r="FL12" s="25" t="s">
        <v>65</v>
      </c>
      <c r="FM12" s="25" t="s">
        <v>65</v>
      </c>
      <c r="FN12" s="25" t="s">
        <v>65</v>
      </c>
      <c r="FO12" s="25" t="s">
        <v>65</v>
      </c>
      <c r="FP12" s="25" t="s">
        <v>65</v>
      </c>
      <c r="FQ12" s="25" t="s">
        <v>65</v>
      </c>
      <c r="FR12" s="25" t="s">
        <v>65</v>
      </c>
      <c r="FS12" s="25" t="s">
        <v>65</v>
      </c>
      <c r="FT12" s="25" t="s">
        <v>65</v>
      </c>
      <c r="FU12" s="25" t="s">
        <v>65</v>
      </c>
      <c r="FV12" s="25" t="s">
        <v>65</v>
      </c>
      <c r="FW12" s="25" t="s">
        <v>65</v>
      </c>
      <c r="FX12" s="25" t="s">
        <v>65</v>
      </c>
      <c r="FY12" s="25" t="s">
        <v>65</v>
      </c>
      <c r="FZ12" s="25" t="s">
        <v>65</v>
      </c>
      <c r="GA12" s="25" t="s">
        <v>65</v>
      </c>
      <c r="GB12" s="25" t="s">
        <v>65</v>
      </c>
      <c r="GC12" s="25" t="s">
        <v>65</v>
      </c>
      <c r="GD12" s="25" t="s">
        <v>65</v>
      </c>
      <c r="GE12" s="25" t="s">
        <v>65</v>
      </c>
      <c r="GF12" s="25" t="s">
        <v>65</v>
      </c>
      <c r="GG12" s="25" t="s">
        <v>65</v>
      </c>
      <c r="GH12" s="25" t="s">
        <v>65</v>
      </c>
      <c r="GI12" s="25" t="s">
        <v>65</v>
      </c>
    </row>
    <row r="13" spans="1:191" s="46" customFormat="1" ht="12.75" customHeight="1">
      <c r="B13" s="47" t="s">
        <v>74</v>
      </c>
      <c r="C13" s="49">
        <v>7472546</v>
      </c>
      <c r="D13" s="49">
        <v>7608816</v>
      </c>
      <c r="E13" s="49">
        <v>7701500</v>
      </c>
      <c r="F13" s="49">
        <v>7883430</v>
      </c>
      <c r="G13" s="49">
        <v>8073671</v>
      </c>
      <c r="H13" s="49">
        <v>8149653</v>
      </c>
      <c r="I13" s="49">
        <v>8319855</v>
      </c>
      <c r="J13" s="49">
        <v>8283481</v>
      </c>
      <c r="K13" s="49">
        <v>8336541</v>
      </c>
      <c r="L13" s="49">
        <v>8508728</v>
      </c>
      <c r="M13" s="49">
        <v>8542887</v>
      </c>
      <c r="N13" s="49">
        <v>8634076</v>
      </c>
      <c r="O13" s="49">
        <v>8710531</v>
      </c>
      <c r="P13" s="49">
        <v>8630184</v>
      </c>
      <c r="Q13" s="49">
        <v>8780805</v>
      </c>
      <c r="R13" s="49">
        <v>9047724</v>
      </c>
      <c r="S13" s="49">
        <v>9177389</v>
      </c>
      <c r="T13" s="49">
        <v>9524978</v>
      </c>
      <c r="U13" s="49">
        <v>9507440</v>
      </c>
      <c r="V13" s="49">
        <v>9733339</v>
      </c>
      <c r="W13" s="49">
        <v>9616158</v>
      </c>
      <c r="X13" s="49">
        <v>9821906</v>
      </c>
      <c r="Y13" s="49">
        <v>9655600</v>
      </c>
      <c r="Z13" s="49">
        <v>9755236</v>
      </c>
      <c r="AA13" s="49">
        <v>9800989</v>
      </c>
      <c r="AB13" s="49">
        <v>9738205</v>
      </c>
      <c r="AC13" s="49">
        <v>9679762</v>
      </c>
      <c r="AD13" s="49">
        <v>9673323</v>
      </c>
      <c r="AE13" s="49">
        <v>9772337</v>
      </c>
      <c r="AF13" s="49">
        <v>9947842</v>
      </c>
      <c r="AG13" s="49">
        <v>9936731</v>
      </c>
      <c r="AH13" s="49">
        <v>10039854</v>
      </c>
      <c r="AI13" s="49">
        <v>10257273</v>
      </c>
      <c r="AJ13" s="49">
        <v>10144755</v>
      </c>
      <c r="AK13" s="49">
        <v>10086785</v>
      </c>
      <c r="AL13" s="49">
        <v>10011613</v>
      </c>
      <c r="AM13" s="49">
        <v>10086738</v>
      </c>
      <c r="AN13" s="49">
        <v>10215329</v>
      </c>
      <c r="AO13" s="49">
        <v>10170519</v>
      </c>
      <c r="AP13" s="49">
        <v>10289586</v>
      </c>
      <c r="AQ13" s="49">
        <v>10379428</v>
      </c>
      <c r="AR13" s="49">
        <v>10384241</v>
      </c>
      <c r="AS13" s="49">
        <v>10420656</v>
      </c>
      <c r="AT13" s="49">
        <v>10457372</v>
      </c>
      <c r="AU13" s="49">
        <v>10384109</v>
      </c>
      <c r="AV13" s="49">
        <v>10455964</v>
      </c>
      <c r="AW13" s="49">
        <v>10624980</v>
      </c>
      <c r="AX13" s="49">
        <v>10612718</v>
      </c>
      <c r="AY13" s="49">
        <v>10754813</v>
      </c>
      <c r="AZ13" s="49">
        <v>10886684</v>
      </c>
      <c r="BA13" s="49">
        <v>10802841</v>
      </c>
      <c r="BB13" s="49">
        <v>10880573</v>
      </c>
      <c r="BC13" s="49">
        <v>10979636</v>
      </c>
      <c r="BD13" s="49">
        <v>11230244</v>
      </c>
      <c r="BE13" s="49">
        <v>11164924</v>
      </c>
      <c r="BF13" s="49">
        <v>11400824</v>
      </c>
      <c r="BG13" s="49">
        <v>11507085</v>
      </c>
      <c r="BH13" s="49">
        <v>11716059</v>
      </c>
      <c r="BI13" s="49">
        <v>11850694</v>
      </c>
      <c r="BJ13" s="49">
        <v>11705944</v>
      </c>
      <c r="BK13" s="49">
        <v>11889008</v>
      </c>
      <c r="BL13" s="49">
        <v>12031871</v>
      </c>
      <c r="BM13" s="49">
        <v>12112470</v>
      </c>
      <c r="BN13" s="49">
        <v>11874189</v>
      </c>
      <c r="BO13" s="49">
        <v>11942447</v>
      </c>
      <c r="BP13" s="49">
        <v>12498756</v>
      </c>
      <c r="BQ13" s="49">
        <v>12273480</v>
      </c>
      <c r="BR13" s="49">
        <v>12442355</v>
      </c>
      <c r="BS13" s="49">
        <v>12425475</v>
      </c>
      <c r="BT13" s="49">
        <v>12466008</v>
      </c>
      <c r="BU13" s="49">
        <v>12534424</v>
      </c>
      <c r="BV13" s="49">
        <v>12505599</v>
      </c>
      <c r="BW13" s="49">
        <v>12736252</v>
      </c>
      <c r="BX13" s="49">
        <v>12977646</v>
      </c>
      <c r="BY13" s="49">
        <v>12822080</v>
      </c>
      <c r="BZ13" s="49">
        <v>12777926</v>
      </c>
      <c r="CA13" s="49">
        <v>13422657</v>
      </c>
      <c r="CB13" s="49">
        <v>13368045</v>
      </c>
      <c r="CC13" s="49">
        <v>13467184</v>
      </c>
      <c r="CD13" s="49">
        <v>13620111</v>
      </c>
      <c r="CE13" s="49">
        <v>13719702</v>
      </c>
      <c r="CF13" s="49">
        <v>14038576</v>
      </c>
      <c r="CG13" s="49">
        <v>14320198</v>
      </c>
      <c r="CH13" s="49">
        <v>14339439</v>
      </c>
      <c r="CI13" s="49">
        <v>14655233</v>
      </c>
      <c r="CJ13" s="49">
        <v>14472067</v>
      </c>
      <c r="CK13" s="49">
        <v>14633069</v>
      </c>
      <c r="CL13" s="49">
        <v>14805032</v>
      </c>
      <c r="CM13" s="49">
        <v>15077095</v>
      </c>
      <c r="CN13" s="49">
        <v>15141763</v>
      </c>
      <c r="CO13" s="49">
        <v>15276496</v>
      </c>
      <c r="CP13" s="49">
        <v>15240763</v>
      </c>
      <c r="CQ13" s="49">
        <v>15627843</v>
      </c>
      <c r="CR13" s="49">
        <v>15839886</v>
      </c>
      <c r="CS13" s="49">
        <v>16134467</v>
      </c>
      <c r="CT13" s="49">
        <v>16412613</v>
      </c>
      <c r="CU13" s="49">
        <v>16530948</v>
      </c>
      <c r="CV13" s="49">
        <v>16674637</v>
      </c>
      <c r="CW13" s="49">
        <v>16837105</v>
      </c>
      <c r="CX13" s="49">
        <v>17206136</v>
      </c>
      <c r="CY13" s="49">
        <v>17204071</v>
      </c>
      <c r="CZ13" s="49">
        <v>17515118</v>
      </c>
      <c r="DA13" s="49">
        <v>17565082</v>
      </c>
      <c r="DB13" s="49">
        <v>17722776</v>
      </c>
      <c r="DC13" s="49">
        <v>17795067</v>
      </c>
      <c r="DD13" s="49">
        <v>18180469</v>
      </c>
      <c r="DE13" s="49">
        <v>17922985</v>
      </c>
      <c r="DF13" s="49">
        <v>18266318</v>
      </c>
      <c r="DG13" s="49">
        <v>18134232</v>
      </c>
      <c r="DH13" s="49">
        <v>18199693</v>
      </c>
      <c r="DI13" s="49">
        <v>18191992</v>
      </c>
      <c r="DJ13" s="49">
        <v>18594844</v>
      </c>
      <c r="DK13" s="49">
        <v>18633023</v>
      </c>
      <c r="DL13" s="49">
        <v>19273657</v>
      </c>
      <c r="DM13" s="49">
        <v>19470853</v>
      </c>
      <c r="DN13" s="49">
        <v>19513328</v>
      </c>
      <c r="DO13" s="49">
        <v>19218065.103603002</v>
      </c>
      <c r="DP13" s="49">
        <v>19484211.386247002</v>
      </c>
      <c r="DQ13" s="49">
        <v>19972655.870244</v>
      </c>
      <c r="DR13" s="49">
        <v>19723977.333450001</v>
      </c>
      <c r="DS13" s="49">
        <v>19476756.336385</v>
      </c>
      <c r="DT13" s="49">
        <v>19479635.907784998</v>
      </c>
      <c r="DU13" s="49">
        <v>19731642.699638002</v>
      </c>
      <c r="DV13" s="49">
        <v>19677350.174853999</v>
      </c>
      <c r="DW13" s="49">
        <v>20052957.701033998</v>
      </c>
      <c r="DX13" s="49">
        <v>20040232.276682999</v>
      </c>
      <c r="DY13" s="49">
        <v>20118261.157825001</v>
      </c>
      <c r="DZ13" s="49">
        <v>20245110.169904999</v>
      </c>
      <c r="EA13" s="49">
        <v>20388184.746463999</v>
      </c>
      <c r="EB13" s="49">
        <v>20576361.463684</v>
      </c>
      <c r="EC13" s="49">
        <v>20803371.316045001</v>
      </c>
      <c r="ED13" s="49">
        <v>20867451.087501999</v>
      </c>
      <c r="EE13" s="49">
        <v>20949620.891488999</v>
      </c>
      <c r="EF13" s="49">
        <v>21006928.470647</v>
      </c>
      <c r="EG13" s="49">
        <v>21028380.019620001</v>
      </c>
      <c r="EH13" s="49">
        <v>21281955.785270002</v>
      </c>
      <c r="EI13" s="49">
        <v>21354717.584626999</v>
      </c>
      <c r="EJ13" s="49">
        <v>21742392.8715</v>
      </c>
      <c r="EK13" s="49">
        <v>21684446.230919</v>
      </c>
      <c r="EL13" s="49">
        <v>21798356.183605999</v>
      </c>
      <c r="EM13" s="49">
        <v>21885851.891841002</v>
      </c>
      <c r="EN13" s="49">
        <v>21966968.855586998</v>
      </c>
      <c r="EO13" s="49">
        <v>22241848.535406001</v>
      </c>
      <c r="EP13" s="49">
        <v>22408005.042529002</v>
      </c>
      <c r="EQ13" s="49">
        <v>22360871.668552</v>
      </c>
      <c r="ER13" s="49">
        <v>22347057.079964001</v>
      </c>
      <c r="ES13" s="49">
        <v>22911089.615936998</v>
      </c>
      <c r="ET13" s="49">
        <v>23160887.173059002</v>
      </c>
      <c r="EU13" s="49">
        <v>23439625.629708</v>
      </c>
      <c r="EV13" s="49">
        <v>23839727.767423</v>
      </c>
      <c r="EW13" s="49">
        <v>23940968.704739999</v>
      </c>
      <c r="EX13" s="49">
        <v>24025356.714579001</v>
      </c>
      <c r="EY13" s="49">
        <v>24010136.752824999</v>
      </c>
      <c r="EZ13" s="49">
        <v>23941867.237837002</v>
      </c>
      <c r="FA13" s="49">
        <v>24140408.110220999</v>
      </c>
      <c r="FB13" s="49">
        <v>24083587.217913002</v>
      </c>
      <c r="FC13" s="49">
        <v>24131648.670453999</v>
      </c>
      <c r="FD13" s="49">
        <v>24259648.110032</v>
      </c>
      <c r="FE13" s="49">
        <v>24557120.777651001</v>
      </c>
      <c r="FF13" s="49">
        <v>24628723.387926001</v>
      </c>
      <c r="FG13" s="49">
        <v>24860175.051084001</v>
      </c>
      <c r="FH13" s="49">
        <v>24967726.594583001</v>
      </c>
      <c r="FI13" s="49">
        <v>25066857.832297999</v>
      </c>
      <c r="FJ13" s="49">
        <v>25278564.559326001</v>
      </c>
      <c r="FK13" s="49">
        <v>25407503.102855999</v>
      </c>
      <c r="FL13" s="49">
        <v>25536487.320990998</v>
      </c>
      <c r="FM13" s="49">
        <v>25646528.708905</v>
      </c>
      <c r="FN13" s="49">
        <v>25706435.421168</v>
      </c>
      <c r="FO13" s="49">
        <v>26026792.334582999</v>
      </c>
      <c r="FP13" s="49">
        <v>26222396.752289001</v>
      </c>
      <c r="FQ13" s="49">
        <v>26178449.080692001</v>
      </c>
      <c r="FR13" s="49">
        <v>26240090.921443</v>
      </c>
      <c r="FS13" s="49">
        <v>26567320.606136002</v>
      </c>
      <c r="FT13" s="49">
        <v>27148296.025991999</v>
      </c>
      <c r="FU13" s="49">
        <v>27535541.417413998</v>
      </c>
      <c r="FV13" s="49">
        <v>27932150.105250999</v>
      </c>
      <c r="FW13" s="49">
        <v>28171890.642469</v>
      </c>
      <c r="FX13" s="49">
        <v>28526562.504742</v>
      </c>
      <c r="FY13" s="49">
        <v>28739127.479036</v>
      </c>
      <c r="FZ13" s="49">
        <v>29036413.376013</v>
      </c>
      <c r="GA13" s="49">
        <v>29344208.672456</v>
      </c>
      <c r="GB13" s="49">
        <v>29500666.077606998</v>
      </c>
      <c r="GC13" s="49">
        <v>29758350.479045</v>
      </c>
      <c r="GD13" s="49">
        <v>30270344.895344999</v>
      </c>
      <c r="GE13" s="49">
        <v>30351661.418584</v>
      </c>
      <c r="GF13" s="49">
        <v>30445479.900123</v>
      </c>
      <c r="GG13" s="49">
        <v>30627595.325289</v>
      </c>
      <c r="GH13" s="49">
        <v>30941260.483158998</v>
      </c>
      <c r="GI13" s="49">
        <v>31158975.039191999</v>
      </c>
    </row>
    <row r="14" spans="1:191" ht="12.75" customHeight="1">
      <c r="B14" s="47" t="s">
        <v>222</v>
      </c>
      <c r="C14" s="25">
        <v>3240</v>
      </c>
      <c r="D14" s="25">
        <v>3423</v>
      </c>
      <c r="E14" s="25">
        <v>3794</v>
      </c>
      <c r="F14" s="25">
        <v>3333</v>
      </c>
      <c r="G14" s="25">
        <v>3488</v>
      </c>
      <c r="H14" s="25">
        <v>3728</v>
      </c>
      <c r="I14" s="25">
        <v>3476</v>
      </c>
      <c r="J14" s="25">
        <v>2617</v>
      </c>
      <c r="K14" s="25">
        <v>2544</v>
      </c>
      <c r="L14" s="25">
        <v>3984</v>
      </c>
      <c r="M14" s="25">
        <v>2703</v>
      </c>
      <c r="N14" s="25">
        <v>4035</v>
      </c>
      <c r="O14" s="25">
        <v>2861</v>
      </c>
      <c r="P14" s="25">
        <v>3003</v>
      </c>
      <c r="Q14" s="25">
        <v>2300</v>
      </c>
      <c r="R14" s="25">
        <v>2471</v>
      </c>
      <c r="S14" s="25">
        <v>2776</v>
      </c>
      <c r="T14" s="25">
        <v>2512</v>
      </c>
      <c r="U14" s="25">
        <v>4194</v>
      </c>
      <c r="V14" s="25">
        <v>3387</v>
      </c>
      <c r="W14" s="25">
        <v>2784</v>
      </c>
      <c r="X14" s="25">
        <v>2759</v>
      </c>
      <c r="Y14" s="25">
        <v>3145</v>
      </c>
      <c r="Z14" s="25">
        <v>3104</v>
      </c>
      <c r="AA14" s="25">
        <v>4559</v>
      </c>
      <c r="AB14" s="25">
        <v>5050</v>
      </c>
      <c r="AC14" s="25">
        <v>4538</v>
      </c>
      <c r="AD14" s="25">
        <v>2960</v>
      </c>
      <c r="AE14" s="25">
        <v>3532</v>
      </c>
      <c r="AF14" s="25">
        <v>3432</v>
      </c>
      <c r="AG14" s="25">
        <v>3499</v>
      </c>
      <c r="AH14" s="25">
        <v>3810</v>
      </c>
      <c r="AI14" s="25">
        <v>3866</v>
      </c>
      <c r="AJ14" s="25">
        <v>4189</v>
      </c>
      <c r="AK14" s="25">
        <v>4131</v>
      </c>
      <c r="AL14" s="25">
        <v>2761</v>
      </c>
      <c r="AM14" s="25">
        <v>2835</v>
      </c>
      <c r="AN14" s="25">
        <v>2992</v>
      </c>
      <c r="AO14" s="25">
        <v>2956</v>
      </c>
      <c r="AP14" s="25">
        <v>3443</v>
      </c>
      <c r="AQ14" s="25">
        <v>3051</v>
      </c>
      <c r="AR14" s="25">
        <v>3060</v>
      </c>
      <c r="AS14" s="25">
        <v>4179</v>
      </c>
      <c r="AT14" s="25">
        <v>4021</v>
      </c>
      <c r="AU14" s="25">
        <v>3678</v>
      </c>
      <c r="AV14" s="25">
        <v>3983</v>
      </c>
      <c r="AW14" s="25">
        <v>3845</v>
      </c>
      <c r="AX14" s="25">
        <v>3445</v>
      </c>
      <c r="AY14" s="25">
        <v>3419</v>
      </c>
      <c r="AZ14" s="25">
        <v>3156</v>
      </c>
      <c r="BA14" s="25">
        <v>3099</v>
      </c>
      <c r="BB14" s="25">
        <v>2667</v>
      </c>
      <c r="BC14" s="25">
        <v>3576</v>
      </c>
      <c r="BD14" s="25">
        <v>3575</v>
      </c>
      <c r="BE14" s="25">
        <v>3491</v>
      </c>
      <c r="BF14" s="25">
        <v>3192</v>
      </c>
      <c r="BG14" s="25">
        <v>3160</v>
      </c>
      <c r="BH14" s="25">
        <v>3688</v>
      </c>
      <c r="BI14" s="25">
        <v>3500</v>
      </c>
      <c r="BJ14" s="25">
        <v>3567</v>
      </c>
      <c r="BK14" s="25">
        <v>2498</v>
      </c>
      <c r="BL14" s="25">
        <v>3171</v>
      </c>
      <c r="BM14" s="25">
        <v>2922</v>
      </c>
      <c r="BN14" s="25">
        <v>4414</v>
      </c>
      <c r="BO14" s="25">
        <v>4421</v>
      </c>
      <c r="BP14" s="25">
        <v>4712</v>
      </c>
      <c r="BQ14" s="25">
        <v>6698</v>
      </c>
      <c r="BR14" s="25">
        <v>8933</v>
      </c>
      <c r="BS14" s="25">
        <v>9538</v>
      </c>
      <c r="BT14" s="25">
        <v>10711</v>
      </c>
      <c r="BU14" s="25">
        <v>10889</v>
      </c>
      <c r="BV14" s="25">
        <v>14745</v>
      </c>
      <c r="BW14" s="25">
        <v>12601</v>
      </c>
      <c r="BX14" s="25">
        <v>12579</v>
      </c>
      <c r="BY14" s="25">
        <v>11448</v>
      </c>
      <c r="BZ14" s="25">
        <v>15392</v>
      </c>
      <c r="CA14" s="25">
        <v>19076</v>
      </c>
      <c r="CB14" s="25">
        <v>16701</v>
      </c>
      <c r="CC14" s="25">
        <v>18562</v>
      </c>
      <c r="CD14" s="25">
        <v>18611</v>
      </c>
      <c r="CE14" s="25">
        <v>17475</v>
      </c>
      <c r="CF14" s="25">
        <v>19629</v>
      </c>
      <c r="CG14" s="25">
        <v>23662</v>
      </c>
      <c r="CH14" s="25">
        <v>18136</v>
      </c>
      <c r="CI14" s="25">
        <v>17898</v>
      </c>
      <c r="CJ14" s="25">
        <v>18825</v>
      </c>
      <c r="CK14" s="25">
        <v>19990</v>
      </c>
      <c r="CL14" s="25">
        <v>20986</v>
      </c>
      <c r="CM14" s="25">
        <v>22204</v>
      </c>
      <c r="CN14" s="25">
        <v>21165</v>
      </c>
      <c r="CO14" s="25">
        <v>15886</v>
      </c>
      <c r="CP14" s="25">
        <v>17305</v>
      </c>
      <c r="CQ14" s="25">
        <v>17712</v>
      </c>
      <c r="CR14" s="25">
        <v>17643</v>
      </c>
      <c r="CS14" s="25">
        <v>16028</v>
      </c>
      <c r="CT14" s="25">
        <v>11445</v>
      </c>
      <c r="CU14" s="25">
        <v>12073</v>
      </c>
      <c r="CV14" s="25">
        <v>12957</v>
      </c>
      <c r="CW14" s="25">
        <v>10661</v>
      </c>
      <c r="CX14" s="25">
        <v>8948</v>
      </c>
      <c r="CY14" s="25">
        <v>9243</v>
      </c>
      <c r="CZ14" s="25">
        <v>14226</v>
      </c>
      <c r="DA14" s="25">
        <v>14197</v>
      </c>
      <c r="DB14" s="25">
        <v>9522</v>
      </c>
      <c r="DC14" s="25">
        <v>10385</v>
      </c>
      <c r="DD14" s="25">
        <v>14512</v>
      </c>
      <c r="DE14" s="25">
        <v>13344</v>
      </c>
      <c r="DF14" s="25">
        <v>14415</v>
      </c>
      <c r="DG14" s="25">
        <v>17851</v>
      </c>
      <c r="DH14" s="25">
        <v>17235</v>
      </c>
      <c r="DI14" s="25">
        <v>18003</v>
      </c>
      <c r="DJ14" s="25">
        <v>17995</v>
      </c>
      <c r="DK14" s="25">
        <v>18264</v>
      </c>
      <c r="DL14" s="25">
        <v>18353</v>
      </c>
      <c r="DM14" s="25">
        <v>18767</v>
      </c>
      <c r="DN14" s="25">
        <v>17366</v>
      </c>
      <c r="DO14" s="25">
        <v>18163.190454</v>
      </c>
      <c r="DP14" s="25">
        <v>18273.37658</v>
      </c>
      <c r="DQ14" s="25">
        <v>17440.360165999999</v>
      </c>
      <c r="DR14" s="25">
        <v>17169.742243000001</v>
      </c>
      <c r="DS14" s="25">
        <v>19216.552030999999</v>
      </c>
      <c r="DT14" s="25">
        <v>18544.040699000001</v>
      </c>
      <c r="DU14" s="25">
        <v>18836.620696999998</v>
      </c>
      <c r="DV14" s="25">
        <v>19482.027955000001</v>
      </c>
      <c r="DW14" s="25">
        <v>19612.611771</v>
      </c>
      <c r="DX14" s="25">
        <v>19711.360145999999</v>
      </c>
      <c r="DY14" s="25">
        <v>18562.199315000002</v>
      </c>
      <c r="DZ14" s="25">
        <v>20260.756678999998</v>
      </c>
      <c r="EA14" s="25">
        <v>21151.894657000001</v>
      </c>
      <c r="EB14" s="25">
        <v>21542.969687000001</v>
      </c>
      <c r="EC14" s="25">
        <v>21980.567858999999</v>
      </c>
      <c r="ED14" s="25">
        <v>19668.313615999999</v>
      </c>
      <c r="EE14" s="25">
        <v>22140.367145</v>
      </c>
      <c r="EF14" s="25">
        <v>20961.250321</v>
      </c>
      <c r="EG14" s="25">
        <v>21940.911863000001</v>
      </c>
      <c r="EH14" s="25">
        <v>13632.509397</v>
      </c>
      <c r="EI14" s="25">
        <v>21523.209315</v>
      </c>
      <c r="EJ14" s="25">
        <v>21714.276046999999</v>
      </c>
      <c r="EK14" s="25">
        <v>22478.382460000001</v>
      </c>
      <c r="EL14" s="25">
        <v>21334.822853000001</v>
      </c>
      <c r="EM14" s="25">
        <v>21395.526237999999</v>
      </c>
      <c r="EN14" s="25">
        <v>20479.160115999999</v>
      </c>
      <c r="EO14" s="25">
        <v>22223.298611999999</v>
      </c>
      <c r="EP14" s="25">
        <v>23551.743877000001</v>
      </c>
      <c r="EQ14" s="25">
        <v>14271.966984000001</v>
      </c>
      <c r="ER14" s="25">
        <v>18922.449877999999</v>
      </c>
      <c r="ES14" s="25">
        <v>15090.23446</v>
      </c>
      <c r="ET14" s="25">
        <v>17834.977871999999</v>
      </c>
      <c r="EU14" s="25">
        <v>22523.360531999999</v>
      </c>
      <c r="EV14" s="25">
        <v>21242.636602999999</v>
      </c>
      <c r="EW14" s="25">
        <v>20990.253285999999</v>
      </c>
      <c r="EX14" s="25">
        <v>21347.313265000001</v>
      </c>
      <c r="EY14" s="25">
        <v>20676.541570000001</v>
      </c>
      <c r="EZ14" s="25">
        <v>19863.211189000001</v>
      </c>
      <c r="FA14" s="25">
        <v>15770.294142999999</v>
      </c>
      <c r="FB14" s="25">
        <v>19497.367436</v>
      </c>
      <c r="FC14" s="25">
        <v>21772.558959000002</v>
      </c>
      <c r="FD14" s="25">
        <v>20999.662329999999</v>
      </c>
      <c r="FE14" s="25">
        <v>21263.552854000001</v>
      </c>
      <c r="FF14" s="25">
        <v>8389.5998409999993</v>
      </c>
      <c r="FG14" s="25">
        <v>7604.5399079999997</v>
      </c>
      <c r="FH14" s="25">
        <v>5627.6911309999996</v>
      </c>
      <c r="FI14" s="25">
        <v>2079.907753</v>
      </c>
      <c r="FJ14" s="25">
        <v>0</v>
      </c>
      <c r="FK14" s="25">
        <v>0</v>
      </c>
      <c r="FL14" s="25">
        <v>0</v>
      </c>
      <c r="FM14" s="25">
        <v>0</v>
      </c>
      <c r="FN14" s="25" t="s">
        <v>65</v>
      </c>
      <c r="FO14" s="25" t="s">
        <v>65</v>
      </c>
      <c r="FP14" s="25" t="s">
        <v>65</v>
      </c>
      <c r="FQ14" s="25" t="s">
        <v>65</v>
      </c>
      <c r="FR14" s="25" t="s">
        <v>65</v>
      </c>
      <c r="FS14" s="25" t="s">
        <v>65</v>
      </c>
      <c r="FT14" s="25" t="s">
        <v>65</v>
      </c>
      <c r="FU14" s="25" t="s">
        <v>65</v>
      </c>
      <c r="FV14" s="25" t="s">
        <v>65</v>
      </c>
      <c r="FW14" s="25" t="s">
        <v>65</v>
      </c>
      <c r="FX14" s="25" t="s">
        <v>65</v>
      </c>
      <c r="FY14" s="25" t="s">
        <v>65</v>
      </c>
      <c r="FZ14" s="25" t="s">
        <v>65</v>
      </c>
      <c r="GA14" s="25" t="s">
        <v>65</v>
      </c>
      <c r="GB14" s="25" t="s">
        <v>65</v>
      </c>
      <c r="GC14" s="25" t="s">
        <v>65</v>
      </c>
      <c r="GD14" s="25" t="s">
        <v>65</v>
      </c>
      <c r="GE14" s="25" t="s">
        <v>65</v>
      </c>
      <c r="GF14" s="25" t="s">
        <v>65</v>
      </c>
      <c r="GG14" s="25" t="s">
        <v>65</v>
      </c>
      <c r="GH14" s="25" t="s">
        <v>65</v>
      </c>
      <c r="GI14" s="25" t="s">
        <v>65</v>
      </c>
    </row>
    <row r="15" spans="1:191" ht="12.75" customHeight="1">
      <c r="B15" s="10" t="s">
        <v>69</v>
      </c>
      <c r="C15" s="25">
        <v>536354</v>
      </c>
      <c r="D15" s="25">
        <v>541718</v>
      </c>
      <c r="E15" s="25">
        <v>547871</v>
      </c>
      <c r="F15" s="25">
        <v>586840</v>
      </c>
      <c r="G15" s="25">
        <v>555843</v>
      </c>
      <c r="H15" s="25">
        <v>582242</v>
      </c>
      <c r="I15" s="25">
        <v>598114</v>
      </c>
      <c r="J15" s="25">
        <v>637632</v>
      </c>
      <c r="K15" s="25">
        <v>636878</v>
      </c>
      <c r="L15" s="25">
        <v>612370</v>
      </c>
      <c r="M15" s="25">
        <v>660325</v>
      </c>
      <c r="N15" s="25">
        <v>628170</v>
      </c>
      <c r="O15" s="25">
        <v>611016</v>
      </c>
      <c r="P15" s="25">
        <v>635447</v>
      </c>
      <c r="Q15" s="25">
        <v>626174</v>
      </c>
      <c r="R15" s="25">
        <v>644979</v>
      </c>
      <c r="S15" s="25">
        <v>649705</v>
      </c>
      <c r="T15" s="25">
        <v>683592</v>
      </c>
      <c r="U15" s="25">
        <v>634522</v>
      </c>
      <c r="V15" s="25">
        <v>627363</v>
      </c>
      <c r="W15" s="25">
        <v>646333</v>
      </c>
      <c r="X15" s="25">
        <v>626000</v>
      </c>
      <c r="Y15" s="25">
        <v>633732</v>
      </c>
      <c r="Z15" s="25">
        <v>627865</v>
      </c>
      <c r="AA15" s="25">
        <v>634750</v>
      </c>
      <c r="AB15" s="25">
        <v>648223</v>
      </c>
      <c r="AC15" s="25">
        <v>646142</v>
      </c>
      <c r="AD15" s="25">
        <v>653832</v>
      </c>
      <c r="AE15" s="25">
        <v>674365</v>
      </c>
      <c r="AF15" s="25">
        <v>668877</v>
      </c>
      <c r="AG15" s="25">
        <v>686415</v>
      </c>
      <c r="AH15" s="25">
        <v>681775</v>
      </c>
      <c r="AI15" s="25">
        <v>709286</v>
      </c>
      <c r="AJ15" s="25">
        <v>699269</v>
      </c>
      <c r="AK15" s="25">
        <v>712493</v>
      </c>
      <c r="AL15" s="25">
        <v>729859</v>
      </c>
      <c r="AM15" s="25">
        <v>784213</v>
      </c>
      <c r="AN15" s="25">
        <v>757112</v>
      </c>
      <c r="AO15" s="25">
        <v>774075</v>
      </c>
      <c r="AP15" s="25">
        <v>796075</v>
      </c>
      <c r="AQ15" s="25">
        <v>809121</v>
      </c>
      <c r="AR15" s="25">
        <v>823896</v>
      </c>
      <c r="AS15" s="25">
        <v>838238</v>
      </c>
      <c r="AT15" s="25">
        <v>857307</v>
      </c>
      <c r="AU15" s="25">
        <v>868548</v>
      </c>
      <c r="AV15" s="25">
        <v>885988</v>
      </c>
      <c r="AW15" s="25">
        <v>906176</v>
      </c>
      <c r="AX15" s="25">
        <v>945608</v>
      </c>
      <c r="AY15" s="25">
        <v>949189</v>
      </c>
      <c r="AZ15" s="25">
        <v>965961</v>
      </c>
      <c r="BA15" s="25">
        <v>976631</v>
      </c>
      <c r="BB15" s="25">
        <v>992987</v>
      </c>
      <c r="BC15" s="25">
        <v>1011033</v>
      </c>
      <c r="BD15" s="25">
        <v>1022433</v>
      </c>
      <c r="BE15" s="25">
        <v>1032248</v>
      </c>
      <c r="BF15" s="25">
        <v>1046157</v>
      </c>
      <c r="BG15" s="25">
        <v>1049698</v>
      </c>
      <c r="BH15" s="25">
        <v>1060736</v>
      </c>
      <c r="BI15" s="25">
        <v>1071640</v>
      </c>
      <c r="BJ15" s="25">
        <v>1078352</v>
      </c>
      <c r="BK15" s="25">
        <v>1087378</v>
      </c>
      <c r="BL15" s="25">
        <v>1093552</v>
      </c>
      <c r="BM15" s="25">
        <v>1101883</v>
      </c>
      <c r="BN15" s="25">
        <v>1108360</v>
      </c>
      <c r="BO15" s="25">
        <v>1114637</v>
      </c>
      <c r="BP15" s="25">
        <v>1121705</v>
      </c>
      <c r="BQ15" s="25">
        <v>1135382</v>
      </c>
      <c r="BR15" s="25">
        <v>1152743</v>
      </c>
      <c r="BS15" s="25">
        <v>1157481</v>
      </c>
      <c r="BT15" s="25">
        <v>1175127</v>
      </c>
      <c r="BU15" s="25">
        <v>1187126</v>
      </c>
      <c r="BV15" s="25">
        <v>1200844</v>
      </c>
      <c r="BW15" s="25">
        <v>1257588</v>
      </c>
      <c r="BX15" s="25">
        <v>1230656</v>
      </c>
      <c r="BY15" s="25">
        <v>1239925</v>
      </c>
      <c r="BZ15" s="25">
        <v>1249974</v>
      </c>
      <c r="CA15" s="25">
        <v>1257089</v>
      </c>
      <c r="CB15" s="25">
        <v>1263882</v>
      </c>
      <c r="CC15" s="25">
        <v>1271179</v>
      </c>
      <c r="CD15" s="25">
        <v>1277073</v>
      </c>
      <c r="CE15" s="25">
        <v>1278345</v>
      </c>
      <c r="CF15" s="25">
        <v>1285974</v>
      </c>
      <c r="CG15" s="25">
        <v>1297366</v>
      </c>
      <c r="CH15" s="25">
        <v>1341091</v>
      </c>
      <c r="CI15" s="25">
        <v>1318243</v>
      </c>
      <c r="CJ15" s="25">
        <v>1324472</v>
      </c>
      <c r="CK15" s="25">
        <v>1329553</v>
      </c>
      <c r="CL15" s="25">
        <v>1336840</v>
      </c>
      <c r="CM15" s="25">
        <v>1340329</v>
      </c>
      <c r="CN15" s="25">
        <v>1345744</v>
      </c>
      <c r="CO15" s="25">
        <v>1352657</v>
      </c>
      <c r="CP15" s="25">
        <v>1364502</v>
      </c>
      <c r="CQ15" s="25">
        <v>1375155</v>
      </c>
      <c r="CR15" s="25">
        <v>1387589</v>
      </c>
      <c r="CS15" s="25">
        <v>1401508</v>
      </c>
      <c r="CT15" s="25">
        <v>1415782</v>
      </c>
      <c r="CU15" s="25">
        <v>1426455</v>
      </c>
      <c r="CV15" s="25">
        <v>1437628</v>
      </c>
      <c r="CW15" s="25">
        <v>1449534</v>
      </c>
      <c r="CX15" s="25">
        <v>1457979</v>
      </c>
      <c r="CY15" s="25">
        <v>1466024</v>
      </c>
      <c r="CZ15" s="25">
        <v>1474357</v>
      </c>
      <c r="DA15" s="25">
        <v>1482767</v>
      </c>
      <c r="DB15" s="25">
        <v>1497709</v>
      </c>
      <c r="DC15" s="25">
        <v>1503409</v>
      </c>
      <c r="DD15" s="25">
        <v>1515004</v>
      </c>
      <c r="DE15" s="25">
        <v>1532878</v>
      </c>
      <c r="DF15" s="25">
        <v>1546293</v>
      </c>
      <c r="DG15" s="25">
        <v>1556741</v>
      </c>
      <c r="DH15" s="25">
        <v>1566778</v>
      </c>
      <c r="DI15" s="25">
        <v>1573657</v>
      </c>
      <c r="DJ15" s="25">
        <v>1579385</v>
      </c>
      <c r="DK15" s="25">
        <v>1582335</v>
      </c>
      <c r="DL15" s="25">
        <v>1585438</v>
      </c>
      <c r="DM15" s="25">
        <v>1587535</v>
      </c>
      <c r="DN15" s="25">
        <v>1594877</v>
      </c>
      <c r="DO15" s="25">
        <v>1599779.8852820001</v>
      </c>
      <c r="DP15" s="25">
        <v>1609049.8966300001</v>
      </c>
      <c r="DQ15" s="25">
        <v>1625518.7383320001</v>
      </c>
      <c r="DR15" s="25">
        <v>1643139.6315510001</v>
      </c>
      <c r="DS15" s="25">
        <v>1658901.3530250001</v>
      </c>
      <c r="DT15" s="25">
        <v>1667978.4669069999</v>
      </c>
      <c r="DU15" s="25">
        <v>1673860.5391510001</v>
      </c>
      <c r="DV15" s="25">
        <v>1683279.9157519999</v>
      </c>
      <c r="DW15" s="25">
        <v>1689630.028288</v>
      </c>
      <c r="DX15" s="25">
        <v>1691407.9661930001</v>
      </c>
      <c r="DY15" s="25">
        <v>1695264.3277070001</v>
      </c>
      <c r="DZ15" s="25">
        <v>1703577.948533</v>
      </c>
      <c r="EA15" s="25">
        <v>1700634.4749980001</v>
      </c>
      <c r="EB15" s="25">
        <v>1705455.9377550001</v>
      </c>
      <c r="EC15" s="25">
        <v>1715895.9918480001</v>
      </c>
      <c r="ED15" s="25">
        <v>1721346.743887</v>
      </c>
      <c r="EE15" s="25">
        <v>1724779.8416599999</v>
      </c>
      <c r="EF15" s="25">
        <v>1722052.6289359999</v>
      </c>
      <c r="EG15" s="25">
        <v>1715447.803081</v>
      </c>
      <c r="EH15" s="25">
        <v>1714730.1864980001</v>
      </c>
      <c r="EI15" s="25">
        <v>1715543.07907</v>
      </c>
      <c r="EJ15" s="25">
        <v>1714965.4096220001</v>
      </c>
      <c r="EK15" s="25">
        <v>1718660.344244</v>
      </c>
      <c r="EL15" s="25">
        <v>1731268.8943690001</v>
      </c>
      <c r="EM15" s="25">
        <v>1732730.4298099999</v>
      </c>
      <c r="EN15" s="25">
        <v>1731950.7132659999</v>
      </c>
      <c r="EO15" s="25">
        <v>1734551.747157</v>
      </c>
      <c r="EP15" s="25">
        <v>1736976.0224919999</v>
      </c>
      <c r="EQ15" s="25">
        <v>1734044.220218</v>
      </c>
      <c r="ER15" s="25">
        <v>1730606.5148</v>
      </c>
      <c r="ES15" s="25">
        <v>1713992.3318459999</v>
      </c>
      <c r="ET15" s="25">
        <v>1691837.8865720001</v>
      </c>
      <c r="EU15" s="25">
        <v>1664961.7721869999</v>
      </c>
      <c r="EV15" s="25">
        <v>1635552.8804639999</v>
      </c>
      <c r="EW15" s="25">
        <v>1608753.5240110001</v>
      </c>
      <c r="EX15" s="25">
        <v>1567774.22499</v>
      </c>
      <c r="EY15" s="25">
        <v>1552020.9396619999</v>
      </c>
      <c r="EZ15" s="25">
        <v>1538778.5730989999</v>
      </c>
      <c r="FA15" s="25">
        <v>1535928.574088</v>
      </c>
      <c r="FB15" s="25">
        <v>1528725.64304</v>
      </c>
      <c r="FC15" s="25">
        <v>1527294.9660680001</v>
      </c>
      <c r="FD15" s="25">
        <v>1535666.598339</v>
      </c>
      <c r="FE15" s="25">
        <v>1535388.7641129999</v>
      </c>
      <c r="FF15" s="25">
        <v>1538904.8406750001</v>
      </c>
      <c r="FG15" s="25">
        <v>1522374.3483839999</v>
      </c>
      <c r="FH15" s="25">
        <v>1524085.387439</v>
      </c>
      <c r="FI15" s="25">
        <v>1522479.4942050001</v>
      </c>
      <c r="FJ15" s="25">
        <v>1523980.2879989999</v>
      </c>
      <c r="FK15" s="25">
        <v>1524251.9557670001</v>
      </c>
      <c r="FL15" s="25">
        <v>1536823.76936</v>
      </c>
      <c r="FM15" s="25">
        <v>1557369.752077</v>
      </c>
      <c r="FN15" s="25">
        <v>1571326.312473</v>
      </c>
      <c r="FO15" s="25">
        <v>1609585.0441139999</v>
      </c>
      <c r="FP15" s="25">
        <v>1637412.949175</v>
      </c>
      <c r="FQ15" s="25">
        <v>1665008.3174660001</v>
      </c>
      <c r="FR15" s="25">
        <v>1684035.607883</v>
      </c>
      <c r="FS15" s="25">
        <v>1707067.9897100001</v>
      </c>
      <c r="FT15" s="25">
        <v>1722417.2350580001</v>
      </c>
      <c r="FU15" s="25">
        <v>1732013.3345250001</v>
      </c>
      <c r="FV15" s="25">
        <v>1733711.1525409999</v>
      </c>
      <c r="FW15" s="25">
        <v>1725646.977832</v>
      </c>
      <c r="FX15" s="25">
        <v>1717483.2271080001</v>
      </c>
      <c r="FY15" s="25">
        <v>1713663.35412</v>
      </c>
      <c r="FZ15" s="25">
        <v>1701080.5704020001</v>
      </c>
      <c r="GA15" s="25">
        <v>1687725.805132</v>
      </c>
      <c r="GB15" s="25">
        <v>1668221.216521</v>
      </c>
      <c r="GC15" s="25">
        <v>1645718.886858</v>
      </c>
      <c r="GD15" s="25">
        <v>1627621.8276790001</v>
      </c>
      <c r="GE15" s="25">
        <v>1605296.6725699999</v>
      </c>
      <c r="GF15" s="25">
        <v>1580090.251656</v>
      </c>
      <c r="GG15" s="25">
        <v>1554504.231963</v>
      </c>
      <c r="GH15" s="25">
        <v>1540581.7352700001</v>
      </c>
      <c r="GI15" s="25">
        <v>1523668.4652180001</v>
      </c>
    </row>
    <row r="16" spans="1:191" ht="12.75" customHeight="1">
      <c r="B16" s="10" t="s">
        <v>70</v>
      </c>
      <c r="C16" s="25">
        <v>172435</v>
      </c>
      <c r="D16" s="25">
        <v>171338</v>
      </c>
      <c r="E16" s="25">
        <v>176568</v>
      </c>
      <c r="F16" s="25">
        <v>181892</v>
      </c>
      <c r="G16" s="25">
        <v>187995</v>
      </c>
      <c r="H16" s="25">
        <v>196809</v>
      </c>
      <c r="I16" s="25">
        <v>189613</v>
      </c>
      <c r="J16" s="25">
        <v>206646</v>
      </c>
      <c r="K16" s="25">
        <v>209760</v>
      </c>
      <c r="L16" s="25">
        <v>212150</v>
      </c>
      <c r="M16" s="25">
        <v>223763</v>
      </c>
      <c r="N16" s="25">
        <v>254536</v>
      </c>
      <c r="O16" s="25">
        <v>245319</v>
      </c>
      <c r="P16" s="25">
        <v>242439</v>
      </c>
      <c r="Q16" s="25">
        <v>250952</v>
      </c>
      <c r="R16" s="25">
        <v>259024</v>
      </c>
      <c r="S16" s="25">
        <v>267051</v>
      </c>
      <c r="T16" s="25">
        <v>274410</v>
      </c>
      <c r="U16" s="25">
        <v>271786</v>
      </c>
      <c r="V16" s="25">
        <v>286903</v>
      </c>
      <c r="W16" s="25">
        <v>305364</v>
      </c>
      <c r="X16" s="25">
        <v>321158</v>
      </c>
      <c r="Y16" s="25">
        <v>326808</v>
      </c>
      <c r="Z16" s="25">
        <v>360027</v>
      </c>
      <c r="AA16" s="25">
        <v>351572</v>
      </c>
      <c r="AB16" s="25">
        <v>333988</v>
      </c>
      <c r="AC16" s="25">
        <v>334926</v>
      </c>
      <c r="AD16" s="25">
        <v>354866</v>
      </c>
      <c r="AE16" s="25">
        <v>357842</v>
      </c>
      <c r="AF16" s="25">
        <v>369988</v>
      </c>
      <c r="AG16" s="25">
        <v>373816</v>
      </c>
      <c r="AH16" s="25">
        <v>383651</v>
      </c>
      <c r="AI16" s="25">
        <v>400175</v>
      </c>
      <c r="AJ16" s="25">
        <v>416169</v>
      </c>
      <c r="AK16" s="25">
        <v>416271</v>
      </c>
      <c r="AL16" s="25">
        <v>441608</v>
      </c>
      <c r="AM16" s="25">
        <v>425938</v>
      </c>
      <c r="AN16" s="25">
        <v>423039</v>
      </c>
      <c r="AO16" s="25">
        <v>427478</v>
      </c>
      <c r="AP16" s="25">
        <v>458665</v>
      </c>
      <c r="AQ16" s="25">
        <v>493125</v>
      </c>
      <c r="AR16" s="25">
        <v>499114</v>
      </c>
      <c r="AS16" s="25">
        <v>487406</v>
      </c>
      <c r="AT16" s="25">
        <v>477570</v>
      </c>
      <c r="AU16" s="25">
        <v>464964</v>
      </c>
      <c r="AV16" s="25">
        <v>466180</v>
      </c>
      <c r="AW16" s="25">
        <v>470888</v>
      </c>
      <c r="AX16" s="25">
        <v>502620</v>
      </c>
      <c r="AY16" s="25">
        <v>479218</v>
      </c>
      <c r="AZ16" s="25">
        <v>472123</v>
      </c>
      <c r="BA16" s="25">
        <v>485330</v>
      </c>
      <c r="BB16" s="25">
        <v>491807</v>
      </c>
      <c r="BC16" s="25">
        <v>497538</v>
      </c>
      <c r="BD16" s="25">
        <v>500359</v>
      </c>
      <c r="BE16" s="25">
        <v>489381</v>
      </c>
      <c r="BF16" s="25">
        <v>492894</v>
      </c>
      <c r="BG16" s="25">
        <v>484814</v>
      </c>
      <c r="BH16" s="25">
        <v>472833</v>
      </c>
      <c r="BI16" s="25">
        <v>479386</v>
      </c>
      <c r="BJ16" s="25">
        <v>503910</v>
      </c>
      <c r="BK16" s="25">
        <v>483264</v>
      </c>
      <c r="BL16" s="25">
        <v>480434</v>
      </c>
      <c r="BM16" s="25">
        <v>485638</v>
      </c>
      <c r="BN16" s="25">
        <v>497910</v>
      </c>
      <c r="BO16" s="25">
        <v>503014</v>
      </c>
      <c r="BP16" s="25">
        <v>514589</v>
      </c>
      <c r="BQ16" s="25">
        <v>517059</v>
      </c>
      <c r="BR16" s="25">
        <v>517641</v>
      </c>
      <c r="BS16" s="25">
        <v>518480</v>
      </c>
      <c r="BT16" s="25">
        <v>522575</v>
      </c>
      <c r="BU16" s="25">
        <v>517508</v>
      </c>
      <c r="BV16" s="25">
        <v>533614</v>
      </c>
      <c r="BW16" s="25">
        <v>523453</v>
      </c>
      <c r="BX16" s="25">
        <v>518367</v>
      </c>
      <c r="BY16" s="25">
        <v>520069</v>
      </c>
      <c r="BZ16" s="25">
        <v>530901</v>
      </c>
      <c r="CA16" s="25">
        <v>530410</v>
      </c>
      <c r="CB16" s="25">
        <v>534600</v>
      </c>
      <c r="CC16" s="25">
        <v>531331</v>
      </c>
      <c r="CD16" s="25">
        <v>532501</v>
      </c>
      <c r="CE16" s="25">
        <v>540066</v>
      </c>
      <c r="CF16" s="25">
        <v>545026</v>
      </c>
      <c r="CG16" s="25">
        <v>548135</v>
      </c>
      <c r="CH16" s="25">
        <v>556839</v>
      </c>
      <c r="CI16" s="25">
        <v>567234</v>
      </c>
      <c r="CJ16" s="25">
        <v>560707</v>
      </c>
      <c r="CK16" s="25">
        <v>554266</v>
      </c>
      <c r="CL16" s="25">
        <v>561210</v>
      </c>
      <c r="CM16" s="25">
        <v>570152</v>
      </c>
      <c r="CN16" s="25">
        <v>569297</v>
      </c>
      <c r="CO16" s="25">
        <v>566045</v>
      </c>
      <c r="CP16" s="25">
        <v>571616</v>
      </c>
      <c r="CQ16" s="25">
        <v>571532</v>
      </c>
      <c r="CR16" s="25">
        <v>582291</v>
      </c>
      <c r="CS16" s="25">
        <v>582768</v>
      </c>
      <c r="CT16" s="25">
        <v>608084</v>
      </c>
      <c r="CU16" s="25">
        <v>608630</v>
      </c>
      <c r="CV16" s="25">
        <v>609829</v>
      </c>
      <c r="CW16" s="25">
        <v>638320</v>
      </c>
      <c r="CX16" s="25">
        <v>637462</v>
      </c>
      <c r="CY16" s="25">
        <v>645758</v>
      </c>
      <c r="CZ16" s="25">
        <v>628976</v>
      </c>
      <c r="DA16" s="25">
        <v>634192</v>
      </c>
      <c r="DB16" s="25">
        <v>642901</v>
      </c>
      <c r="DC16" s="25">
        <v>655815</v>
      </c>
      <c r="DD16" s="25">
        <v>671527</v>
      </c>
      <c r="DE16" s="25">
        <v>683519</v>
      </c>
      <c r="DF16" s="25">
        <v>695523</v>
      </c>
      <c r="DG16" s="25">
        <v>711123</v>
      </c>
      <c r="DH16" s="25">
        <v>719836</v>
      </c>
      <c r="DI16" s="25">
        <v>737761</v>
      </c>
      <c r="DJ16" s="25">
        <v>749022</v>
      </c>
      <c r="DK16" s="25">
        <v>762119</v>
      </c>
      <c r="DL16" s="25">
        <v>801453</v>
      </c>
      <c r="DM16" s="25">
        <v>810669</v>
      </c>
      <c r="DN16" s="25">
        <v>859747</v>
      </c>
      <c r="DO16" s="25">
        <v>854611.75058200001</v>
      </c>
      <c r="DP16" s="25">
        <v>880385.34125399997</v>
      </c>
      <c r="DQ16" s="25">
        <v>866984.69225399999</v>
      </c>
      <c r="DR16" s="25">
        <v>904179.41631799995</v>
      </c>
      <c r="DS16" s="25">
        <v>938912.67485399998</v>
      </c>
      <c r="DT16" s="25">
        <v>962612.98086899996</v>
      </c>
      <c r="DU16" s="25">
        <v>987888.24965600006</v>
      </c>
      <c r="DV16" s="25">
        <v>1010427.1882109999</v>
      </c>
      <c r="DW16" s="25">
        <v>1066844.7032580001</v>
      </c>
      <c r="DX16" s="25">
        <v>1107511.6689299999</v>
      </c>
      <c r="DY16" s="25">
        <v>1143648.514371</v>
      </c>
      <c r="DZ16" s="25">
        <v>1177516.5721209999</v>
      </c>
      <c r="EA16" s="25">
        <v>1211417.244096</v>
      </c>
      <c r="EB16" s="25">
        <v>1215541.0734590001</v>
      </c>
      <c r="EC16" s="25">
        <v>1222184.095091</v>
      </c>
      <c r="ED16" s="25">
        <v>1279758.801985</v>
      </c>
      <c r="EE16" s="25">
        <v>1315248.7511239999</v>
      </c>
      <c r="EF16" s="25">
        <v>1357655.299598</v>
      </c>
      <c r="EG16" s="25">
        <v>1326907.843592</v>
      </c>
      <c r="EH16" s="25">
        <v>1344997.755192</v>
      </c>
      <c r="EI16" s="25">
        <v>1377631.2392569999</v>
      </c>
      <c r="EJ16" s="25">
        <v>1429483.1558709999</v>
      </c>
      <c r="EK16" s="25">
        <v>1532591.118974</v>
      </c>
      <c r="EL16" s="25">
        <v>1570364.646132</v>
      </c>
      <c r="EM16" s="25">
        <v>1599259.030461</v>
      </c>
      <c r="EN16" s="25">
        <v>1554386.884809</v>
      </c>
      <c r="EO16" s="25">
        <v>1587169.9338130001</v>
      </c>
      <c r="EP16" s="25">
        <v>1603788.4564060001</v>
      </c>
      <c r="EQ16" s="25">
        <v>1627059.260396</v>
      </c>
      <c r="ER16" s="25">
        <v>1660125.4365989999</v>
      </c>
      <c r="ES16" s="25">
        <v>1708065.7263869999</v>
      </c>
      <c r="ET16" s="25">
        <v>1833493.4296949999</v>
      </c>
      <c r="EU16" s="25">
        <v>1805289.9280280001</v>
      </c>
      <c r="EV16" s="25">
        <v>1784337.146043</v>
      </c>
      <c r="EW16" s="25">
        <v>1778898.9056770001</v>
      </c>
      <c r="EX16" s="25">
        <v>1787455.7146940001</v>
      </c>
      <c r="EY16" s="25">
        <v>1823768.2026500001</v>
      </c>
      <c r="EZ16" s="25">
        <v>1729301.5237489999</v>
      </c>
      <c r="FA16" s="25">
        <v>1733809.5207390001</v>
      </c>
      <c r="FB16" s="25">
        <v>1724882.629066</v>
      </c>
      <c r="FC16" s="25">
        <v>1730983.6137669999</v>
      </c>
      <c r="FD16" s="25">
        <v>1739931.0108330001</v>
      </c>
      <c r="FE16" s="25">
        <v>1745056.7023219999</v>
      </c>
      <c r="FF16" s="25">
        <v>1747883.08611</v>
      </c>
      <c r="FG16" s="25">
        <v>1856919.8391740001</v>
      </c>
      <c r="FH16" s="25">
        <v>1852129.0840410001</v>
      </c>
      <c r="FI16" s="25">
        <v>1852715.4843290001</v>
      </c>
      <c r="FJ16" s="25">
        <v>1854834.321948</v>
      </c>
      <c r="FK16" s="25">
        <v>1893244.6510330001</v>
      </c>
      <c r="FL16" s="25">
        <v>1952569.3776529999</v>
      </c>
      <c r="FM16" s="25">
        <v>1835515.6790189999</v>
      </c>
      <c r="FN16" s="25">
        <v>1865680.12497</v>
      </c>
      <c r="FO16" s="25">
        <v>1949795.672153</v>
      </c>
      <c r="FP16" s="25">
        <v>1948898.674291</v>
      </c>
      <c r="FQ16" s="25">
        <v>1977793.8280720001</v>
      </c>
      <c r="FR16" s="25">
        <v>1996722.4215150001</v>
      </c>
      <c r="FS16" s="25">
        <v>2014956.6730529999</v>
      </c>
      <c r="FT16" s="25">
        <v>2146464.9434639998</v>
      </c>
      <c r="FU16" s="25">
        <v>2188684.3571529998</v>
      </c>
      <c r="FV16" s="25">
        <v>2244049.9932420002</v>
      </c>
      <c r="FW16" s="25">
        <v>2263616.3959499998</v>
      </c>
      <c r="FX16" s="25">
        <v>2192534.0133230002</v>
      </c>
      <c r="FY16" s="25">
        <v>2222514.8899150002</v>
      </c>
      <c r="FZ16" s="25">
        <v>2282323.0065410002</v>
      </c>
      <c r="GA16" s="25">
        <v>2334383.532935</v>
      </c>
      <c r="GB16" s="25">
        <v>2360659.7722760001</v>
      </c>
      <c r="GC16" s="25">
        <v>2388554.5008069999</v>
      </c>
      <c r="GD16" s="25">
        <v>2447027.9126800001</v>
      </c>
      <c r="GE16" s="25">
        <v>2492038.7359259999</v>
      </c>
      <c r="GF16" s="25">
        <v>2593781.769144</v>
      </c>
      <c r="GG16" s="25">
        <v>2617125.130746</v>
      </c>
      <c r="GH16" s="25">
        <v>2640209.2084809998</v>
      </c>
      <c r="GI16" s="25">
        <v>2726616.243795</v>
      </c>
    </row>
    <row r="17" spans="2:191" ht="12.75" customHeight="1">
      <c r="B17" s="10" t="s">
        <v>129</v>
      </c>
      <c r="C17" s="25">
        <v>4806161</v>
      </c>
      <c r="D17" s="25">
        <v>4848584</v>
      </c>
      <c r="E17" s="25">
        <v>4938022</v>
      </c>
      <c r="F17" s="25">
        <v>5032355</v>
      </c>
      <c r="G17" s="25">
        <v>5093692</v>
      </c>
      <c r="H17" s="25">
        <v>5121235</v>
      </c>
      <c r="I17" s="25">
        <v>5225233</v>
      </c>
      <c r="J17" s="25">
        <v>5279166</v>
      </c>
      <c r="K17" s="25">
        <v>5325171</v>
      </c>
      <c r="L17" s="25">
        <v>5389827</v>
      </c>
      <c r="M17" s="25">
        <v>5488084</v>
      </c>
      <c r="N17" s="25">
        <v>5635973</v>
      </c>
      <c r="O17" s="25">
        <v>5617712</v>
      </c>
      <c r="P17" s="25">
        <v>5492279</v>
      </c>
      <c r="Q17" s="25">
        <v>5562927</v>
      </c>
      <c r="R17" s="25">
        <v>5582309</v>
      </c>
      <c r="S17" s="25">
        <v>5547512</v>
      </c>
      <c r="T17" s="25">
        <v>5495416</v>
      </c>
      <c r="U17" s="25">
        <v>5513038</v>
      </c>
      <c r="V17" s="25">
        <v>5577787</v>
      </c>
      <c r="W17" s="25">
        <v>5537174</v>
      </c>
      <c r="X17" s="25">
        <v>5599520</v>
      </c>
      <c r="Y17" s="25">
        <v>5649661.9560690001</v>
      </c>
      <c r="Z17" s="25">
        <v>6002795</v>
      </c>
      <c r="AA17" s="25">
        <v>5850714</v>
      </c>
      <c r="AB17" s="25">
        <v>5935292</v>
      </c>
      <c r="AC17" s="25">
        <v>6066580</v>
      </c>
      <c r="AD17" s="25">
        <v>6170425</v>
      </c>
      <c r="AE17" s="25">
        <v>6277876</v>
      </c>
      <c r="AF17" s="25">
        <v>6318206</v>
      </c>
      <c r="AG17" s="25">
        <v>6277837</v>
      </c>
      <c r="AH17" s="25">
        <v>6376269</v>
      </c>
      <c r="AI17" s="25">
        <v>6455771</v>
      </c>
      <c r="AJ17" s="25">
        <v>6563717</v>
      </c>
      <c r="AK17" s="25">
        <v>6548549</v>
      </c>
      <c r="AL17" s="25">
        <v>6758791</v>
      </c>
      <c r="AM17" s="25">
        <v>6681082</v>
      </c>
      <c r="AN17" s="25">
        <v>6673399</v>
      </c>
      <c r="AO17" s="25">
        <v>6770444</v>
      </c>
      <c r="AP17" s="25">
        <v>6886746</v>
      </c>
      <c r="AQ17" s="25">
        <v>6941332</v>
      </c>
      <c r="AR17" s="25">
        <v>7069337</v>
      </c>
      <c r="AS17" s="25">
        <v>7143387</v>
      </c>
      <c r="AT17" s="25">
        <v>7359578</v>
      </c>
      <c r="AU17" s="25">
        <v>7508187</v>
      </c>
      <c r="AV17" s="25">
        <v>7826304</v>
      </c>
      <c r="AW17" s="25">
        <v>7806926</v>
      </c>
      <c r="AX17" s="25">
        <v>8081942</v>
      </c>
      <c r="AY17" s="25">
        <v>8219879</v>
      </c>
      <c r="AZ17" s="25">
        <v>8328905</v>
      </c>
      <c r="BA17" s="25">
        <v>8412899</v>
      </c>
      <c r="BB17" s="25">
        <v>8589718</v>
      </c>
      <c r="BC17" s="25">
        <v>8971351</v>
      </c>
      <c r="BD17" s="25">
        <v>9080073</v>
      </c>
      <c r="BE17" s="25">
        <v>9059667</v>
      </c>
      <c r="BF17" s="25">
        <v>9232013</v>
      </c>
      <c r="BG17" s="25">
        <v>9367103</v>
      </c>
      <c r="BH17" s="25">
        <v>9477443</v>
      </c>
      <c r="BI17" s="25">
        <v>9601265</v>
      </c>
      <c r="BJ17" s="25">
        <v>9749053</v>
      </c>
      <c r="BK17" s="25">
        <v>9753080</v>
      </c>
      <c r="BL17" s="25">
        <v>9904860</v>
      </c>
      <c r="BM17" s="25">
        <v>9974083</v>
      </c>
      <c r="BN17" s="25">
        <v>10090658</v>
      </c>
      <c r="BO17" s="25">
        <v>10237189</v>
      </c>
      <c r="BP17" s="25">
        <v>10258107</v>
      </c>
      <c r="BQ17" s="25">
        <v>10392871</v>
      </c>
      <c r="BR17" s="25">
        <v>10355943</v>
      </c>
      <c r="BS17" s="25">
        <v>10170727</v>
      </c>
      <c r="BT17" s="25">
        <v>10277742</v>
      </c>
      <c r="BU17" s="25">
        <v>10375546</v>
      </c>
      <c r="BV17" s="25">
        <v>10365729</v>
      </c>
      <c r="BW17" s="25">
        <v>10416431</v>
      </c>
      <c r="BX17" s="25">
        <v>10498092</v>
      </c>
      <c r="BY17" s="25">
        <v>10590511</v>
      </c>
      <c r="BZ17" s="25">
        <v>10694617</v>
      </c>
      <c r="CA17" s="25">
        <v>10892914</v>
      </c>
      <c r="CB17" s="25">
        <v>11058396</v>
      </c>
      <c r="CC17" s="25">
        <v>11421474</v>
      </c>
      <c r="CD17" s="25">
        <v>11370730</v>
      </c>
      <c r="CE17" s="25">
        <v>11447446</v>
      </c>
      <c r="CF17" s="25">
        <v>11632524</v>
      </c>
      <c r="CG17" s="25">
        <v>11765032</v>
      </c>
      <c r="CH17" s="25">
        <v>11986240</v>
      </c>
      <c r="CI17" s="25">
        <v>11943877</v>
      </c>
      <c r="CJ17" s="25">
        <v>11961964</v>
      </c>
      <c r="CK17" s="25">
        <v>12081476</v>
      </c>
      <c r="CL17" s="25">
        <v>12048357</v>
      </c>
      <c r="CM17" s="25">
        <v>12364311</v>
      </c>
      <c r="CN17" s="25">
        <v>12293865</v>
      </c>
      <c r="CO17" s="25">
        <v>12332345</v>
      </c>
      <c r="CP17" s="25">
        <v>12429157</v>
      </c>
      <c r="CQ17" s="25">
        <v>12594558</v>
      </c>
      <c r="CR17" s="25">
        <v>12582040</v>
      </c>
      <c r="CS17" s="25">
        <v>12850016</v>
      </c>
      <c r="CT17" s="25">
        <v>12897171</v>
      </c>
      <c r="CU17" s="25">
        <v>12891882</v>
      </c>
      <c r="CV17" s="25">
        <v>13009703</v>
      </c>
      <c r="CW17" s="25">
        <v>12954759</v>
      </c>
      <c r="CX17" s="25">
        <v>13080935</v>
      </c>
      <c r="CY17" s="25">
        <v>13244274</v>
      </c>
      <c r="CZ17" s="25">
        <v>13195401</v>
      </c>
      <c r="DA17" s="25">
        <v>13208773</v>
      </c>
      <c r="DB17" s="25">
        <v>13232783</v>
      </c>
      <c r="DC17" s="25">
        <v>13230478</v>
      </c>
      <c r="DD17" s="25">
        <v>13049864</v>
      </c>
      <c r="DE17" s="25">
        <v>13108872</v>
      </c>
      <c r="DF17" s="25">
        <v>13054144</v>
      </c>
      <c r="DG17" s="25">
        <v>12944537</v>
      </c>
      <c r="DH17" s="25">
        <v>12914949</v>
      </c>
      <c r="DI17" s="25">
        <v>12918752</v>
      </c>
      <c r="DJ17" s="25">
        <v>12966665</v>
      </c>
      <c r="DK17" s="25">
        <v>12981375</v>
      </c>
      <c r="DL17" s="25">
        <v>13055367</v>
      </c>
      <c r="DM17" s="25">
        <v>12982082</v>
      </c>
      <c r="DN17" s="25">
        <v>13101928</v>
      </c>
      <c r="DO17" s="25">
        <v>13104269.300621999</v>
      </c>
      <c r="DP17" s="25">
        <v>12977712.833364001</v>
      </c>
      <c r="DQ17" s="25">
        <v>13196428.429124</v>
      </c>
      <c r="DR17" s="25">
        <v>13235609.757871</v>
      </c>
      <c r="DS17" s="25">
        <v>13300825.610653</v>
      </c>
      <c r="DT17" s="25">
        <v>13297023.300048999</v>
      </c>
      <c r="DU17" s="25">
        <v>13237573.516768999</v>
      </c>
      <c r="DV17" s="25">
        <v>13193322.096999999</v>
      </c>
      <c r="DW17" s="25">
        <v>13332289.462306</v>
      </c>
      <c r="DX17" s="25">
        <v>13323941.668467</v>
      </c>
      <c r="DY17" s="25">
        <v>13336036.343116</v>
      </c>
      <c r="DZ17" s="25">
        <v>13371104.174858</v>
      </c>
      <c r="EA17" s="25">
        <v>13384038.447588</v>
      </c>
      <c r="EB17" s="25">
        <v>13169650.411168</v>
      </c>
      <c r="EC17" s="25">
        <v>13309097.221023001</v>
      </c>
      <c r="ED17" s="25">
        <v>13444463.768890999</v>
      </c>
      <c r="EE17" s="25">
        <v>13485172.138835</v>
      </c>
      <c r="EF17" s="25">
        <v>13484620.120704001</v>
      </c>
      <c r="EG17" s="25">
        <v>13723689.921943</v>
      </c>
      <c r="EH17" s="25">
        <v>13560325.641346</v>
      </c>
      <c r="EI17" s="25">
        <v>13745252.716148</v>
      </c>
      <c r="EJ17" s="25">
        <v>13915162.864467001</v>
      </c>
      <c r="EK17" s="25">
        <v>14207199.603677999</v>
      </c>
      <c r="EL17" s="25">
        <v>14323009.477368001</v>
      </c>
      <c r="EM17" s="25">
        <v>14235881.708474001</v>
      </c>
      <c r="EN17" s="25">
        <v>14238421.441434</v>
      </c>
      <c r="EO17" s="25">
        <v>14421217.586236</v>
      </c>
      <c r="EP17" s="25">
        <v>14543114.923869999</v>
      </c>
      <c r="EQ17" s="25">
        <v>14293056.214912999</v>
      </c>
      <c r="ER17" s="25">
        <v>14332247.474814</v>
      </c>
      <c r="ES17" s="25">
        <v>14623374.135864999</v>
      </c>
      <c r="ET17" s="25">
        <v>14787773.648739001</v>
      </c>
      <c r="EU17" s="25">
        <v>15020093.519575</v>
      </c>
      <c r="EV17" s="25">
        <v>15285859.671249</v>
      </c>
      <c r="EW17" s="25">
        <v>15235582.355892999</v>
      </c>
      <c r="EX17" s="25">
        <v>15157983.03758</v>
      </c>
      <c r="EY17" s="25">
        <v>15163751.711494001</v>
      </c>
      <c r="EZ17" s="25">
        <v>15030591.818461999</v>
      </c>
      <c r="FA17" s="25">
        <v>15080184.821271</v>
      </c>
      <c r="FB17" s="25">
        <v>14980284.699932</v>
      </c>
      <c r="FC17" s="25">
        <v>14950527.490994999</v>
      </c>
      <c r="FD17" s="25">
        <v>15036626.064789999</v>
      </c>
      <c r="FE17" s="25">
        <v>15168337.174585</v>
      </c>
      <c r="FF17" s="25">
        <v>15124604.250928</v>
      </c>
      <c r="FG17" s="25">
        <v>15279097.430074999</v>
      </c>
      <c r="FH17" s="25">
        <v>15324923.963536</v>
      </c>
      <c r="FI17" s="25">
        <v>15327066.734587001</v>
      </c>
      <c r="FJ17" s="25">
        <v>15473899.585011</v>
      </c>
      <c r="FK17" s="25">
        <v>15600467.263358001</v>
      </c>
      <c r="FL17" s="25">
        <v>15792731.892659999</v>
      </c>
      <c r="FM17" s="25">
        <v>15969308.067583</v>
      </c>
      <c r="FN17" s="25">
        <v>16065463.581865</v>
      </c>
      <c r="FO17" s="25">
        <v>16142760.775812</v>
      </c>
      <c r="FP17" s="25">
        <v>16366265.855853001</v>
      </c>
      <c r="FQ17" s="25">
        <v>16461629.004943</v>
      </c>
      <c r="FR17" s="25">
        <v>16685849.759338001</v>
      </c>
      <c r="FS17" s="25">
        <v>16899737.948286999</v>
      </c>
      <c r="FT17" s="25">
        <v>17040311.309771001</v>
      </c>
      <c r="FU17" s="25">
        <v>17122619.144572001</v>
      </c>
      <c r="FV17" s="25">
        <v>17429969.895257998</v>
      </c>
      <c r="FW17" s="25">
        <v>17642717.541450001</v>
      </c>
      <c r="FX17" s="25">
        <v>17845505.699818999</v>
      </c>
      <c r="FY17" s="25">
        <v>18092182.108805001</v>
      </c>
      <c r="FZ17" s="25">
        <v>18258057.556078002</v>
      </c>
      <c r="GA17" s="25">
        <v>18277225.376672</v>
      </c>
      <c r="GB17" s="25">
        <v>18274160.634202</v>
      </c>
      <c r="GC17" s="25">
        <v>18541503.737512998</v>
      </c>
      <c r="GD17" s="25">
        <v>18496034.764865</v>
      </c>
      <c r="GE17" s="25">
        <v>18508770.62892</v>
      </c>
      <c r="GF17" s="25">
        <v>18416688.110564001</v>
      </c>
      <c r="GG17" s="25">
        <v>18421191.907446999</v>
      </c>
      <c r="GH17" s="25">
        <v>18515421.110722002</v>
      </c>
      <c r="GI17" s="25">
        <v>18517039.220008001</v>
      </c>
    </row>
    <row r="18" spans="2:191" ht="12.75" customHeight="1">
      <c r="B18" s="10" t="s">
        <v>132</v>
      </c>
      <c r="C18" s="25">
        <v>171718</v>
      </c>
      <c r="D18" s="25">
        <v>167217</v>
      </c>
      <c r="E18" s="25">
        <v>165729</v>
      </c>
      <c r="F18" s="25">
        <v>165870</v>
      </c>
      <c r="G18" s="25">
        <v>162879</v>
      </c>
      <c r="H18" s="25">
        <v>165399</v>
      </c>
      <c r="I18" s="25">
        <v>166535</v>
      </c>
      <c r="J18" s="25">
        <v>168852</v>
      </c>
      <c r="K18" s="25">
        <v>169487</v>
      </c>
      <c r="L18" s="25">
        <v>167215</v>
      </c>
      <c r="M18" s="25">
        <v>201863</v>
      </c>
      <c r="N18" s="25">
        <v>219328</v>
      </c>
      <c r="O18" s="25">
        <v>206456</v>
      </c>
      <c r="P18" s="25">
        <v>204297</v>
      </c>
      <c r="Q18" s="25">
        <v>187810</v>
      </c>
      <c r="R18" s="25">
        <v>191497</v>
      </c>
      <c r="S18" s="25">
        <v>189128</v>
      </c>
      <c r="T18" s="25">
        <v>208030</v>
      </c>
      <c r="U18" s="25">
        <v>207419</v>
      </c>
      <c r="V18" s="25">
        <v>204698</v>
      </c>
      <c r="W18" s="25">
        <v>199241</v>
      </c>
      <c r="X18" s="25">
        <v>194296</v>
      </c>
      <c r="Y18" s="25">
        <v>193724</v>
      </c>
      <c r="Z18" s="25">
        <v>191821</v>
      </c>
      <c r="AA18" s="25">
        <v>189377</v>
      </c>
      <c r="AB18" s="25">
        <v>194475</v>
      </c>
      <c r="AC18" s="25">
        <v>186788</v>
      </c>
      <c r="AD18" s="25">
        <v>183061</v>
      </c>
      <c r="AE18" s="25">
        <v>184992</v>
      </c>
      <c r="AF18" s="25">
        <v>185463</v>
      </c>
      <c r="AG18" s="25">
        <v>187203</v>
      </c>
      <c r="AH18" s="25">
        <v>185251</v>
      </c>
      <c r="AI18" s="25">
        <v>188173</v>
      </c>
      <c r="AJ18" s="25">
        <v>187968</v>
      </c>
      <c r="AK18" s="25">
        <v>183677</v>
      </c>
      <c r="AL18" s="25">
        <v>183860</v>
      </c>
      <c r="AM18" s="25">
        <v>188388</v>
      </c>
      <c r="AN18" s="25">
        <v>188721</v>
      </c>
      <c r="AO18" s="25">
        <v>193213</v>
      </c>
      <c r="AP18" s="25">
        <v>190444</v>
      </c>
      <c r="AQ18" s="25">
        <v>190157</v>
      </c>
      <c r="AR18" s="25">
        <v>192730</v>
      </c>
      <c r="AS18" s="25">
        <v>186262</v>
      </c>
      <c r="AT18" s="25">
        <v>186159</v>
      </c>
      <c r="AU18" s="25">
        <v>179535</v>
      </c>
      <c r="AV18" s="25">
        <v>178959</v>
      </c>
      <c r="AW18" s="25">
        <v>182555</v>
      </c>
      <c r="AX18" s="25">
        <v>177507</v>
      </c>
      <c r="AY18" s="25">
        <v>182755</v>
      </c>
      <c r="AZ18" s="25">
        <v>195714</v>
      </c>
      <c r="BA18" s="25">
        <v>196386</v>
      </c>
      <c r="BB18" s="25">
        <v>197447</v>
      </c>
      <c r="BC18" s="25">
        <v>200619</v>
      </c>
      <c r="BD18" s="25">
        <v>198191</v>
      </c>
      <c r="BE18" s="25">
        <v>195390</v>
      </c>
      <c r="BF18" s="25">
        <v>192763</v>
      </c>
      <c r="BG18" s="25">
        <v>186781</v>
      </c>
      <c r="BH18" s="25">
        <v>193392</v>
      </c>
      <c r="BI18" s="25">
        <v>195099</v>
      </c>
      <c r="BJ18" s="25">
        <v>208022</v>
      </c>
      <c r="BK18" s="25">
        <v>224817</v>
      </c>
      <c r="BL18" s="25">
        <v>228793</v>
      </c>
      <c r="BM18" s="25">
        <v>232568</v>
      </c>
      <c r="BN18" s="25">
        <v>239651</v>
      </c>
      <c r="BO18" s="25">
        <v>244045</v>
      </c>
      <c r="BP18" s="25">
        <v>247118</v>
      </c>
      <c r="BQ18" s="25">
        <v>245722</v>
      </c>
      <c r="BR18" s="25">
        <v>245403</v>
      </c>
      <c r="BS18" s="25">
        <v>236609</v>
      </c>
      <c r="BT18" s="25">
        <v>242260</v>
      </c>
      <c r="BU18" s="25">
        <v>245588</v>
      </c>
      <c r="BV18" s="25">
        <v>247806</v>
      </c>
      <c r="BW18" s="25">
        <v>252496</v>
      </c>
      <c r="BX18" s="25">
        <v>260936</v>
      </c>
      <c r="BY18" s="25">
        <v>276524</v>
      </c>
      <c r="BZ18" s="25">
        <v>282441</v>
      </c>
      <c r="CA18" s="25">
        <v>288378</v>
      </c>
      <c r="CB18" s="25">
        <v>285981</v>
      </c>
      <c r="CC18" s="25">
        <v>268311</v>
      </c>
      <c r="CD18" s="25">
        <v>258470</v>
      </c>
      <c r="CE18" s="25">
        <v>244856</v>
      </c>
      <c r="CF18" s="25">
        <v>233591</v>
      </c>
      <c r="CG18" s="25">
        <v>228900</v>
      </c>
      <c r="CH18" s="25">
        <v>229904</v>
      </c>
      <c r="CI18" s="25">
        <v>224408</v>
      </c>
      <c r="CJ18" s="25">
        <v>220748</v>
      </c>
      <c r="CK18" s="25">
        <v>221392</v>
      </c>
      <c r="CL18" s="25">
        <v>220862</v>
      </c>
      <c r="CM18" s="25">
        <v>10895</v>
      </c>
      <c r="CN18" s="25">
        <v>10854</v>
      </c>
      <c r="CO18" s="25">
        <v>10736</v>
      </c>
      <c r="CP18" s="25">
        <v>10694</v>
      </c>
      <c r="CQ18" s="25">
        <v>10620</v>
      </c>
      <c r="CR18" s="25">
        <v>10534</v>
      </c>
      <c r="CS18" s="25">
        <v>10479</v>
      </c>
      <c r="CT18" s="25">
        <v>10435</v>
      </c>
      <c r="CU18" s="25">
        <v>10372</v>
      </c>
      <c r="CV18" s="25">
        <v>10317</v>
      </c>
      <c r="CW18" s="25">
        <v>10287</v>
      </c>
      <c r="CX18" s="25">
        <v>10258</v>
      </c>
      <c r="CY18" s="25">
        <v>10193</v>
      </c>
      <c r="CZ18" s="25">
        <v>10180</v>
      </c>
      <c r="DA18" s="25">
        <v>10087</v>
      </c>
      <c r="DB18" s="25">
        <v>9984</v>
      </c>
      <c r="DC18" s="25">
        <v>9937</v>
      </c>
      <c r="DD18" s="25">
        <v>9767</v>
      </c>
      <c r="DE18" s="25">
        <v>9695</v>
      </c>
      <c r="DF18" s="25">
        <v>9651</v>
      </c>
      <c r="DG18" s="25" t="s">
        <v>65</v>
      </c>
      <c r="DH18" s="25" t="s">
        <v>65</v>
      </c>
      <c r="DI18" s="25" t="s">
        <v>65</v>
      </c>
      <c r="DJ18" s="25" t="s">
        <v>65</v>
      </c>
      <c r="DK18" s="25" t="s">
        <v>65</v>
      </c>
      <c r="DL18" s="25" t="s">
        <v>65</v>
      </c>
      <c r="DM18" s="25" t="s">
        <v>65</v>
      </c>
      <c r="DN18" s="25" t="s">
        <v>65</v>
      </c>
      <c r="DO18" s="25" t="s">
        <v>65</v>
      </c>
      <c r="DP18" s="25" t="s">
        <v>65</v>
      </c>
      <c r="DQ18" s="25" t="s">
        <v>65</v>
      </c>
      <c r="DR18" s="25" t="s">
        <v>65</v>
      </c>
      <c r="DS18" s="25" t="s">
        <v>65</v>
      </c>
      <c r="DT18" s="25" t="s">
        <v>65</v>
      </c>
      <c r="DU18" s="25" t="s">
        <v>65</v>
      </c>
      <c r="DV18" s="25" t="s">
        <v>65</v>
      </c>
      <c r="DW18" s="25" t="s">
        <v>65</v>
      </c>
      <c r="DX18" s="25" t="s">
        <v>65</v>
      </c>
      <c r="DY18" s="25" t="s">
        <v>65</v>
      </c>
      <c r="DZ18" s="25" t="s">
        <v>65</v>
      </c>
      <c r="EA18" s="25" t="s">
        <v>65</v>
      </c>
      <c r="EB18" s="25" t="s">
        <v>65</v>
      </c>
      <c r="EC18" s="25" t="s">
        <v>65</v>
      </c>
      <c r="ED18" s="25" t="s">
        <v>65</v>
      </c>
      <c r="EE18" s="25" t="s">
        <v>65</v>
      </c>
      <c r="EF18" s="25" t="s">
        <v>65</v>
      </c>
      <c r="EG18" s="25" t="s">
        <v>65</v>
      </c>
      <c r="EH18" s="25" t="s">
        <v>65</v>
      </c>
      <c r="EI18" s="25" t="s">
        <v>65</v>
      </c>
      <c r="EJ18" s="25" t="s">
        <v>65</v>
      </c>
      <c r="EK18" s="25" t="s">
        <v>65</v>
      </c>
      <c r="EL18" s="25" t="s">
        <v>65</v>
      </c>
      <c r="EM18" s="25" t="s">
        <v>65</v>
      </c>
      <c r="EN18" s="25" t="s">
        <v>65</v>
      </c>
      <c r="EO18" s="25" t="s">
        <v>65</v>
      </c>
      <c r="EP18" s="25" t="s">
        <v>65</v>
      </c>
      <c r="EQ18" s="25" t="s">
        <v>65</v>
      </c>
      <c r="ER18" s="25" t="s">
        <v>65</v>
      </c>
      <c r="ES18" s="25" t="s">
        <v>65</v>
      </c>
      <c r="ET18" s="25" t="s">
        <v>65</v>
      </c>
      <c r="EU18" s="25" t="s">
        <v>65</v>
      </c>
      <c r="EV18" s="25" t="s">
        <v>65</v>
      </c>
      <c r="EW18" s="25" t="s">
        <v>65</v>
      </c>
      <c r="EX18" s="25" t="s">
        <v>65</v>
      </c>
      <c r="EY18" s="25" t="s">
        <v>65</v>
      </c>
      <c r="EZ18" s="25" t="s">
        <v>65</v>
      </c>
      <c r="FA18" s="25" t="s">
        <v>65</v>
      </c>
      <c r="FB18" s="25" t="s">
        <v>65</v>
      </c>
      <c r="FC18" s="25" t="s">
        <v>65</v>
      </c>
      <c r="FD18" s="25" t="s">
        <v>65</v>
      </c>
      <c r="FE18" s="25" t="s">
        <v>65</v>
      </c>
      <c r="FF18" s="25" t="s">
        <v>65</v>
      </c>
      <c r="FG18" s="25" t="s">
        <v>65</v>
      </c>
      <c r="FH18" s="25" t="s">
        <v>65</v>
      </c>
      <c r="FI18" s="25" t="s">
        <v>65</v>
      </c>
      <c r="FJ18" s="25" t="s">
        <v>65</v>
      </c>
      <c r="FK18" s="25" t="s">
        <v>65</v>
      </c>
      <c r="FL18" s="25" t="s">
        <v>65</v>
      </c>
      <c r="FM18" s="25" t="s">
        <v>65</v>
      </c>
      <c r="FN18" s="25" t="s">
        <v>65</v>
      </c>
      <c r="FO18" s="25" t="s">
        <v>65</v>
      </c>
      <c r="FP18" s="25" t="s">
        <v>65</v>
      </c>
      <c r="FQ18" s="25" t="s">
        <v>65</v>
      </c>
      <c r="FR18" s="25" t="s">
        <v>65</v>
      </c>
      <c r="FS18" s="25" t="s">
        <v>65</v>
      </c>
      <c r="FT18" s="25" t="s">
        <v>65</v>
      </c>
      <c r="FU18" s="25" t="s">
        <v>65</v>
      </c>
      <c r="FV18" s="25" t="s">
        <v>65</v>
      </c>
      <c r="FW18" s="25" t="s">
        <v>65</v>
      </c>
      <c r="FX18" s="25" t="s">
        <v>65</v>
      </c>
      <c r="FY18" s="25" t="s">
        <v>65</v>
      </c>
      <c r="FZ18" s="25" t="s">
        <v>65</v>
      </c>
      <c r="GA18" s="25" t="s">
        <v>65</v>
      </c>
      <c r="GB18" s="25" t="s">
        <v>65</v>
      </c>
      <c r="GC18" s="25" t="s">
        <v>65</v>
      </c>
      <c r="GD18" s="25" t="s">
        <v>65</v>
      </c>
      <c r="GE18" s="25" t="s">
        <v>65</v>
      </c>
      <c r="GF18" s="25" t="s">
        <v>65</v>
      </c>
      <c r="GG18" s="25" t="s">
        <v>65</v>
      </c>
      <c r="GH18" s="25" t="s">
        <v>65</v>
      </c>
      <c r="GI18" s="25" t="s">
        <v>65</v>
      </c>
    </row>
    <row r="19" spans="2:191" ht="12.75" customHeight="1">
      <c r="B19" s="10" t="s">
        <v>133</v>
      </c>
      <c r="C19" s="25">
        <v>0</v>
      </c>
      <c r="D19" s="25">
        <v>0</v>
      </c>
      <c r="E19" s="25">
        <v>0</v>
      </c>
      <c r="F19" s="25">
        <v>0</v>
      </c>
      <c r="G19" s="25">
        <v>0</v>
      </c>
      <c r="H19" s="25">
        <v>0</v>
      </c>
      <c r="I19" s="25">
        <v>0</v>
      </c>
      <c r="J19" s="25">
        <v>0</v>
      </c>
      <c r="K19" s="25">
        <v>0</v>
      </c>
      <c r="L19" s="25">
        <v>0</v>
      </c>
      <c r="M19" s="25">
        <v>0</v>
      </c>
      <c r="N19" s="25">
        <v>0</v>
      </c>
      <c r="O19" s="25">
        <v>0</v>
      </c>
      <c r="P19" s="25">
        <v>0</v>
      </c>
      <c r="Q19" s="25">
        <v>0</v>
      </c>
      <c r="R19" s="25">
        <v>0</v>
      </c>
      <c r="S19" s="25">
        <v>0</v>
      </c>
      <c r="T19" s="25">
        <v>0</v>
      </c>
      <c r="U19" s="25">
        <v>0</v>
      </c>
      <c r="V19" s="25">
        <v>0</v>
      </c>
      <c r="W19" s="25">
        <v>0</v>
      </c>
      <c r="X19" s="25">
        <v>2007</v>
      </c>
      <c r="Y19" s="25">
        <v>2016</v>
      </c>
      <c r="Z19" s="25">
        <v>2025</v>
      </c>
      <c r="AA19" s="25">
        <v>2186</v>
      </c>
      <c r="AB19" s="25">
        <v>2195</v>
      </c>
      <c r="AC19" s="25">
        <v>3248</v>
      </c>
      <c r="AD19" s="25">
        <v>3202</v>
      </c>
      <c r="AE19" s="25">
        <v>3212</v>
      </c>
      <c r="AF19" s="25">
        <v>3370</v>
      </c>
      <c r="AG19" s="25">
        <v>3722</v>
      </c>
      <c r="AH19" s="25">
        <v>9199</v>
      </c>
      <c r="AI19" s="25">
        <v>13696</v>
      </c>
      <c r="AJ19" s="25">
        <v>18937</v>
      </c>
      <c r="AK19" s="25">
        <v>21400</v>
      </c>
      <c r="AL19" s="25">
        <v>26336</v>
      </c>
      <c r="AM19" s="25">
        <v>35354</v>
      </c>
      <c r="AN19" s="25">
        <v>37490</v>
      </c>
      <c r="AO19" s="25">
        <v>47632</v>
      </c>
      <c r="AP19" s="25">
        <v>48504</v>
      </c>
      <c r="AQ19" s="25">
        <v>53339</v>
      </c>
      <c r="AR19" s="25">
        <v>58993</v>
      </c>
      <c r="AS19" s="25">
        <v>65337</v>
      </c>
      <c r="AT19" s="25">
        <v>70948</v>
      </c>
      <c r="AU19" s="25">
        <v>71879</v>
      </c>
      <c r="AV19" s="25">
        <v>78803</v>
      </c>
      <c r="AW19" s="25">
        <v>87497</v>
      </c>
      <c r="AX19" s="25">
        <v>94005</v>
      </c>
      <c r="AY19" s="25">
        <v>93675</v>
      </c>
      <c r="AZ19" s="25">
        <v>93661</v>
      </c>
      <c r="BA19" s="25">
        <v>103846</v>
      </c>
      <c r="BB19" s="25">
        <v>118777</v>
      </c>
      <c r="BC19" s="25">
        <v>122729</v>
      </c>
      <c r="BD19" s="25">
        <v>122713</v>
      </c>
      <c r="BE19" s="25">
        <v>134900</v>
      </c>
      <c r="BF19" s="25">
        <v>142596</v>
      </c>
      <c r="BG19" s="25">
        <v>145000</v>
      </c>
      <c r="BH19" s="25">
        <v>145654</v>
      </c>
      <c r="BI19" s="25">
        <v>153517</v>
      </c>
      <c r="BJ19" s="25">
        <v>159879</v>
      </c>
      <c r="BK19" s="25">
        <v>155812</v>
      </c>
      <c r="BL19" s="25">
        <v>152545</v>
      </c>
      <c r="BM19" s="25">
        <v>172415</v>
      </c>
      <c r="BN19" s="25">
        <v>178113</v>
      </c>
      <c r="BO19" s="25">
        <v>193964</v>
      </c>
      <c r="BP19" s="25">
        <v>205136</v>
      </c>
      <c r="BQ19" s="25">
        <v>218350</v>
      </c>
      <c r="BR19" s="25">
        <v>238435</v>
      </c>
      <c r="BS19" s="25">
        <v>252180</v>
      </c>
      <c r="BT19" s="25">
        <v>269673</v>
      </c>
      <c r="BU19" s="25">
        <v>271539</v>
      </c>
      <c r="BV19" s="25">
        <v>318870</v>
      </c>
      <c r="BW19" s="25">
        <v>342309</v>
      </c>
      <c r="BX19" s="25">
        <v>353596</v>
      </c>
      <c r="BY19" s="25">
        <v>370969</v>
      </c>
      <c r="BZ19" s="25">
        <v>383357</v>
      </c>
      <c r="CA19" s="25">
        <v>405347</v>
      </c>
      <c r="CB19" s="25">
        <v>413796</v>
      </c>
      <c r="CC19" s="25">
        <v>439000</v>
      </c>
      <c r="CD19" s="25">
        <v>455747</v>
      </c>
      <c r="CE19" s="25">
        <v>465664</v>
      </c>
      <c r="CF19" s="25">
        <v>480307</v>
      </c>
      <c r="CG19" s="25">
        <v>494110</v>
      </c>
      <c r="CH19" s="25">
        <v>540307</v>
      </c>
      <c r="CI19" s="25">
        <v>536239</v>
      </c>
      <c r="CJ19" s="25">
        <v>533542</v>
      </c>
      <c r="CK19" s="25">
        <v>481316</v>
      </c>
      <c r="CL19" s="25">
        <v>467023</v>
      </c>
      <c r="CM19" s="25">
        <v>457438</v>
      </c>
      <c r="CN19" s="25">
        <v>440169</v>
      </c>
      <c r="CO19" s="25">
        <v>148236</v>
      </c>
      <c r="CP19" s="25">
        <v>101</v>
      </c>
      <c r="CQ19" s="25">
        <v>82</v>
      </c>
      <c r="CR19" s="25">
        <v>0</v>
      </c>
      <c r="CS19" s="25">
        <v>27</v>
      </c>
      <c r="CT19" s="25">
        <v>7</v>
      </c>
      <c r="CU19" s="25">
        <v>0</v>
      </c>
      <c r="CV19" s="25">
        <v>17</v>
      </c>
      <c r="CW19" s="25">
        <v>21</v>
      </c>
      <c r="CX19" s="25">
        <v>5</v>
      </c>
      <c r="CY19" s="25">
        <v>0</v>
      </c>
      <c r="CZ19" s="25">
        <v>6</v>
      </c>
      <c r="DA19" s="25">
        <v>0</v>
      </c>
      <c r="DB19" s="25">
        <v>0</v>
      </c>
      <c r="DC19" s="25">
        <v>0</v>
      </c>
      <c r="DD19" s="25">
        <v>0</v>
      </c>
      <c r="DE19" s="25">
        <v>0</v>
      </c>
      <c r="DF19" s="25">
        <v>0</v>
      </c>
      <c r="DG19" s="25">
        <v>0</v>
      </c>
      <c r="DH19" s="25" t="s">
        <v>65</v>
      </c>
      <c r="DI19" s="25" t="s">
        <v>65</v>
      </c>
      <c r="DJ19" s="25" t="s">
        <v>65</v>
      </c>
      <c r="DK19" s="25" t="s">
        <v>65</v>
      </c>
      <c r="DL19" s="25" t="s">
        <v>65</v>
      </c>
      <c r="DM19" s="25" t="s">
        <v>65</v>
      </c>
      <c r="DN19" s="25" t="s">
        <v>65</v>
      </c>
      <c r="DO19" s="25" t="s">
        <v>65</v>
      </c>
      <c r="DP19" s="25" t="s">
        <v>65</v>
      </c>
      <c r="DQ19" s="25" t="s">
        <v>65</v>
      </c>
      <c r="DR19" s="25" t="s">
        <v>65</v>
      </c>
      <c r="DS19" s="25" t="s">
        <v>65</v>
      </c>
      <c r="DT19" s="25" t="s">
        <v>65</v>
      </c>
      <c r="DU19" s="25" t="s">
        <v>65</v>
      </c>
      <c r="DV19" s="25" t="s">
        <v>65</v>
      </c>
      <c r="DW19" s="25" t="s">
        <v>65</v>
      </c>
      <c r="DX19" s="25" t="s">
        <v>65</v>
      </c>
      <c r="DY19" s="25" t="s">
        <v>65</v>
      </c>
      <c r="DZ19" s="25" t="s">
        <v>65</v>
      </c>
      <c r="EA19" s="25" t="s">
        <v>65</v>
      </c>
      <c r="EB19" s="25" t="s">
        <v>65</v>
      </c>
      <c r="EC19" s="25" t="s">
        <v>65</v>
      </c>
      <c r="ED19" s="25" t="s">
        <v>65</v>
      </c>
      <c r="EE19" s="25" t="s">
        <v>65</v>
      </c>
      <c r="EF19" s="25" t="s">
        <v>65</v>
      </c>
      <c r="EG19" s="25" t="s">
        <v>65</v>
      </c>
      <c r="EH19" s="25" t="s">
        <v>65</v>
      </c>
      <c r="EI19" s="25" t="s">
        <v>65</v>
      </c>
      <c r="EJ19" s="25" t="s">
        <v>65</v>
      </c>
      <c r="EK19" s="25" t="s">
        <v>65</v>
      </c>
      <c r="EL19" s="25" t="s">
        <v>65</v>
      </c>
      <c r="EM19" s="25" t="s">
        <v>65</v>
      </c>
      <c r="EN19" s="25" t="s">
        <v>65</v>
      </c>
      <c r="EO19" s="25" t="s">
        <v>65</v>
      </c>
      <c r="EP19" s="25" t="s">
        <v>65</v>
      </c>
      <c r="EQ19" s="25" t="s">
        <v>65</v>
      </c>
      <c r="ER19" s="25" t="s">
        <v>65</v>
      </c>
      <c r="ES19" s="25" t="s">
        <v>65</v>
      </c>
      <c r="ET19" s="25" t="s">
        <v>65</v>
      </c>
      <c r="EU19" s="25" t="s">
        <v>65</v>
      </c>
      <c r="EV19" s="25" t="s">
        <v>65</v>
      </c>
      <c r="EW19" s="25" t="s">
        <v>65</v>
      </c>
      <c r="EX19" s="25" t="s">
        <v>65</v>
      </c>
      <c r="EY19" s="25" t="s">
        <v>65</v>
      </c>
      <c r="EZ19" s="25" t="s">
        <v>65</v>
      </c>
      <c r="FA19" s="25" t="s">
        <v>65</v>
      </c>
      <c r="FB19" s="25" t="s">
        <v>65</v>
      </c>
      <c r="FC19" s="25" t="s">
        <v>65</v>
      </c>
      <c r="FD19" s="25" t="s">
        <v>65</v>
      </c>
      <c r="FE19" s="25" t="s">
        <v>65</v>
      </c>
      <c r="FF19" s="25" t="s">
        <v>65</v>
      </c>
      <c r="FG19" s="25" t="s">
        <v>65</v>
      </c>
      <c r="FH19" s="25" t="s">
        <v>65</v>
      </c>
      <c r="FI19" s="25" t="s">
        <v>65</v>
      </c>
      <c r="FJ19" s="25" t="s">
        <v>65</v>
      </c>
      <c r="FK19" s="25" t="s">
        <v>65</v>
      </c>
      <c r="FL19" s="25" t="s">
        <v>65</v>
      </c>
      <c r="FM19" s="25" t="s">
        <v>65</v>
      </c>
      <c r="FN19" s="25" t="s">
        <v>65</v>
      </c>
      <c r="FO19" s="25" t="s">
        <v>65</v>
      </c>
      <c r="FP19" s="25" t="s">
        <v>65</v>
      </c>
      <c r="FQ19" s="25" t="s">
        <v>65</v>
      </c>
      <c r="FR19" s="25" t="s">
        <v>65</v>
      </c>
      <c r="FS19" s="25" t="s">
        <v>65</v>
      </c>
      <c r="FT19" s="25" t="s">
        <v>65</v>
      </c>
      <c r="FU19" s="25" t="s">
        <v>65</v>
      </c>
      <c r="FV19" s="25" t="s">
        <v>65</v>
      </c>
      <c r="FW19" s="25" t="s">
        <v>65</v>
      </c>
      <c r="FX19" s="25" t="s">
        <v>65</v>
      </c>
      <c r="FY19" s="25" t="s">
        <v>65</v>
      </c>
      <c r="FZ19" s="25" t="s">
        <v>65</v>
      </c>
      <c r="GA19" s="25" t="s">
        <v>65</v>
      </c>
      <c r="GB19" s="25" t="s">
        <v>65</v>
      </c>
      <c r="GC19" s="25" t="s">
        <v>65</v>
      </c>
      <c r="GD19" s="25" t="s">
        <v>65</v>
      </c>
      <c r="GE19" s="25" t="s">
        <v>65</v>
      </c>
      <c r="GF19" s="25" t="s">
        <v>65</v>
      </c>
      <c r="GG19" s="25" t="s">
        <v>65</v>
      </c>
      <c r="GH19" s="25" t="s">
        <v>65</v>
      </c>
      <c r="GI19" s="25" t="s">
        <v>65</v>
      </c>
    </row>
    <row r="20" spans="2:191" ht="12.75" customHeight="1">
      <c r="B20" s="10" t="s">
        <v>71</v>
      </c>
      <c r="C20" s="25">
        <v>235065</v>
      </c>
      <c r="D20" s="25">
        <v>235138</v>
      </c>
      <c r="E20" s="25">
        <v>235890</v>
      </c>
      <c r="F20" s="25">
        <v>235390</v>
      </c>
      <c r="G20" s="25">
        <v>234903</v>
      </c>
      <c r="H20" s="25">
        <v>242341</v>
      </c>
      <c r="I20" s="25">
        <v>233904</v>
      </c>
      <c r="J20" s="25">
        <v>233736</v>
      </c>
      <c r="K20" s="25">
        <v>235376</v>
      </c>
      <c r="L20" s="25">
        <v>234889</v>
      </c>
      <c r="M20" s="25">
        <v>242192</v>
      </c>
      <c r="N20" s="25">
        <v>234212</v>
      </c>
      <c r="O20" s="25">
        <v>235368</v>
      </c>
      <c r="P20" s="25">
        <v>223788</v>
      </c>
      <c r="Q20" s="25">
        <v>224398</v>
      </c>
      <c r="R20" s="25">
        <v>239449</v>
      </c>
      <c r="S20" s="25">
        <v>235966</v>
      </c>
      <c r="T20" s="25">
        <v>234339</v>
      </c>
      <c r="U20" s="25">
        <v>227236</v>
      </c>
      <c r="V20" s="25">
        <v>222157</v>
      </c>
      <c r="W20" s="25">
        <v>217507</v>
      </c>
      <c r="X20" s="25">
        <v>213047</v>
      </c>
      <c r="Y20" s="25">
        <v>210831</v>
      </c>
      <c r="Z20" s="25">
        <v>209705</v>
      </c>
      <c r="AA20" s="25">
        <v>208412</v>
      </c>
      <c r="AB20" s="25">
        <v>206548</v>
      </c>
      <c r="AC20" s="25">
        <v>203826</v>
      </c>
      <c r="AD20" s="25">
        <v>200948</v>
      </c>
      <c r="AE20" s="25">
        <v>198596</v>
      </c>
      <c r="AF20" s="25">
        <v>201668</v>
      </c>
      <c r="AG20" s="25">
        <v>199886</v>
      </c>
      <c r="AH20" s="25">
        <v>199181</v>
      </c>
      <c r="AI20" s="25">
        <v>198579</v>
      </c>
      <c r="AJ20" s="25">
        <v>198438</v>
      </c>
      <c r="AK20" s="25">
        <v>199078</v>
      </c>
      <c r="AL20" s="25">
        <v>199122</v>
      </c>
      <c r="AM20" s="25">
        <v>200053</v>
      </c>
      <c r="AN20" s="25">
        <v>199651</v>
      </c>
      <c r="AO20" s="25">
        <v>199908</v>
      </c>
      <c r="AP20" s="25">
        <v>200925</v>
      </c>
      <c r="AQ20" s="25">
        <v>202042</v>
      </c>
      <c r="AR20" s="25">
        <v>203091</v>
      </c>
      <c r="AS20" s="25">
        <v>204050</v>
      </c>
      <c r="AT20" s="25">
        <v>204235</v>
      </c>
      <c r="AU20" s="25">
        <v>203540</v>
      </c>
      <c r="AV20" s="25">
        <v>204321</v>
      </c>
      <c r="AW20" s="25">
        <v>205864</v>
      </c>
      <c r="AX20" s="25">
        <v>207514</v>
      </c>
      <c r="AY20" s="25">
        <v>209401</v>
      </c>
      <c r="AZ20" s="25">
        <v>210119</v>
      </c>
      <c r="BA20" s="25">
        <v>210224</v>
      </c>
      <c r="BB20" s="25">
        <v>210233</v>
      </c>
      <c r="BC20" s="25">
        <v>211286</v>
      </c>
      <c r="BD20" s="25">
        <v>212607</v>
      </c>
      <c r="BE20" s="25">
        <v>213610</v>
      </c>
      <c r="BF20" s="25">
        <v>214447</v>
      </c>
      <c r="BG20" s="25">
        <v>214680</v>
      </c>
      <c r="BH20" s="25">
        <v>214932</v>
      </c>
      <c r="BI20" s="25">
        <v>216422</v>
      </c>
      <c r="BJ20" s="25">
        <v>216229</v>
      </c>
      <c r="BK20" s="25">
        <v>217018</v>
      </c>
      <c r="BL20" s="25">
        <v>216994</v>
      </c>
      <c r="BM20" s="25">
        <v>215006</v>
      </c>
      <c r="BN20" s="25">
        <v>212980</v>
      </c>
      <c r="BO20" s="25">
        <v>212200</v>
      </c>
      <c r="BP20" s="25">
        <v>213208</v>
      </c>
      <c r="BQ20" s="25">
        <v>215142</v>
      </c>
      <c r="BR20" s="25">
        <v>216542</v>
      </c>
      <c r="BS20" s="25">
        <v>216392</v>
      </c>
      <c r="BT20" s="25">
        <v>217773</v>
      </c>
      <c r="BU20" s="25">
        <v>219639</v>
      </c>
      <c r="BV20" s="25">
        <v>220211</v>
      </c>
      <c r="BW20" s="25">
        <v>221544</v>
      </c>
      <c r="BX20" s="25">
        <v>221884</v>
      </c>
      <c r="BY20" s="25">
        <v>222786</v>
      </c>
      <c r="BZ20" s="25">
        <v>224530</v>
      </c>
      <c r="CA20" s="25">
        <v>225714</v>
      </c>
      <c r="CB20" s="25">
        <v>227363</v>
      </c>
      <c r="CC20" s="25">
        <v>229326</v>
      </c>
      <c r="CD20" s="25">
        <v>231190</v>
      </c>
      <c r="CE20" s="25">
        <v>232308</v>
      </c>
      <c r="CF20" s="25">
        <v>235446</v>
      </c>
      <c r="CG20" s="25">
        <v>238985</v>
      </c>
      <c r="CH20" s="25">
        <v>240400</v>
      </c>
      <c r="CI20" s="25">
        <v>238829</v>
      </c>
      <c r="CJ20" s="25">
        <v>238095</v>
      </c>
      <c r="CK20" s="25">
        <v>237287</v>
      </c>
      <c r="CL20" s="25">
        <v>237183</v>
      </c>
      <c r="CM20" s="25">
        <v>235158</v>
      </c>
      <c r="CN20" s="25">
        <v>235879</v>
      </c>
      <c r="CO20" s="25">
        <v>236740</v>
      </c>
      <c r="CP20" s="25">
        <v>237779</v>
      </c>
      <c r="CQ20" s="25">
        <v>238046</v>
      </c>
      <c r="CR20" s="25">
        <v>239996</v>
      </c>
      <c r="CS20" s="25">
        <v>241809</v>
      </c>
      <c r="CT20" s="25">
        <v>242904</v>
      </c>
      <c r="CU20" s="25">
        <v>239767</v>
      </c>
      <c r="CV20" s="25">
        <v>241093</v>
      </c>
      <c r="CW20" s="25">
        <v>240353</v>
      </c>
      <c r="CX20" s="25">
        <v>240062</v>
      </c>
      <c r="CY20" s="25">
        <v>239064</v>
      </c>
      <c r="CZ20" s="25">
        <v>239422</v>
      </c>
      <c r="DA20" s="25">
        <v>239741</v>
      </c>
      <c r="DB20" s="25">
        <v>238675</v>
      </c>
      <c r="DC20" s="25">
        <v>241624</v>
      </c>
      <c r="DD20" s="25">
        <v>242585</v>
      </c>
      <c r="DE20" s="25">
        <v>244602</v>
      </c>
      <c r="DF20" s="25">
        <v>245572</v>
      </c>
      <c r="DG20" s="25">
        <v>246483</v>
      </c>
      <c r="DH20" s="25">
        <v>246892</v>
      </c>
      <c r="DI20" s="25">
        <v>247262</v>
      </c>
      <c r="DJ20" s="25">
        <v>246249</v>
      </c>
      <c r="DK20" s="25">
        <v>244338</v>
      </c>
      <c r="DL20" s="25">
        <v>242498</v>
      </c>
      <c r="DM20" s="25">
        <v>240626</v>
      </c>
      <c r="DN20" s="25">
        <v>239595</v>
      </c>
      <c r="DO20" s="25">
        <v>237720.48342800001</v>
      </c>
      <c r="DP20" s="25">
        <v>235854.72370900001</v>
      </c>
      <c r="DQ20" s="25">
        <v>234618.63592900001</v>
      </c>
      <c r="DR20" s="25">
        <v>232345.27856800001</v>
      </c>
      <c r="DS20" s="25">
        <v>230426.67412400001</v>
      </c>
      <c r="DT20" s="25">
        <v>227937.27044399999</v>
      </c>
      <c r="DU20" s="25">
        <v>225450.659037</v>
      </c>
      <c r="DV20" s="25">
        <v>223185.24361100001</v>
      </c>
      <c r="DW20" s="25">
        <v>220837.93470099999</v>
      </c>
      <c r="DX20" s="25">
        <v>218548.49725300001</v>
      </c>
      <c r="DY20" s="25">
        <v>215469.33767800001</v>
      </c>
      <c r="DZ20" s="25">
        <v>214027.19249099999</v>
      </c>
      <c r="EA20" s="25">
        <v>211001.846923</v>
      </c>
      <c r="EB20" s="25">
        <v>208102.40369199999</v>
      </c>
      <c r="EC20" s="25">
        <v>206669.786475</v>
      </c>
      <c r="ED20" s="25">
        <v>204874.715731</v>
      </c>
      <c r="EE20" s="25">
        <v>202553.96335999999</v>
      </c>
      <c r="EF20" s="25">
        <v>199159.13839899999</v>
      </c>
      <c r="EG20" s="25">
        <v>196792.67597899999</v>
      </c>
      <c r="EH20" s="25">
        <v>193943.28130999999</v>
      </c>
      <c r="EI20" s="25">
        <v>190358.571096</v>
      </c>
      <c r="EJ20" s="25">
        <v>187286.517257</v>
      </c>
      <c r="EK20" s="25">
        <v>185133.55311899999</v>
      </c>
      <c r="EL20" s="25">
        <v>182785.07349499999</v>
      </c>
      <c r="EM20" s="25">
        <v>179888.19717599999</v>
      </c>
      <c r="EN20" s="25">
        <v>177215.925487</v>
      </c>
      <c r="EO20" s="25">
        <v>172374.36295099999</v>
      </c>
      <c r="EP20" s="25">
        <v>167137.29244399999</v>
      </c>
      <c r="EQ20" s="25">
        <v>162129.05268299999</v>
      </c>
      <c r="ER20" s="25">
        <v>157813.26108299999</v>
      </c>
      <c r="ES20" s="25">
        <v>153194.26858500001</v>
      </c>
      <c r="ET20" s="25">
        <v>147255.73475999999</v>
      </c>
      <c r="EU20" s="25">
        <v>141883.829294</v>
      </c>
      <c r="EV20" s="25">
        <v>137277.79221300001</v>
      </c>
      <c r="EW20" s="25">
        <v>131828.007178</v>
      </c>
      <c r="EX20" s="25">
        <v>125275.846976</v>
      </c>
      <c r="EY20" s="25">
        <v>119392.83931</v>
      </c>
      <c r="EZ20" s="25">
        <v>114736.967582</v>
      </c>
      <c r="FA20" s="25">
        <v>112148.044025</v>
      </c>
      <c r="FB20" s="25">
        <v>109657.45425</v>
      </c>
      <c r="FC20" s="25">
        <v>106432.731617</v>
      </c>
      <c r="FD20" s="25">
        <v>103977.157296</v>
      </c>
      <c r="FE20" s="25">
        <v>102413.912947</v>
      </c>
      <c r="FF20" s="25">
        <v>101421.56267</v>
      </c>
      <c r="FG20" s="25">
        <v>98759.143171000003</v>
      </c>
      <c r="FH20" s="25">
        <v>97157.568862999993</v>
      </c>
      <c r="FI20" s="25">
        <v>95742.056954999993</v>
      </c>
      <c r="FJ20" s="25">
        <v>95933.942253999994</v>
      </c>
      <c r="FK20" s="25">
        <v>96457.804917999994</v>
      </c>
      <c r="FL20" s="25">
        <v>97030.800357</v>
      </c>
      <c r="FM20" s="25">
        <v>96709.880401999995</v>
      </c>
      <c r="FN20" s="25">
        <v>96604.090588999999</v>
      </c>
      <c r="FO20" s="25">
        <v>96872.608242000002</v>
      </c>
      <c r="FP20" s="25">
        <v>96920.666805000001</v>
      </c>
      <c r="FQ20" s="25">
        <v>97703.291295999996</v>
      </c>
      <c r="FR20" s="25">
        <v>97959.189914999995</v>
      </c>
      <c r="FS20" s="25">
        <v>97546.959029999998</v>
      </c>
      <c r="FT20" s="25">
        <v>96655.115973000007</v>
      </c>
      <c r="FU20" s="25">
        <v>95263.198187999995</v>
      </c>
      <c r="FV20" s="25">
        <v>94353.345801000003</v>
      </c>
      <c r="FW20" s="25">
        <v>93118.912935</v>
      </c>
      <c r="FX20" s="25">
        <v>93613.672432000007</v>
      </c>
      <c r="FY20" s="25">
        <v>93770.902788000007</v>
      </c>
      <c r="FZ20" s="25">
        <v>92906.730978000007</v>
      </c>
      <c r="GA20" s="25">
        <v>93170.623007000002</v>
      </c>
      <c r="GB20" s="25">
        <v>93291.805424000006</v>
      </c>
      <c r="GC20" s="25">
        <v>93186.428874999998</v>
      </c>
      <c r="GD20" s="25">
        <v>92446.478808</v>
      </c>
      <c r="GE20" s="25">
        <v>93400.322025999994</v>
      </c>
      <c r="GF20" s="25">
        <v>92207.604657000003</v>
      </c>
      <c r="GG20" s="25">
        <v>90812.676676999996</v>
      </c>
      <c r="GH20" s="25">
        <v>89490.646099999998</v>
      </c>
      <c r="GI20" s="25">
        <v>88588.442735999997</v>
      </c>
    </row>
    <row r="21" spans="2:191" ht="12.75" customHeight="1">
      <c r="B21" s="10" t="s">
        <v>72</v>
      </c>
      <c r="C21" s="25">
        <v>10653369</v>
      </c>
      <c r="D21" s="25">
        <v>10709072</v>
      </c>
      <c r="E21" s="25">
        <v>10841735</v>
      </c>
      <c r="F21" s="25">
        <v>10987886</v>
      </c>
      <c r="G21" s="25">
        <v>10954199</v>
      </c>
      <c r="H21" s="25">
        <v>11104733</v>
      </c>
      <c r="I21" s="25">
        <v>11304918</v>
      </c>
      <c r="J21" s="25">
        <v>11518907</v>
      </c>
      <c r="K21" s="25">
        <v>11674172</v>
      </c>
      <c r="L21" s="25">
        <v>11935612</v>
      </c>
      <c r="M21" s="25">
        <v>12051015</v>
      </c>
      <c r="N21" s="25">
        <v>12143992</v>
      </c>
      <c r="O21" s="25">
        <v>12026412</v>
      </c>
      <c r="P21" s="25">
        <v>11868353</v>
      </c>
      <c r="Q21" s="25">
        <v>11772180</v>
      </c>
      <c r="R21" s="25">
        <v>11804388</v>
      </c>
      <c r="S21" s="25">
        <v>11759427</v>
      </c>
      <c r="T21" s="25">
        <v>11640772</v>
      </c>
      <c r="U21" s="25">
        <v>11683766</v>
      </c>
      <c r="V21" s="25">
        <v>11698659</v>
      </c>
      <c r="W21" s="25">
        <v>11810781</v>
      </c>
      <c r="X21" s="25">
        <v>11921859</v>
      </c>
      <c r="Y21" s="25">
        <v>12003643</v>
      </c>
      <c r="Z21" s="25">
        <v>12062822</v>
      </c>
      <c r="AA21" s="25">
        <v>12115468</v>
      </c>
      <c r="AB21" s="25">
        <v>12297497</v>
      </c>
      <c r="AC21" s="25">
        <v>12265135</v>
      </c>
      <c r="AD21" s="25">
        <v>12319653</v>
      </c>
      <c r="AE21" s="25">
        <v>12510352</v>
      </c>
      <c r="AF21" s="25">
        <v>12616772</v>
      </c>
      <c r="AG21" s="25">
        <v>12833289</v>
      </c>
      <c r="AH21" s="25">
        <v>12989499</v>
      </c>
      <c r="AI21" s="25">
        <v>13241109</v>
      </c>
      <c r="AJ21" s="25">
        <v>13372291</v>
      </c>
      <c r="AK21" s="25">
        <v>13460096</v>
      </c>
      <c r="AL21" s="25">
        <v>13609626</v>
      </c>
      <c r="AM21" s="25">
        <v>13706250</v>
      </c>
      <c r="AN21" s="25">
        <v>13881535</v>
      </c>
      <c r="AO21" s="25">
        <v>13979052</v>
      </c>
      <c r="AP21" s="25">
        <v>14448631</v>
      </c>
      <c r="AQ21" s="25">
        <v>14361823</v>
      </c>
      <c r="AR21" s="25">
        <v>14422378</v>
      </c>
      <c r="AS21" s="25">
        <v>14360566</v>
      </c>
      <c r="AT21" s="25">
        <v>14466130</v>
      </c>
      <c r="AU21" s="25">
        <v>14592873</v>
      </c>
      <c r="AV21" s="25">
        <v>14655520</v>
      </c>
      <c r="AW21" s="25">
        <v>14551247</v>
      </c>
      <c r="AX21" s="25">
        <v>14590276</v>
      </c>
      <c r="AY21" s="25">
        <v>14843888</v>
      </c>
      <c r="AZ21" s="25">
        <v>14884863</v>
      </c>
      <c r="BA21" s="25">
        <v>15121329</v>
      </c>
      <c r="BB21" s="25">
        <v>15356617</v>
      </c>
      <c r="BC21" s="25">
        <v>15434362</v>
      </c>
      <c r="BD21" s="25">
        <v>15503999</v>
      </c>
      <c r="BE21" s="25">
        <v>15878999</v>
      </c>
      <c r="BF21" s="25">
        <v>15594624</v>
      </c>
      <c r="BG21" s="25">
        <v>15497067</v>
      </c>
      <c r="BH21" s="25">
        <v>15498139</v>
      </c>
      <c r="BI21" s="25">
        <v>15619035</v>
      </c>
      <c r="BJ21" s="25">
        <v>15729641</v>
      </c>
      <c r="BK21" s="25">
        <v>15756528</v>
      </c>
      <c r="BL21" s="25">
        <v>15794209</v>
      </c>
      <c r="BM21" s="25">
        <v>15983710</v>
      </c>
      <c r="BN21" s="25">
        <v>16160319</v>
      </c>
      <c r="BO21" s="25">
        <v>16153977</v>
      </c>
      <c r="BP21" s="25">
        <v>16294193</v>
      </c>
      <c r="BQ21" s="25">
        <v>16361109</v>
      </c>
      <c r="BR21" s="25">
        <v>16458859</v>
      </c>
      <c r="BS21" s="25">
        <v>16604815</v>
      </c>
      <c r="BT21" s="25">
        <v>16730164</v>
      </c>
      <c r="BU21" s="25">
        <v>16856729</v>
      </c>
      <c r="BV21" s="25">
        <v>17199900</v>
      </c>
      <c r="BW21" s="25">
        <v>17319462</v>
      </c>
      <c r="BX21" s="25">
        <v>17379344</v>
      </c>
      <c r="BY21" s="25">
        <v>17512871</v>
      </c>
      <c r="BZ21" s="25">
        <v>17615413</v>
      </c>
      <c r="CA21" s="25">
        <v>17781696</v>
      </c>
      <c r="CB21" s="25">
        <v>17848046</v>
      </c>
      <c r="CC21" s="25">
        <v>17913044</v>
      </c>
      <c r="CD21" s="25">
        <v>17981591</v>
      </c>
      <c r="CE21" s="25">
        <v>18078413</v>
      </c>
      <c r="CF21" s="25">
        <v>18327999</v>
      </c>
      <c r="CG21" s="25">
        <v>18661747</v>
      </c>
      <c r="CH21" s="25">
        <v>18646107</v>
      </c>
      <c r="CI21" s="25">
        <v>18643515</v>
      </c>
      <c r="CJ21" s="25">
        <v>18820812</v>
      </c>
      <c r="CK21" s="25">
        <v>19050742</v>
      </c>
      <c r="CL21" s="25">
        <v>19348943</v>
      </c>
      <c r="CM21" s="25">
        <v>19592755</v>
      </c>
      <c r="CN21" s="25">
        <v>19541538</v>
      </c>
      <c r="CO21" s="25">
        <v>19767992</v>
      </c>
      <c r="CP21" s="25">
        <v>19984063</v>
      </c>
      <c r="CQ21" s="25">
        <v>20190671</v>
      </c>
      <c r="CR21" s="25">
        <v>20172737</v>
      </c>
      <c r="CS21" s="25">
        <v>20223310</v>
      </c>
      <c r="CT21" s="25">
        <v>20467907</v>
      </c>
      <c r="CU21" s="25">
        <v>20683600</v>
      </c>
      <c r="CV21" s="25">
        <v>20845659</v>
      </c>
      <c r="CW21" s="25">
        <v>20965701</v>
      </c>
      <c r="CX21" s="25">
        <v>21222171</v>
      </c>
      <c r="CY21" s="25">
        <v>21417350</v>
      </c>
      <c r="CZ21" s="25">
        <v>21725259</v>
      </c>
      <c r="DA21" s="25">
        <v>21772454</v>
      </c>
      <c r="DB21" s="25">
        <v>21926363</v>
      </c>
      <c r="DC21" s="25">
        <v>22010505</v>
      </c>
      <c r="DD21" s="25">
        <v>22167130</v>
      </c>
      <c r="DE21" s="25">
        <v>22294968</v>
      </c>
      <c r="DF21" s="25">
        <v>22469091</v>
      </c>
      <c r="DG21" s="25">
        <v>22410240</v>
      </c>
      <c r="DH21" s="25">
        <v>22541816</v>
      </c>
      <c r="DI21" s="25">
        <v>22678303</v>
      </c>
      <c r="DJ21" s="25">
        <v>23000747</v>
      </c>
      <c r="DK21" s="25">
        <v>22729394</v>
      </c>
      <c r="DL21" s="25">
        <v>22833309</v>
      </c>
      <c r="DM21" s="25">
        <v>22981591</v>
      </c>
      <c r="DN21" s="25">
        <v>23147001</v>
      </c>
      <c r="DO21" s="25">
        <v>23507679.870421998</v>
      </c>
      <c r="DP21" s="25">
        <v>23350419.488051001</v>
      </c>
      <c r="DQ21" s="25">
        <v>23576890.003339998</v>
      </c>
      <c r="DR21" s="25">
        <v>23564748.098161999</v>
      </c>
      <c r="DS21" s="25">
        <v>23792799.647303</v>
      </c>
      <c r="DT21" s="25">
        <v>23952459.161630001</v>
      </c>
      <c r="DU21" s="25">
        <v>24281556.739519998</v>
      </c>
      <c r="DV21" s="25">
        <v>24601920.939725</v>
      </c>
      <c r="DW21" s="25">
        <v>24830539.183773</v>
      </c>
      <c r="DX21" s="25">
        <v>24879614.379487999</v>
      </c>
      <c r="DY21" s="25">
        <v>25059730.823405001</v>
      </c>
      <c r="DZ21" s="25">
        <v>25331621.201079998</v>
      </c>
      <c r="EA21" s="25">
        <v>25466349.312520999</v>
      </c>
      <c r="EB21" s="25">
        <v>25559192.695905</v>
      </c>
      <c r="EC21" s="25">
        <v>25875030.802641999</v>
      </c>
      <c r="ED21" s="25">
        <v>25903681.186811998</v>
      </c>
      <c r="EE21" s="25">
        <v>26166521.435499001</v>
      </c>
      <c r="EF21" s="25">
        <v>26341852.837673001</v>
      </c>
      <c r="EG21" s="25">
        <v>26341537.052104998</v>
      </c>
      <c r="EH21" s="25">
        <v>26755587.868480999</v>
      </c>
      <c r="EI21" s="25">
        <v>26783909.670515999</v>
      </c>
      <c r="EJ21" s="25">
        <v>26766791.593618002</v>
      </c>
      <c r="EK21" s="25">
        <v>26963763.750918999</v>
      </c>
      <c r="EL21" s="25">
        <v>27217762.599511001</v>
      </c>
      <c r="EM21" s="25">
        <v>27402594.059803002</v>
      </c>
      <c r="EN21" s="25">
        <v>27673746.112323999</v>
      </c>
      <c r="EO21" s="25">
        <v>27883821.198768999</v>
      </c>
      <c r="EP21" s="25">
        <v>27996606.809794001</v>
      </c>
      <c r="EQ21" s="25">
        <v>28370281.771485999</v>
      </c>
      <c r="ER21" s="25">
        <v>28626950.853349</v>
      </c>
      <c r="ES21" s="25">
        <v>29062741.150350001</v>
      </c>
      <c r="ET21" s="25">
        <v>29149637.602116</v>
      </c>
      <c r="EU21" s="25">
        <v>29950587.617493</v>
      </c>
      <c r="EV21" s="25">
        <v>30290110.072303001</v>
      </c>
      <c r="EW21" s="25">
        <v>30309160.839132</v>
      </c>
      <c r="EX21" s="25">
        <v>30515521.983665999</v>
      </c>
      <c r="EY21" s="25">
        <v>30503695.674408998</v>
      </c>
      <c r="EZ21" s="25">
        <v>30437330.186756998</v>
      </c>
      <c r="FA21" s="25">
        <v>30430962.465778999</v>
      </c>
      <c r="FB21" s="25">
        <v>30314250.342913002</v>
      </c>
      <c r="FC21" s="25">
        <v>30065026.116397001</v>
      </c>
      <c r="FD21" s="25">
        <v>30096973.414808001</v>
      </c>
      <c r="FE21" s="25">
        <v>30353838.603535</v>
      </c>
      <c r="FF21" s="25">
        <v>30468606.455846999</v>
      </c>
      <c r="FG21" s="25">
        <v>30546953.276918001</v>
      </c>
      <c r="FH21" s="25">
        <v>30642960.284589998</v>
      </c>
      <c r="FI21" s="25">
        <v>31018454.642875001</v>
      </c>
      <c r="FJ21" s="25">
        <v>31095224.815242</v>
      </c>
      <c r="FK21" s="25">
        <v>31172470.848508999</v>
      </c>
      <c r="FL21" s="25">
        <v>31449152.728783999</v>
      </c>
      <c r="FM21" s="25">
        <v>31621628.291963</v>
      </c>
      <c r="FN21" s="25">
        <v>31713722.561096001</v>
      </c>
      <c r="FO21" s="25">
        <v>31749673.468054</v>
      </c>
      <c r="FP21" s="25">
        <v>31922609.18877</v>
      </c>
      <c r="FQ21" s="25">
        <v>32055972.754129</v>
      </c>
      <c r="FR21" s="25">
        <v>32186678.325674001</v>
      </c>
      <c r="FS21" s="25">
        <v>32334218.791117001</v>
      </c>
      <c r="FT21" s="25">
        <v>32522275.432962999</v>
      </c>
      <c r="FU21" s="25">
        <v>32804729.856275</v>
      </c>
      <c r="FV21" s="25">
        <v>32863360.374207001</v>
      </c>
      <c r="FW21" s="25">
        <v>33086238.147530001</v>
      </c>
      <c r="FX21" s="25">
        <v>33413982.379997</v>
      </c>
      <c r="FY21" s="25">
        <v>33508430.905156001</v>
      </c>
      <c r="FZ21" s="25">
        <v>33536414.924848001</v>
      </c>
      <c r="GA21" s="25">
        <v>33572831.824262001</v>
      </c>
      <c r="GB21" s="25">
        <v>33600439.167934999</v>
      </c>
      <c r="GC21" s="25">
        <v>33763824.339645997</v>
      </c>
      <c r="GD21" s="25">
        <v>34103076.497331001</v>
      </c>
      <c r="GE21" s="25">
        <v>34375428.927878998</v>
      </c>
      <c r="GF21" s="25">
        <v>34285237.428684004</v>
      </c>
      <c r="GG21" s="25">
        <v>34303558.0097</v>
      </c>
      <c r="GH21" s="25">
        <v>34477496.817364998</v>
      </c>
      <c r="GI21" s="25">
        <v>34751647.687334999</v>
      </c>
    </row>
    <row r="22" spans="2:191" ht="12.75" customHeight="1">
      <c r="B22" s="10" t="s">
        <v>73</v>
      </c>
      <c r="C22" s="25">
        <v>1325619</v>
      </c>
      <c r="D22" s="25">
        <v>1343545</v>
      </c>
      <c r="E22" s="25">
        <v>1354053</v>
      </c>
      <c r="F22" s="25">
        <v>1379260</v>
      </c>
      <c r="G22" s="25">
        <v>1396655</v>
      </c>
      <c r="H22" s="25">
        <v>1438309</v>
      </c>
      <c r="I22" s="25">
        <v>1431472</v>
      </c>
      <c r="J22" s="25">
        <v>1475131</v>
      </c>
      <c r="K22" s="25">
        <v>1474841</v>
      </c>
      <c r="L22" s="25">
        <v>1478985</v>
      </c>
      <c r="M22" s="25">
        <v>1473654</v>
      </c>
      <c r="N22" s="25">
        <v>1493449</v>
      </c>
      <c r="O22" s="25">
        <v>1479807</v>
      </c>
      <c r="P22" s="25">
        <v>1457549</v>
      </c>
      <c r="Q22" s="25">
        <v>1461462</v>
      </c>
      <c r="R22" s="25">
        <v>1435152</v>
      </c>
      <c r="S22" s="25">
        <v>1430005</v>
      </c>
      <c r="T22" s="25">
        <v>1444474</v>
      </c>
      <c r="U22" s="25">
        <v>1454495</v>
      </c>
      <c r="V22" s="25">
        <v>1463759</v>
      </c>
      <c r="W22" s="25">
        <v>1486705</v>
      </c>
      <c r="X22" s="25">
        <v>1486277</v>
      </c>
      <c r="Y22" s="25">
        <v>1483362</v>
      </c>
      <c r="Z22" s="25">
        <v>1526992</v>
      </c>
      <c r="AA22" s="25">
        <v>1543336</v>
      </c>
      <c r="AB22" s="25">
        <v>1551904</v>
      </c>
      <c r="AC22" s="25">
        <v>1550362</v>
      </c>
      <c r="AD22" s="25">
        <v>1560464</v>
      </c>
      <c r="AE22" s="25">
        <v>1544972</v>
      </c>
      <c r="AF22" s="25">
        <v>1545132</v>
      </c>
      <c r="AG22" s="25">
        <v>1541574</v>
      </c>
      <c r="AH22" s="25">
        <v>1549340</v>
      </c>
      <c r="AI22" s="25">
        <v>1529119</v>
      </c>
      <c r="AJ22" s="25">
        <v>1545261</v>
      </c>
      <c r="AK22" s="25">
        <v>1558485</v>
      </c>
      <c r="AL22" s="25">
        <v>1590057</v>
      </c>
      <c r="AM22" s="25">
        <v>1602451</v>
      </c>
      <c r="AN22" s="25">
        <v>1594816</v>
      </c>
      <c r="AO22" s="25">
        <v>1620499</v>
      </c>
      <c r="AP22" s="25">
        <v>1668344</v>
      </c>
      <c r="AQ22" s="25">
        <v>1654051</v>
      </c>
      <c r="AR22" s="25">
        <v>1701588</v>
      </c>
      <c r="AS22" s="25">
        <v>1738310</v>
      </c>
      <c r="AT22" s="25">
        <v>1790631</v>
      </c>
      <c r="AU22" s="25">
        <v>1846457</v>
      </c>
      <c r="AV22" s="25">
        <v>1888013</v>
      </c>
      <c r="AW22" s="25">
        <v>1936615</v>
      </c>
      <c r="AX22" s="25">
        <v>2012433</v>
      </c>
      <c r="AY22" s="25">
        <v>2028420</v>
      </c>
      <c r="AZ22" s="25">
        <v>2039044</v>
      </c>
      <c r="BA22" s="25">
        <v>2090664</v>
      </c>
      <c r="BB22" s="25">
        <v>2131586</v>
      </c>
      <c r="BC22" s="25">
        <v>2164210</v>
      </c>
      <c r="BD22" s="25">
        <v>2241608</v>
      </c>
      <c r="BE22" s="25">
        <v>2253408</v>
      </c>
      <c r="BF22" s="25">
        <v>2299469</v>
      </c>
      <c r="BG22" s="25">
        <v>2318142</v>
      </c>
      <c r="BH22" s="25">
        <v>2316168</v>
      </c>
      <c r="BI22" s="25">
        <v>2376929</v>
      </c>
      <c r="BJ22" s="25">
        <v>2426307</v>
      </c>
      <c r="BK22" s="25">
        <v>2434926</v>
      </c>
      <c r="BL22" s="25">
        <v>2440379</v>
      </c>
      <c r="BM22" s="25">
        <v>2446512</v>
      </c>
      <c r="BN22" s="25">
        <v>2515662</v>
      </c>
      <c r="BO22" s="25">
        <v>2481929</v>
      </c>
      <c r="BP22" s="25">
        <v>2521902</v>
      </c>
      <c r="BQ22" s="25">
        <v>2519634</v>
      </c>
      <c r="BR22" s="25">
        <v>2568465</v>
      </c>
      <c r="BS22" s="25">
        <v>2614587</v>
      </c>
      <c r="BT22" s="25">
        <v>2682106</v>
      </c>
      <c r="BU22" s="25">
        <v>2653868</v>
      </c>
      <c r="BV22" s="25">
        <v>2681350</v>
      </c>
      <c r="BW22" s="25">
        <v>2726883</v>
      </c>
      <c r="BX22" s="25">
        <v>2719364</v>
      </c>
      <c r="BY22" s="25">
        <v>2731882</v>
      </c>
      <c r="BZ22" s="25">
        <v>2731963</v>
      </c>
      <c r="CA22" s="25">
        <v>2761669</v>
      </c>
      <c r="CB22" s="25">
        <v>2746846</v>
      </c>
      <c r="CC22" s="25">
        <v>2768712</v>
      </c>
      <c r="CD22" s="25">
        <v>2796397</v>
      </c>
      <c r="CE22" s="25">
        <v>2856850</v>
      </c>
      <c r="CF22" s="25">
        <v>2906410</v>
      </c>
      <c r="CG22" s="25">
        <v>2944863</v>
      </c>
      <c r="CH22" s="25">
        <v>3055614</v>
      </c>
      <c r="CI22" s="25">
        <v>2988020</v>
      </c>
      <c r="CJ22" s="25">
        <v>2966105</v>
      </c>
      <c r="CK22" s="25">
        <v>2981593</v>
      </c>
      <c r="CL22" s="25">
        <v>2983112</v>
      </c>
      <c r="CM22" s="25">
        <v>3030941</v>
      </c>
      <c r="CN22" s="25">
        <v>3067536</v>
      </c>
      <c r="CO22" s="25">
        <v>3104142</v>
      </c>
      <c r="CP22" s="25">
        <v>3148112</v>
      </c>
      <c r="CQ22" s="25">
        <v>3173527</v>
      </c>
      <c r="CR22" s="25">
        <v>3188958</v>
      </c>
      <c r="CS22" s="25">
        <v>3213705</v>
      </c>
      <c r="CT22" s="25">
        <v>3269118</v>
      </c>
      <c r="CU22" s="25">
        <v>3287041</v>
      </c>
      <c r="CV22" s="25">
        <v>3315136</v>
      </c>
      <c r="CW22" s="25">
        <v>3510051</v>
      </c>
      <c r="CX22" s="25">
        <v>3358902</v>
      </c>
      <c r="CY22" s="25">
        <v>3380997</v>
      </c>
      <c r="CZ22" s="25">
        <v>3624836</v>
      </c>
      <c r="DA22" s="25">
        <v>3659425</v>
      </c>
      <c r="DB22" s="25">
        <v>3720253</v>
      </c>
      <c r="DC22" s="25">
        <v>3716600</v>
      </c>
      <c r="DD22" s="25">
        <v>3556543</v>
      </c>
      <c r="DE22" s="25">
        <v>3644434</v>
      </c>
      <c r="DF22" s="25">
        <v>3658572</v>
      </c>
      <c r="DG22" s="25">
        <v>3660704</v>
      </c>
      <c r="DH22" s="25">
        <v>3663491</v>
      </c>
      <c r="DI22" s="25">
        <v>3708242</v>
      </c>
      <c r="DJ22" s="25">
        <v>3712837</v>
      </c>
      <c r="DK22" s="25">
        <v>3716209</v>
      </c>
      <c r="DL22" s="25">
        <v>3773663</v>
      </c>
      <c r="DM22" s="25">
        <v>3795419</v>
      </c>
      <c r="DN22" s="25">
        <v>3863461</v>
      </c>
      <c r="DO22" s="25">
        <v>3908404.0447900002</v>
      </c>
      <c r="DP22" s="25">
        <v>3939020.4119299999</v>
      </c>
      <c r="DQ22" s="25">
        <v>3992701.0658849999</v>
      </c>
      <c r="DR22" s="25">
        <v>4056486.4656239999</v>
      </c>
      <c r="DS22" s="25">
        <v>4074452.372523</v>
      </c>
      <c r="DT22" s="25">
        <v>4118408.3636679999</v>
      </c>
      <c r="DU22" s="25">
        <v>4167649.8047500001</v>
      </c>
      <c r="DV22" s="25">
        <v>4212533.7951020002</v>
      </c>
      <c r="DW22" s="25">
        <v>4216878.3540200004</v>
      </c>
      <c r="DX22" s="25">
        <v>4245573.7712070001</v>
      </c>
      <c r="DY22" s="25">
        <v>4237040.5813699998</v>
      </c>
      <c r="DZ22" s="25">
        <v>4339997.0332110003</v>
      </c>
      <c r="EA22" s="25">
        <v>4361526.751557</v>
      </c>
      <c r="EB22" s="25">
        <v>4405650.9311690005</v>
      </c>
      <c r="EC22" s="25">
        <v>4422228.5319969999</v>
      </c>
      <c r="ED22" s="25">
        <v>4478417.6284379996</v>
      </c>
      <c r="EE22" s="25">
        <v>4497033.8780979998</v>
      </c>
      <c r="EF22" s="25">
        <v>4482287.5155119998</v>
      </c>
      <c r="EG22" s="25">
        <v>4521456.2611379996</v>
      </c>
      <c r="EH22" s="25">
        <v>4538857.4294769997</v>
      </c>
      <c r="EI22" s="25">
        <v>4532158.4575319998</v>
      </c>
      <c r="EJ22" s="25">
        <v>4622736.3846749999</v>
      </c>
      <c r="EK22" s="25">
        <v>4650328.7521529999</v>
      </c>
      <c r="EL22" s="25">
        <v>4788466.8920539999</v>
      </c>
      <c r="EM22" s="25">
        <v>4875229.0235550003</v>
      </c>
      <c r="EN22" s="25">
        <v>4940505.6247899998</v>
      </c>
      <c r="EO22" s="25">
        <v>5058285.1159410002</v>
      </c>
      <c r="EP22" s="25">
        <v>5114252.7446149997</v>
      </c>
      <c r="EQ22" s="25">
        <v>5168202.8570760004</v>
      </c>
      <c r="ER22" s="25">
        <v>5135710.5129420003</v>
      </c>
      <c r="ES22" s="25">
        <v>5184883.6756180003</v>
      </c>
      <c r="ET22" s="25">
        <v>5184614.304556</v>
      </c>
      <c r="EU22" s="25">
        <v>5169335.0987449996</v>
      </c>
      <c r="EV22" s="25">
        <v>5155952.651323</v>
      </c>
      <c r="EW22" s="25">
        <v>5170108.2742419997</v>
      </c>
      <c r="EX22" s="25">
        <v>5158840.0534269996</v>
      </c>
      <c r="EY22" s="25">
        <v>5225130.7919589998</v>
      </c>
      <c r="EZ22" s="25">
        <v>5205642.0223759999</v>
      </c>
      <c r="FA22" s="25">
        <v>5235148.4996809997</v>
      </c>
      <c r="FB22" s="25">
        <v>5225746.7957570003</v>
      </c>
      <c r="FC22" s="25">
        <v>5201293.560641</v>
      </c>
      <c r="FD22" s="25">
        <v>5209473.2688419996</v>
      </c>
      <c r="FE22" s="25">
        <v>5244157.1627559997</v>
      </c>
      <c r="FF22" s="25">
        <v>5260339.1045319997</v>
      </c>
      <c r="FG22" s="25">
        <v>5211445.5864639999</v>
      </c>
      <c r="FH22" s="25">
        <v>5244593.769808</v>
      </c>
      <c r="FI22" s="25">
        <v>5256403.1530680005</v>
      </c>
      <c r="FJ22" s="25">
        <v>5355938.004152</v>
      </c>
      <c r="FK22" s="25">
        <v>5423523.8987069996</v>
      </c>
      <c r="FL22" s="25">
        <v>5432253.338831</v>
      </c>
      <c r="FM22" s="25">
        <v>5591582.2693990003</v>
      </c>
      <c r="FN22" s="25">
        <v>5500533.0139049999</v>
      </c>
      <c r="FO22" s="25">
        <v>5508277.9365870003</v>
      </c>
      <c r="FP22" s="25">
        <v>5544390.3193159997</v>
      </c>
      <c r="FQ22" s="25">
        <v>5570314.438019</v>
      </c>
      <c r="FR22" s="25">
        <v>5595174.8540920001</v>
      </c>
      <c r="FS22" s="25">
        <v>5632957.8165130001</v>
      </c>
      <c r="FT22" s="25">
        <v>5657885.81293</v>
      </c>
      <c r="FU22" s="25">
        <v>5702337.0687899999</v>
      </c>
      <c r="FV22" s="25">
        <v>5786186.4377990002</v>
      </c>
      <c r="FW22" s="25">
        <v>5848372.2840590002</v>
      </c>
      <c r="FX22" s="25">
        <v>5901622.3313119998</v>
      </c>
      <c r="FY22" s="25">
        <v>5974693.8365700003</v>
      </c>
      <c r="FZ22" s="25">
        <v>6026984.1111660004</v>
      </c>
      <c r="GA22" s="25">
        <v>6036504.0898190001</v>
      </c>
      <c r="GB22" s="25">
        <v>6029960.0532590002</v>
      </c>
      <c r="GC22" s="25">
        <v>6085960.3427010002</v>
      </c>
      <c r="GD22" s="25">
        <v>6211104.3909769999</v>
      </c>
      <c r="GE22" s="25">
        <v>6201788.5260269996</v>
      </c>
      <c r="GF22" s="25">
        <v>6208893.2000660002</v>
      </c>
      <c r="GG22" s="25">
        <v>6197691.1205620002</v>
      </c>
      <c r="GH22" s="25">
        <v>6132898.0841089999</v>
      </c>
      <c r="GI22" s="25">
        <v>6103905.8568989998</v>
      </c>
    </row>
    <row r="23" spans="2:191" ht="12.75" customHeight="1">
      <c r="B23" s="10" t="s">
        <v>125</v>
      </c>
      <c r="C23" s="25">
        <v>143623</v>
      </c>
      <c r="D23" s="25">
        <v>150765</v>
      </c>
      <c r="E23" s="25">
        <v>158897</v>
      </c>
      <c r="F23" s="25">
        <v>174409</v>
      </c>
      <c r="G23" s="25">
        <v>158113</v>
      </c>
      <c r="H23" s="25">
        <v>169206</v>
      </c>
      <c r="I23" s="25">
        <v>160982</v>
      </c>
      <c r="J23" s="25">
        <v>201171</v>
      </c>
      <c r="K23" s="25">
        <v>166533</v>
      </c>
      <c r="L23" s="25">
        <v>175756</v>
      </c>
      <c r="M23" s="25">
        <v>165987</v>
      </c>
      <c r="N23" s="25">
        <v>166837</v>
      </c>
      <c r="O23" s="25">
        <v>160902</v>
      </c>
      <c r="P23" s="25">
        <v>162969</v>
      </c>
      <c r="Q23" s="25">
        <v>150442</v>
      </c>
      <c r="R23" s="25">
        <v>147140</v>
      </c>
      <c r="S23" s="25">
        <v>147265</v>
      </c>
      <c r="T23" s="25">
        <v>140426</v>
      </c>
      <c r="U23" s="25">
        <v>152927</v>
      </c>
      <c r="V23" s="25">
        <v>148893</v>
      </c>
      <c r="W23" s="25">
        <v>164007</v>
      </c>
      <c r="X23" s="25">
        <v>160320</v>
      </c>
      <c r="Y23" s="25">
        <v>166228</v>
      </c>
      <c r="Z23" s="25">
        <v>149589</v>
      </c>
      <c r="AA23" s="25">
        <v>152721</v>
      </c>
      <c r="AB23" s="25">
        <v>138996</v>
      </c>
      <c r="AC23" s="25">
        <v>130709</v>
      </c>
      <c r="AD23" s="25">
        <v>136004</v>
      </c>
      <c r="AE23" s="25">
        <v>119351</v>
      </c>
      <c r="AF23" s="25">
        <v>100666</v>
      </c>
      <c r="AG23" s="25">
        <v>94707</v>
      </c>
      <c r="AH23" s="25">
        <v>93226</v>
      </c>
      <c r="AI23" s="25">
        <v>72738</v>
      </c>
      <c r="AJ23" s="25">
        <v>80165</v>
      </c>
      <c r="AK23" s="25">
        <v>8457</v>
      </c>
      <c r="AL23" s="25">
        <v>8363</v>
      </c>
      <c r="AM23" s="25">
        <v>1047</v>
      </c>
      <c r="AN23" s="25">
        <v>225</v>
      </c>
      <c r="AO23" s="25">
        <v>34</v>
      </c>
      <c r="AP23" s="25">
        <v>0</v>
      </c>
      <c r="AQ23" s="25">
        <v>0</v>
      </c>
      <c r="AR23" s="25">
        <v>0</v>
      </c>
      <c r="AS23" s="25">
        <v>0</v>
      </c>
      <c r="AT23" s="25">
        <v>0</v>
      </c>
      <c r="AU23" s="25">
        <v>0</v>
      </c>
      <c r="AV23" s="25" t="s">
        <v>65</v>
      </c>
      <c r="AW23" s="25" t="s">
        <v>65</v>
      </c>
      <c r="AX23" s="25" t="s">
        <v>65</v>
      </c>
      <c r="AY23" s="25" t="s">
        <v>65</v>
      </c>
      <c r="AZ23" s="25" t="s">
        <v>65</v>
      </c>
      <c r="BA23" s="25" t="s">
        <v>65</v>
      </c>
      <c r="BB23" s="25" t="s">
        <v>65</v>
      </c>
      <c r="BC23" s="25" t="s">
        <v>65</v>
      </c>
      <c r="BD23" s="25" t="s">
        <v>65</v>
      </c>
      <c r="BE23" s="25" t="s">
        <v>65</v>
      </c>
      <c r="BF23" s="25" t="s">
        <v>65</v>
      </c>
      <c r="BG23" s="25" t="s">
        <v>65</v>
      </c>
      <c r="BH23" s="25" t="s">
        <v>65</v>
      </c>
      <c r="BI23" s="25" t="s">
        <v>65</v>
      </c>
      <c r="BJ23" s="25" t="s">
        <v>65</v>
      </c>
      <c r="BK23" s="25" t="s">
        <v>65</v>
      </c>
      <c r="BL23" s="25" t="s">
        <v>65</v>
      </c>
      <c r="BM23" s="25" t="s">
        <v>65</v>
      </c>
      <c r="BN23" s="25" t="s">
        <v>65</v>
      </c>
      <c r="BO23" s="25" t="s">
        <v>65</v>
      </c>
      <c r="BP23" s="25" t="s">
        <v>65</v>
      </c>
      <c r="BQ23" s="25" t="s">
        <v>65</v>
      </c>
      <c r="BR23" s="25" t="s">
        <v>65</v>
      </c>
      <c r="BS23" s="25" t="s">
        <v>65</v>
      </c>
      <c r="BT23" s="25" t="s">
        <v>65</v>
      </c>
      <c r="BU23" s="25" t="s">
        <v>65</v>
      </c>
      <c r="BV23" s="25" t="s">
        <v>65</v>
      </c>
      <c r="BW23" s="25" t="s">
        <v>65</v>
      </c>
      <c r="BX23" s="25" t="s">
        <v>65</v>
      </c>
      <c r="BY23" s="25" t="s">
        <v>65</v>
      </c>
      <c r="BZ23" s="25" t="s">
        <v>65</v>
      </c>
      <c r="CA23" s="25" t="s">
        <v>65</v>
      </c>
      <c r="CB23" s="25" t="s">
        <v>65</v>
      </c>
      <c r="CC23" s="25" t="s">
        <v>65</v>
      </c>
      <c r="CD23" s="25" t="s">
        <v>65</v>
      </c>
      <c r="CE23" s="25" t="s">
        <v>65</v>
      </c>
      <c r="CF23" s="25" t="s">
        <v>65</v>
      </c>
      <c r="CG23" s="25" t="s">
        <v>65</v>
      </c>
      <c r="CH23" s="25" t="s">
        <v>65</v>
      </c>
      <c r="CI23" s="25" t="s">
        <v>65</v>
      </c>
      <c r="CJ23" s="25" t="s">
        <v>65</v>
      </c>
      <c r="CK23" s="25" t="s">
        <v>65</v>
      </c>
      <c r="CL23" s="25" t="s">
        <v>65</v>
      </c>
      <c r="CM23" s="25" t="s">
        <v>65</v>
      </c>
      <c r="CN23" s="25" t="s">
        <v>65</v>
      </c>
      <c r="CO23" s="25" t="s">
        <v>65</v>
      </c>
      <c r="CP23" s="25" t="s">
        <v>65</v>
      </c>
      <c r="CQ23" s="25" t="s">
        <v>65</v>
      </c>
      <c r="CR23" s="25" t="s">
        <v>65</v>
      </c>
      <c r="CS23" s="25" t="s">
        <v>65</v>
      </c>
      <c r="CT23" s="25" t="s">
        <v>65</v>
      </c>
      <c r="CU23" s="25" t="s">
        <v>65</v>
      </c>
      <c r="CV23" s="25" t="s">
        <v>65</v>
      </c>
      <c r="CW23" s="25" t="s">
        <v>65</v>
      </c>
      <c r="CX23" s="25" t="s">
        <v>65</v>
      </c>
      <c r="CY23" s="25" t="s">
        <v>65</v>
      </c>
      <c r="CZ23" s="25" t="s">
        <v>65</v>
      </c>
      <c r="DA23" s="25" t="s">
        <v>65</v>
      </c>
      <c r="DB23" s="25" t="s">
        <v>65</v>
      </c>
      <c r="DC23" s="25" t="s">
        <v>65</v>
      </c>
      <c r="DD23" s="25" t="s">
        <v>65</v>
      </c>
      <c r="DE23" s="25" t="s">
        <v>65</v>
      </c>
      <c r="DF23" s="25" t="s">
        <v>65</v>
      </c>
      <c r="DG23" s="25" t="s">
        <v>65</v>
      </c>
      <c r="DH23" s="25" t="s">
        <v>65</v>
      </c>
      <c r="DI23" s="25" t="s">
        <v>65</v>
      </c>
      <c r="DJ23" s="25" t="s">
        <v>65</v>
      </c>
      <c r="DK23" s="25" t="s">
        <v>65</v>
      </c>
      <c r="DL23" s="25" t="s">
        <v>65</v>
      </c>
      <c r="DM23" s="25" t="s">
        <v>65</v>
      </c>
      <c r="DN23" s="25" t="s">
        <v>65</v>
      </c>
      <c r="DO23" s="25" t="s">
        <v>65</v>
      </c>
      <c r="DP23" s="25" t="s">
        <v>65</v>
      </c>
      <c r="DQ23" s="25" t="s">
        <v>65</v>
      </c>
      <c r="DR23" s="25" t="s">
        <v>65</v>
      </c>
      <c r="DS23" s="25" t="s">
        <v>65</v>
      </c>
      <c r="DT23" s="25" t="s">
        <v>65</v>
      </c>
      <c r="DU23" s="25" t="s">
        <v>65</v>
      </c>
      <c r="DV23" s="25" t="s">
        <v>65</v>
      </c>
      <c r="DW23" s="25" t="s">
        <v>65</v>
      </c>
      <c r="DX23" s="25" t="s">
        <v>65</v>
      </c>
      <c r="DY23" s="25" t="s">
        <v>65</v>
      </c>
      <c r="DZ23" s="25" t="s">
        <v>65</v>
      </c>
      <c r="EA23" s="25" t="s">
        <v>65</v>
      </c>
      <c r="EB23" s="25" t="s">
        <v>65</v>
      </c>
      <c r="EC23" s="25" t="s">
        <v>65</v>
      </c>
      <c r="ED23" s="25" t="s">
        <v>65</v>
      </c>
      <c r="EE23" s="25" t="s">
        <v>65</v>
      </c>
      <c r="EF23" s="25" t="s">
        <v>65</v>
      </c>
      <c r="EG23" s="25" t="s">
        <v>65</v>
      </c>
      <c r="EH23" s="25" t="s">
        <v>65</v>
      </c>
      <c r="EI23" s="25" t="s">
        <v>65</v>
      </c>
      <c r="EJ23" s="25" t="s">
        <v>65</v>
      </c>
      <c r="EK23" s="25" t="s">
        <v>65</v>
      </c>
      <c r="EL23" s="25" t="s">
        <v>65</v>
      </c>
      <c r="EM23" s="25" t="s">
        <v>65</v>
      </c>
      <c r="EN23" s="25" t="s">
        <v>65</v>
      </c>
      <c r="EO23" s="25" t="s">
        <v>65</v>
      </c>
      <c r="EP23" s="25" t="s">
        <v>65</v>
      </c>
      <c r="EQ23" s="25" t="s">
        <v>65</v>
      </c>
      <c r="ER23" s="25" t="s">
        <v>65</v>
      </c>
      <c r="ES23" s="25" t="s">
        <v>65</v>
      </c>
      <c r="ET23" s="25" t="s">
        <v>65</v>
      </c>
      <c r="EU23" s="25" t="s">
        <v>65</v>
      </c>
      <c r="EV23" s="25" t="s">
        <v>65</v>
      </c>
      <c r="EW23" s="25" t="s">
        <v>65</v>
      </c>
      <c r="EX23" s="25" t="s">
        <v>65</v>
      </c>
      <c r="EY23" s="25" t="s">
        <v>65</v>
      </c>
      <c r="EZ23" s="25" t="s">
        <v>65</v>
      </c>
      <c r="FA23" s="25" t="s">
        <v>65</v>
      </c>
      <c r="FB23" s="25" t="s">
        <v>65</v>
      </c>
      <c r="FC23" s="25" t="s">
        <v>65</v>
      </c>
      <c r="FD23" s="25" t="s">
        <v>65</v>
      </c>
      <c r="FE23" s="25" t="s">
        <v>65</v>
      </c>
      <c r="FF23" s="25" t="s">
        <v>65</v>
      </c>
      <c r="FG23" s="25" t="s">
        <v>65</v>
      </c>
      <c r="FH23" s="25" t="s">
        <v>65</v>
      </c>
      <c r="FI23" s="25" t="s">
        <v>65</v>
      </c>
      <c r="FJ23" s="25" t="s">
        <v>65</v>
      </c>
      <c r="FK23" s="25" t="s">
        <v>65</v>
      </c>
      <c r="FL23" s="25" t="s">
        <v>65</v>
      </c>
      <c r="FM23" s="25" t="s">
        <v>65</v>
      </c>
      <c r="FN23" s="25" t="s">
        <v>65</v>
      </c>
      <c r="FO23" s="25" t="s">
        <v>65</v>
      </c>
      <c r="FP23" s="25" t="s">
        <v>65</v>
      </c>
      <c r="FQ23" s="25" t="s">
        <v>65</v>
      </c>
      <c r="FR23" s="25" t="s">
        <v>65</v>
      </c>
      <c r="FS23" s="25" t="s">
        <v>65</v>
      </c>
      <c r="FT23" s="25" t="s">
        <v>65</v>
      </c>
      <c r="FU23" s="25" t="s">
        <v>65</v>
      </c>
      <c r="FV23" s="25" t="s">
        <v>65</v>
      </c>
      <c r="FW23" s="25" t="s">
        <v>65</v>
      </c>
      <c r="FX23" s="25" t="s">
        <v>65</v>
      </c>
      <c r="FY23" s="25" t="s">
        <v>65</v>
      </c>
      <c r="FZ23" s="25" t="s">
        <v>65</v>
      </c>
      <c r="GA23" s="25" t="s">
        <v>65</v>
      </c>
      <c r="GB23" s="25" t="s">
        <v>65</v>
      </c>
      <c r="GC23" s="25" t="s">
        <v>65</v>
      </c>
      <c r="GD23" s="25" t="s">
        <v>65</v>
      </c>
      <c r="GE23" s="25" t="s">
        <v>65</v>
      </c>
      <c r="GF23" s="25" t="s">
        <v>65</v>
      </c>
      <c r="GG23" s="25" t="s">
        <v>65</v>
      </c>
      <c r="GH23" s="25" t="s">
        <v>65</v>
      </c>
      <c r="GI23" s="25" t="s">
        <v>65</v>
      </c>
    </row>
    <row r="24" spans="2:191" ht="12.75" customHeight="1">
      <c r="B24" s="10" t="s">
        <v>130</v>
      </c>
      <c r="C24" s="25" t="s">
        <v>65</v>
      </c>
      <c r="D24" s="25" t="s">
        <v>65</v>
      </c>
      <c r="E24" s="25" t="s">
        <v>65</v>
      </c>
      <c r="F24" s="25" t="s">
        <v>65</v>
      </c>
      <c r="G24" s="25" t="s">
        <v>65</v>
      </c>
      <c r="H24" s="25" t="s">
        <v>65</v>
      </c>
      <c r="I24" s="25" t="s">
        <v>65</v>
      </c>
      <c r="J24" s="25" t="s">
        <v>65</v>
      </c>
      <c r="K24" s="25" t="s">
        <v>65</v>
      </c>
      <c r="L24" s="25" t="s">
        <v>65</v>
      </c>
      <c r="M24" s="25" t="s">
        <v>65</v>
      </c>
      <c r="N24" s="25" t="s">
        <v>65</v>
      </c>
      <c r="O24" s="25" t="s">
        <v>65</v>
      </c>
      <c r="P24" s="25" t="s">
        <v>65</v>
      </c>
      <c r="Q24" s="25" t="s">
        <v>65</v>
      </c>
      <c r="R24" s="25" t="s">
        <v>65</v>
      </c>
      <c r="S24" s="25" t="s">
        <v>65</v>
      </c>
      <c r="T24" s="25" t="s">
        <v>65</v>
      </c>
      <c r="U24" s="25" t="s">
        <v>65</v>
      </c>
      <c r="V24" s="25" t="s">
        <v>65</v>
      </c>
      <c r="W24" s="25" t="s">
        <v>65</v>
      </c>
      <c r="X24" s="25" t="s">
        <v>65</v>
      </c>
      <c r="Y24" s="25" t="s">
        <v>65</v>
      </c>
      <c r="Z24" s="25" t="s">
        <v>65</v>
      </c>
      <c r="AA24" s="25" t="s">
        <v>65</v>
      </c>
      <c r="AB24" s="25" t="s">
        <v>65</v>
      </c>
      <c r="AC24" s="25" t="s">
        <v>65</v>
      </c>
      <c r="AD24" s="25" t="s">
        <v>65</v>
      </c>
      <c r="AE24" s="25" t="s">
        <v>65</v>
      </c>
      <c r="AF24" s="25" t="s">
        <v>65</v>
      </c>
      <c r="AG24" s="25" t="s">
        <v>65</v>
      </c>
      <c r="AH24" s="25" t="s">
        <v>65</v>
      </c>
      <c r="AI24" s="25" t="s">
        <v>65</v>
      </c>
      <c r="AJ24" s="25" t="s">
        <v>65</v>
      </c>
      <c r="AK24" s="25" t="s">
        <v>65</v>
      </c>
      <c r="AL24" s="25" t="s">
        <v>65</v>
      </c>
      <c r="AM24" s="25" t="s">
        <v>65</v>
      </c>
      <c r="AN24" s="25" t="s">
        <v>65</v>
      </c>
      <c r="AO24" s="25" t="s">
        <v>65</v>
      </c>
      <c r="AP24" s="25" t="s">
        <v>65</v>
      </c>
      <c r="AQ24" s="25" t="s">
        <v>65</v>
      </c>
      <c r="AR24" s="25" t="s">
        <v>65</v>
      </c>
      <c r="AS24" s="25" t="s">
        <v>65</v>
      </c>
      <c r="AT24" s="25" t="s">
        <v>65</v>
      </c>
      <c r="AU24" s="25" t="s">
        <v>65</v>
      </c>
      <c r="AV24" s="25" t="s">
        <v>65</v>
      </c>
      <c r="AW24" s="25" t="s">
        <v>65</v>
      </c>
      <c r="AX24" s="25" t="s">
        <v>65</v>
      </c>
      <c r="AY24" s="25" t="s">
        <v>65</v>
      </c>
      <c r="AZ24" s="25" t="s">
        <v>65</v>
      </c>
      <c r="BA24" s="25" t="s">
        <v>65</v>
      </c>
      <c r="BB24" s="25" t="s">
        <v>65</v>
      </c>
      <c r="BC24" s="25" t="s">
        <v>65</v>
      </c>
      <c r="BD24" s="25" t="s">
        <v>65</v>
      </c>
      <c r="BE24" s="25" t="s">
        <v>65</v>
      </c>
      <c r="BF24" s="25" t="s">
        <v>65</v>
      </c>
      <c r="BG24" s="25" t="s">
        <v>65</v>
      </c>
      <c r="BH24" s="25" t="s">
        <v>65</v>
      </c>
      <c r="BI24" s="25" t="s">
        <v>65</v>
      </c>
      <c r="BJ24" s="25" t="s">
        <v>65</v>
      </c>
      <c r="BK24" s="25" t="s">
        <v>65</v>
      </c>
      <c r="BL24" s="25" t="s">
        <v>65</v>
      </c>
      <c r="BM24" s="25" t="s">
        <v>65</v>
      </c>
      <c r="BN24" s="25" t="s">
        <v>65</v>
      </c>
      <c r="BO24" s="25" t="s">
        <v>65</v>
      </c>
      <c r="BP24" s="25" t="s">
        <v>65</v>
      </c>
      <c r="BQ24" s="25" t="s">
        <v>65</v>
      </c>
      <c r="BR24" s="25" t="s">
        <v>65</v>
      </c>
      <c r="BS24" s="25" t="s">
        <v>65</v>
      </c>
      <c r="BT24" s="25" t="s">
        <v>65</v>
      </c>
      <c r="BU24" s="25" t="s">
        <v>65</v>
      </c>
      <c r="BV24" s="25" t="s">
        <v>65</v>
      </c>
      <c r="BW24" s="25" t="s">
        <v>65</v>
      </c>
      <c r="BX24" s="25" t="s">
        <v>65</v>
      </c>
      <c r="BY24" s="25" t="s">
        <v>65</v>
      </c>
      <c r="BZ24" s="25" t="s">
        <v>65</v>
      </c>
      <c r="CA24" s="25" t="s">
        <v>65</v>
      </c>
      <c r="CB24" s="25" t="s">
        <v>65</v>
      </c>
      <c r="CC24" s="25" t="s">
        <v>65</v>
      </c>
      <c r="CD24" s="25" t="s">
        <v>65</v>
      </c>
      <c r="CE24" s="25" t="s">
        <v>65</v>
      </c>
      <c r="CF24" s="25" t="s">
        <v>65</v>
      </c>
      <c r="CG24" s="25" t="s">
        <v>65</v>
      </c>
      <c r="CH24" s="25" t="s">
        <v>65</v>
      </c>
      <c r="CI24" s="25" t="s">
        <v>65</v>
      </c>
      <c r="CJ24" s="25" t="s">
        <v>65</v>
      </c>
      <c r="CK24" s="25" t="s">
        <v>65</v>
      </c>
      <c r="CL24" s="25" t="s">
        <v>65</v>
      </c>
      <c r="CM24" s="25" t="s">
        <v>65</v>
      </c>
      <c r="CN24" s="25" t="s">
        <v>65</v>
      </c>
      <c r="CO24" s="25" t="s">
        <v>65</v>
      </c>
      <c r="CP24" s="25" t="s">
        <v>65</v>
      </c>
      <c r="CQ24" s="25" t="s">
        <v>65</v>
      </c>
      <c r="CR24" s="25" t="s">
        <v>65</v>
      </c>
      <c r="CS24" s="25" t="s">
        <v>65</v>
      </c>
      <c r="CT24" s="25" t="s">
        <v>65</v>
      </c>
      <c r="CU24" s="25" t="s">
        <v>65</v>
      </c>
      <c r="CV24" s="25" t="s">
        <v>65</v>
      </c>
      <c r="CW24" s="25" t="s">
        <v>65</v>
      </c>
      <c r="CX24" s="25" t="s">
        <v>65</v>
      </c>
      <c r="CY24" s="25" t="s">
        <v>65</v>
      </c>
      <c r="CZ24" s="25">
        <v>0</v>
      </c>
      <c r="DA24" s="25">
        <v>0</v>
      </c>
      <c r="DB24" s="25">
        <v>0</v>
      </c>
      <c r="DC24" s="25">
        <v>0</v>
      </c>
      <c r="DD24" s="25">
        <v>0</v>
      </c>
      <c r="DE24" s="25">
        <v>0</v>
      </c>
      <c r="DF24" s="25">
        <v>0</v>
      </c>
      <c r="DG24" s="25">
        <v>0</v>
      </c>
      <c r="DH24" s="25">
        <v>0</v>
      </c>
      <c r="DI24" s="25">
        <v>0</v>
      </c>
      <c r="DJ24" s="25">
        <v>10420</v>
      </c>
      <c r="DK24" s="25">
        <v>50476</v>
      </c>
      <c r="DL24" s="25">
        <v>10525</v>
      </c>
      <c r="DM24" s="25">
        <v>10425</v>
      </c>
      <c r="DN24" s="25">
        <v>21120</v>
      </c>
      <c r="DO24" s="25">
        <v>21214.249807</v>
      </c>
      <c r="DP24" s="25">
        <v>21280.566527999999</v>
      </c>
      <c r="DQ24" s="25">
        <v>24066.394423000002</v>
      </c>
      <c r="DR24" s="25">
        <v>23507.954750000001</v>
      </c>
      <c r="DS24" s="25">
        <v>23335.514038000001</v>
      </c>
      <c r="DT24" s="25">
        <v>23448.643757000002</v>
      </c>
      <c r="DU24" s="25">
        <v>23542.122500000001</v>
      </c>
      <c r="DV24" s="25">
        <v>27237.950585999999</v>
      </c>
      <c r="DW24" s="25">
        <v>27337.495534999998</v>
      </c>
      <c r="DX24" s="25">
        <v>27232.688383000001</v>
      </c>
      <c r="DY24" s="25">
        <v>29771.331345999999</v>
      </c>
      <c r="DZ24" s="25">
        <v>31364.399128000001</v>
      </c>
      <c r="EA24" s="25">
        <v>40937.042520000003</v>
      </c>
      <c r="EB24" s="25">
        <v>38243.882068999999</v>
      </c>
      <c r="EC24" s="25">
        <v>39396.608487999998</v>
      </c>
      <c r="ED24" s="25">
        <v>37426.801901999999</v>
      </c>
      <c r="EE24" s="25">
        <v>37280.465908999999</v>
      </c>
      <c r="EF24" s="25">
        <v>35981.494495999999</v>
      </c>
      <c r="EG24" s="25">
        <v>36297.726718999998</v>
      </c>
      <c r="EH24" s="25">
        <v>26431.018194</v>
      </c>
      <c r="EI24" s="25">
        <v>33245.765830999997</v>
      </c>
      <c r="EJ24" s="25">
        <v>57419.239631999997</v>
      </c>
      <c r="EK24" s="25">
        <v>74741.338667000004</v>
      </c>
      <c r="EL24" s="25">
        <v>68618.136853000004</v>
      </c>
      <c r="EM24" s="25">
        <v>64743.291075000001</v>
      </c>
      <c r="EN24" s="25">
        <v>66225.687695000001</v>
      </c>
      <c r="EO24" s="25">
        <v>86513.777885000003</v>
      </c>
      <c r="EP24" s="25">
        <v>91057.648625999995</v>
      </c>
      <c r="EQ24" s="25">
        <v>92779.246987000006</v>
      </c>
      <c r="ER24" s="25">
        <v>94595.358361000006</v>
      </c>
      <c r="ES24" s="25">
        <v>102309.732334</v>
      </c>
      <c r="ET24" s="25">
        <v>135258.76800700001</v>
      </c>
      <c r="EU24" s="25">
        <v>133760.57541399999</v>
      </c>
      <c r="EV24" s="25">
        <v>132896.52192</v>
      </c>
      <c r="EW24" s="25">
        <v>119788.02767900001</v>
      </c>
      <c r="EX24" s="25">
        <v>119589.392519</v>
      </c>
      <c r="EY24" s="25">
        <v>117072.48695599999</v>
      </c>
      <c r="EZ24" s="25">
        <v>113030.944776</v>
      </c>
      <c r="FA24" s="25">
        <v>111144.43386400001</v>
      </c>
      <c r="FB24" s="25">
        <v>96890.651511000004</v>
      </c>
      <c r="FC24" s="25">
        <v>96864.399298999997</v>
      </c>
      <c r="FD24" s="25">
        <v>96779.155287999994</v>
      </c>
      <c r="FE24" s="25">
        <v>97315.518752999997</v>
      </c>
      <c r="FF24" s="25">
        <v>97795.564463999995</v>
      </c>
      <c r="FG24" s="25">
        <v>93085.281126999995</v>
      </c>
      <c r="FH24" s="25">
        <v>92228.125436999995</v>
      </c>
      <c r="FI24" s="25">
        <v>88498.938072999998</v>
      </c>
      <c r="FJ24" s="25">
        <v>88292.829461999994</v>
      </c>
      <c r="FK24" s="25">
        <v>97707.171730999995</v>
      </c>
      <c r="FL24" s="25">
        <v>102520.71805700001</v>
      </c>
      <c r="FM24" s="25">
        <v>102251.168358</v>
      </c>
      <c r="FN24" s="25">
        <v>99051.342453000005</v>
      </c>
      <c r="FO24" s="25">
        <v>100304.37375699999</v>
      </c>
      <c r="FP24" s="25">
        <v>102024.95177</v>
      </c>
      <c r="FQ24" s="25">
        <v>101122.258187</v>
      </c>
      <c r="FR24" s="25">
        <v>102794.51817900001</v>
      </c>
      <c r="FS24" s="25">
        <v>106182.877047</v>
      </c>
      <c r="FT24" s="25">
        <v>121960.40728699999</v>
      </c>
      <c r="FU24" s="25">
        <v>118014.214549</v>
      </c>
      <c r="FV24" s="25">
        <v>123898.932967</v>
      </c>
      <c r="FW24" s="25">
        <v>121739.612293</v>
      </c>
      <c r="FX24" s="25">
        <v>120610.82163999999</v>
      </c>
      <c r="FY24" s="25">
        <v>108265.693856</v>
      </c>
      <c r="FZ24" s="25">
        <v>107330.53216</v>
      </c>
      <c r="GA24" s="25">
        <v>123389.193938</v>
      </c>
      <c r="GB24" s="25">
        <v>124759.69414000001</v>
      </c>
      <c r="GC24" s="25">
        <v>118571.15429599999</v>
      </c>
      <c r="GD24" s="25">
        <v>119043.639104</v>
      </c>
      <c r="GE24" s="25">
        <v>116771.853625</v>
      </c>
      <c r="GF24" s="25">
        <v>125880.971277</v>
      </c>
      <c r="GG24" s="25">
        <v>126251.49890399999</v>
      </c>
      <c r="GH24" s="25">
        <v>127101.943864</v>
      </c>
      <c r="GI24" s="25">
        <v>137032.465604</v>
      </c>
    </row>
    <row r="25" spans="2:191" ht="12.75" customHeight="1">
      <c r="B25" s="10" t="s">
        <v>131</v>
      </c>
      <c r="C25" s="25">
        <v>0</v>
      </c>
      <c r="D25" s="25">
        <v>35500</v>
      </c>
      <c r="E25" s="25">
        <v>0</v>
      </c>
      <c r="F25" s="25">
        <v>0</v>
      </c>
      <c r="G25" s="25">
        <v>2000</v>
      </c>
      <c r="H25" s="25">
        <v>0</v>
      </c>
      <c r="I25" s="25">
        <v>13300</v>
      </c>
      <c r="J25" s="25">
        <v>13006</v>
      </c>
      <c r="K25" s="25">
        <v>0</v>
      </c>
      <c r="L25" s="25">
        <v>0</v>
      </c>
      <c r="M25" s="25">
        <v>6003</v>
      </c>
      <c r="N25" s="25">
        <v>0</v>
      </c>
      <c r="O25" s="25">
        <v>0</v>
      </c>
      <c r="P25" s="25">
        <v>5001</v>
      </c>
      <c r="Q25" s="25">
        <v>9000</v>
      </c>
      <c r="R25" s="25">
        <v>0</v>
      </c>
      <c r="S25" s="25">
        <v>23002</v>
      </c>
      <c r="T25" s="25">
        <v>0</v>
      </c>
      <c r="U25" s="25">
        <v>0</v>
      </c>
      <c r="V25" s="25">
        <v>0</v>
      </c>
      <c r="W25" s="25">
        <v>13500</v>
      </c>
      <c r="X25" s="25">
        <v>0</v>
      </c>
      <c r="Y25" s="25">
        <v>0</v>
      </c>
      <c r="Z25" s="25">
        <v>0</v>
      </c>
      <c r="AA25" s="25">
        <v>0</v>
      </c>
      <c r="AB25" s="25">
        <v>10000</v>
      </c>
      <c r="AC25" s="25">
        <v>7000</v>
      </c>
      <c r="AD25" s="25">
        <v>0</v>
      </c>
      <c r="AE25" s="25">
        <v>0</v>
      </c>
      <c r="AF25" s="25">
        <v>0</v>
      </c>
      <c r="AG25" s="25">
        <v>0</v>
      </c>
      <c r="AH25" s="25">
        <v>5000</v>
      </c>
      <c r="AI25" s="25">
        <v>0</v>
      </c>
      <c r="AJ25" s="25">
        <v>0</v>
      </c>
      <c r="AK25" s="25">
        <v>0</v>
      </c>
      <c r="AL25" s="25">
        <v>0</v>
      </c>
      <c r="AM25" s="25">
        <v>0</v>
      </c>
      <c r="AN25" s="25">
        <v>0</v>
      </c>
      <c r="AO25" s="25">
        <v>0</v>
      </c>
      <c r="AP25" s="25">
        <v>12002</v>
      </c>
      <c r="AQ25" s="25">
        <v>0</v>
      </c>
      <c r="AR25" s="25">
        <v>0</v>
      </c>
      <c r="AS25" s="25">
        <v>0</v>
      </c>
      <c r="AT25" s="25">
        <v>0</v>
      </c>
      <c r="AU25" s="25">
        <v>0</v>
      </c>
      <c r="AV25" s="25">
        <v>0</v>
      </c>
      <c r="AW25" s="25">
        <v>0</v>
      </c>
      <c r="AX25" s="25">
        <v>0</v>
      </c>
      <c r="AY25" s="25">
        <v>0</v>
      </c>
      <c r="AZ25" s="25">
        <v>0</v>
      </c>
      <c r="BA25" s="25">
        <v>0</v>
      </c>
      <c r="BB25" s="25">
        <v>0</v>
      </c>
      <c r="BC25" s="25">
        <v>0</v>
      </c>
      <c r="BD25" s="25">
        <v>0</v>
      </c>
      <c r="BE25" s="25">
        <v>0</v>
      </c>
      <c r="BF25" s="25">
        <v>0</v>
      </c>
      <c r="BG25" s="25">
        <v>0</v>
      </c>
      <c r="BH25" s="25">
        <v>0</v>
      </c>
      <c r="BI25" s="25">
        <v>6500</v>
      </c>
      <c r="BJ25" s="25">
        <v>0</v>
      </c>
      <c r="BK25" s="25">
        <v>0</v>
      </c>
      <c r="BL25" s="25">
        <v>0</v>
      </c>
      <c r="BM25" s="25">
        <v>0</v>
      </c>
      <c r="BN25" s="25">
        <v>0</v>
      </c>
      <c r="BO25" s="25">
        <v>0</v>
      </c>
      <c r="BP25" s="25">
        <v>0</v>
      </c>
      <c r="BQ25" s="25">
        <v>0</v>
      </c>
      <c r="BR25" s="25">
        <v>0</v>
      </c>
      <c r="BS25" s="25">
        <v>0</v>
      </c>
      <c r="BT25" s="25">
        <v>0</v>
      </c>
      <c r="BU25" s="25">
        <v>27003</v>
      </c>
      <c r="BV25" s="25">
        <v>30004</v>
      </c>
      <c r="BW25" s="25">
        <v>0</v>
      </c>
      <c r="BX25" s="25">
        <v>0</v>
      </c>
      <c r="BY25" s="25">
        <v>0</v>
      </c>
      <c r="BZ25" s="25">
        <v>0</v>
      </c>
      <c r="CA25" s="25">
        <v>0</v>
      </c>
      <c r="CB25" s="25">
        <v>0</v>
      </c>
      <c r="CC25" s="25">
        <v>0</v>
      </c>
      <c r="CD25" s="25">
        <v>0</v>
      </c>
      <c r="CE25" s="25">
        <v>0</v>
      </c>
      <c r="CF25" s="25">
        <v>0</v>
      </c>
      <c r="CG25" s="25">
        <v>0</v>
      </c>
      <c r="CH25" s="25">
        <v>0</v>
      </c>
      <c r="CI25" s="25">
        <v>0</v>
      </c>
      <c r="CJ25" s="25">
        <v>0</v>
      </c>
      <c r="CK25" s="25">
        <v>0</v>
      </c>
      <c r="CL25" s="25">
        <v>0</v>
      </c>
      <c r="CM25" s="25">
        <v>4001</v>
      </c>
      <c r="CN25" s="25">
        <v>0</v>
      </c>
      <c r="CO25" s="25">
        <v>0</v>
      </c>
      <c r="CP25" s="25">
        <v>30000</v>
      </c>
      <c r="CQ25" s="25">
        <v>12000</v>
      </c>
      <c r="CR25" s="25">
        <v>0</v>
      </c>
      <c r="CS25" s="25">
        <v>0</v>
      </c>
      <c r="CT25" s="25">
        <v>0</v>
      </c>
      <c r="CU25" s="25">
        <v>0</v>
      </c>
      <c r="CV25" s="25">
        <v>0</v>
      </c>
      <c r="CW25" s="25">
        <v>0</v>
      </c>
      <c r="CX25" s="25">
        <v>0</v>
      </c>
      <c r="CY25" s="25">
        <v>0</v>
      </c>
      <c r="CZ25" s="25">
        <v>0</v>
      </c>
      <c r="DA25" s="25">
        <v>0</v>
      </c>
      <c r="DB25" s="25">
        <v>0</v>
      </c>
      <c r="DC25" s="25" t="s">
        <v>65</v>
      </c>
      <c r="DD25" s="25" t="s">
        <v>65</v>
      </c>
      <c r="DE25" s="25" t="s">
        <v>65</v>
      </c>
      <c r="DF25" s="25" t="s">
        <v>65</v>
      </c>
      <c r="DG25" s="25" t="s">
        <v>65</v>
      </c>
      <c r="DH25" s="25" t="s">
        <v>65</v>
      </c>
      <c r="DI25" s="25" t="s">
        <v>65</v>
      </c>
      <c r="DJ25" s="25" t="s">
        <v>65</v>
      </c>
      <c r="DK25" s="25" t="s">
        <v>65</v>
      </c>
      <c r="DL25" s="25" t="s">
        <v>65</v>
      </c>
      <c r="DM25" s="25" t="s">
        <v>65</v>
      </c>
      <c r="DN25" s="25" t="s">
        <v>65</v>
      </c>
      <c r="DO25" s="25" t="s">
        <v>65</v>
      </c>
      <c r="DP25" s="25" t="s">
        <v>65</v>
      </c>
      <c r="DQ25" s="25" t="s">
        <v>65</v>
      </c>
      <c r="DR25" s="25" t="s">
        <v>65</v>
      </c>
      <c r="DS25" s="25" t="s">
        <v>65</v>
      </c>
      <c r="DT25" s="25" t="s">
        <v>65</v>
      </c>
      <c r="DU25" s="25" t="s">
        <v>65</v>
      </c>
      <c r="DV25" s="25" t="s">
        <v>65</v>
      </c>
      <c r="DW25" s="25" t="s">
        <v>65</v>
      </c>
      <c r="DX25" s="25" t="s">
        <v>65</v>
      </c>
      <c r="DY25" s="25" t="s">
        <v>65</v>
      </c>
      <c r="DZ25" s="25" t="s">
        <v>65</v>
      </c>
      <c r="EA25" s="25" t="s">
        <v>65</v>
      </c>
      <c r="EB25" s="25" t="s">
        <v>65</v>
      </c>
      <c r="EC25" s="25" t="s">
        <v>65</v>
      </c>
      <c r="ED25" s="25" t="s">
        <v>65</v>
      </c>
      <c r="EE25" s="25" t="s">
        <v>65</v>
      </c>
      <c r="EF25" s="25" t="s">
        <v>65</v>
      </c>
      <c r="EG25" s="25" t="s">
        <v>65</v>
      </c>
      <c r="EH25" s="25" t="s">
        <v>65</v>
      </c>
      <c r="EI25" s="25" t="s">
        <v>65</v>
      </c>
      <c r="EJ25" s="25" t="s">
        <v>65</v>
      </c>
      <c r="EK25" s="25" t="s">
        <v>65</v>
      </c>
      <c r="EL25" s="25" t="s">
        <v>65</v>
      </c>
      <c r="EM25" s="25" t="s">
        <v>65</v>
      </c>
      <c r="EN25" s="25" t="s">
        <v>65</v>
      </c>
      <c r="EO25" s="25" t="s">
        <v>65</v>
      </c>
      <c r="EP25" s="25" t="s">
        <v>65</v>
      </c>
      <c r="EQ25" s="25" t="s">
        <v>65</v>
      </c>
      <c r="ER25" s="25" t="s">
        <v>65</v>
      </c>
      <c r="ES25" s="25" t="s">
        <v>65</v>
      </c>
      <c r="ET25" s="25" t="s">
        <v>65</v>
      </c>
      <c r="EU25" s="25" t="s">
        <v>65</v>
      </c>
      <c r="EV25" s="25" t="s">
        <v>65</v>
      </c>
      <c r="EW25" s="25" t="s">
        <v>65</v>
      </c>
      <c r="EX25" s="25" t="s">
        <v>65</v>
      </c>
      <c r="EY25" s="25" t="s">
        <v>65</v>
      </c>
      <c r="EZ25" s="25" t="s">
        <v>65</v>
      </c>
      <c r="FA25" s="25" t="s">
        <v>65</v>
      </c>
      <c r="FB25" s="25" t="s">
        <v>65</v>
      </c>
      <c r="FC25" s="25" t="s">
        <v>65</v>
      </c>
      <c r="FD25" s="25" t="s">
        <v>65</v>
      </c>
      <c r="FE25" s="25" t="s">
        <v>65</v>
      </c>
      <c r="FF25" s="25" t="s">
        <v>65</v>
      </c>
      <c r="FG25" s="25" t="s">
        <v>65</v>
      </c>
      <c r="FH25" s="25" t="s">
        <v>65</v>
      </c>
      <c r="FI25" s="25" t="s">
        <v>65</v>
      </c>
      <c r="FJ25" s="25" t="s">
        <v>65</v>
      </c>
      <c r="FK25" s="25" t="s">
        <v>65</v>
      </c>
      <c r="FL25" s="25" t="s">
        <v>65</v>
      </c>
      <c r="FM25" s="25" t="s">
        <v>65</v>
      </c>
      <c r="FN25" s="25" t="s">
        <v>65</v>
      </c>
      <c r="FO25" s="25" t="s">
        <v>65</v>
      </c>
      <c r="FP25" s="25" t="s">
        <v>65</v>
      </c>
      <c r="FQ25" s="25" t="s">
        <v>65</v>
      </c>
      <c r="FR25" s="25" t="s">
        <v>65</v>
      </c>
      <c r="FS25" s="25" t="s">
        <v>65</v>
      </c>
      <c r="FT25" s="25" t="s">
        <v>65</v>
      </c>
      <c r="FU25" s="25" t="s">
        <v>65</v>
      </c>
      <c r="FV25" s="25" t="s">
        <v>65</v>
      </c>
      <c r="FW25" s="25" t="s">
        <v>65</v>
      </c>
      <c r="FX25" s="25" t="s">
        <v>65</v>
      </c>
      <c r="FY25" s="25" t="s">
        <v>65</v>
      </c>
      <c r="FZ25" s="25" t="s">
        <v>65</v>
      </c>
      <c r="GA25" s="25" t="s">
        <v>65</v>
      </c>
      <c r="GB25" s="25" t="s">
        <v>65</v>
      </c>
      <c r="GC25" s="25" t="s">
        <v>65</v>
      </c>
      <c r="GD25" s="25" t="s">
        <v>65</v>
      </c>
      <c r="GE25" s="25" t="s">
        <v>65</v>
      </c>
      <c r="GF25" s="25" t="s">
        <v>65</v>
      </c>
      <c r="GG25" s="25" t="s">
        <v>65</v>
      </c>
      <c r="GH25" s="25" t="s">
        <v>65</v>
      </c>
      <c r="GI25" s="25" t="s">
        <v>65</v>
      </c>
    </row>
    <row r="26" spans="2:191" ht="12.75" customHeight="1">
      <c r="B26" s="10" t="s">
        <v>85</v>
      </c>
      <c r="C26" s="25" t="s">
        <v>65</v>
      </c>
      <c r="D26" s="25" t="s">
        <v>65</v>
      </c>
      <c r="E26" s="25" t="s">
        <v>65</v>
      </c>
      <c r="F26" s="25" t="s">
        <v>65</v>
      </c>
      <c r="G26" s="25" t="s">
        <v>65</v>
      </c>
      <c r="H26" s="25" t="s">
        <v>65</v>
      </c>
      <c r="I26" s="25" t="s">
        <v>65</v>
      </c>
      <c r="J26" s="25" t="s">
        <v>65</v>
      </c>
      <c r="K26" s="25" t="s">
        <v>65</v>
      </c>
      <c r="L26" s="25" t="s">
        <v>65</v>
      </c>
      <c r="M26" s="25" t="s">
        <v>65</v>
      </c>
      <c r="N26" s="25" t="s">
        <v>65</v>
      </c>
      <c r="O26" s="25">
        <v>0</v>
      </c>
      <c r="P26" s="25">
        <v>0</v>
      </c>
      <c r="Q26" s="25">
        <v>0</v>
      </c>
      <c r="R26" s="25">
        <v>0</v>
      </c>
      <c r="S26" s="25">
        <v>0</v>
      </c>
      <c r="T26" s="25">
        <v>0</v>
      </c>
      <c r="U26" s="25">
        <v>0</v>
      </c>
      <c r="V26" s="25">
        <v>0</v>
      </c>
      <c r="W26" s="25">
        <v>0</v>
      </c>
      <c r="X26" s="25">
        <v>0</v>
      </c>
      <c r="Y26" s="25">
        <v>0</v>
      </c>
      <c r="Z26" s="25">
        <v>0</v>
      </c>
      <c r="AA26" s="25">
        <v>0</v>
      </c>
      <c r="AB26" s="25">
        <v>0</v>
      </c>
      <c r="AC26" s="25">
        <v>0</v>
      </c>
      <c r="AD26" s="25">
        <v>0</v>
      </c>
      <c r="AE26" s="25">
        <v>0</v>
      </c>
      <c r="AF26" s="25">
        <v>0</v>
      </c>
      <c r="AG26" s="25">
        <v>0</v>
      </c>
      <c r="AH26" s="25">
        <v>0</v>
      </c>
      <c r="AI26" s="25">
        <v>0</v>
      </c>
      <c r="AJ26" s="25">
        <v>0</v>
      </c>
      <c r="AK26" s="25">
        <v>0</v>
      </c>
      <c r="AL26" s="25">
        <v>0</v>
      </c>
      <c r="AM26" s="25">
        <v>0</v>
      </c>
      <c r="AN26" s="25">
        <v>0</v>
      </c>
      <c r="AO26" s="25">
        <v>0</v>
      </c>
      <c r="AP26" s="25">
        <v>0</v>
      </c>
      <c r="AQ26" s="25">
        <v>0</v>
      </c>
      <c r="AR26" s="25">
        <v>0</v>
      </c>
      <c r="AS26" s="25">
        <v>0</v>
      </c>
      <c r="AT26" s="25">
        <v>0</v>
      </c>
      <c r="AU26" s="25">
        <v>0</v>
      </c>
      <c r="AV26" s="25">
        <v>0</v>
      </c>
      <c r="AW26" s="25">
        <v>0</v>
      </c>
      <c r="AX26" s="25">
        <v>0</v>
      </c>
      <c r="AY26" s="25">
        <v>0</v>
      </c>
      <c r="AZ26" s="25">
        <v>0</v>
      </c>
      <c r="BA26" s="25">
        <v>0</v>
      </c>
      <c r="BB26" s="25">
        <v>0</v>
      </c>
      <c r="BC26" s="25">
        <v>0</v>
      </c>
      <c r="BD26" s="25">
        <v>0</v>
      </c>
      <c r="BE26" s="25">
        <v>0</v>
      </c>
      <c r="BF26" s="25">
        <v>0</v>
      </c>
      <c r="BG26" s="25">
        <v>0</v>
      </c>
      <c r="BH26" s="25">
        <v>0</v>
      </c>
      <c r="BI26" s="25">
        <v>0</v>
      </c>
      <c r="BJ26" s="25">
        <v>0</v>
      </c>
      <c r="BK26" s="25" t="s">
        <v>65</v>
      </c>
      <c r="BL26" s="25" t="s">
        <v>65</v>
      </c>
      <c r="BM26" s="25" t="s">
        <v>65</v>
      </c>
      <c r="BN26" s="25" t="s">
        <v>65</v>
      </c>
      <c r="BO26" s="25" t="s">
        <v>65</v>
      </c>
      <c r="BP26" s="25" t="s">
        <v>65</v>
      </c>
      <c r="BQ26" s="25" t="s">
        <v>65</v>
      </c>
      <c r="BR26" s="25" t="s">
        <v>65</v>
      </c>
      <c r="BS26" s="25" t="s">
        <v>65</v>
      </c>
      <c r="BT26" s="25" t="s">
        <v>65</v>
      </c>
      <c r="BU26" s="25" t="s">
        <v>65</v>
      </c>
      <c r="BV26" s="25" t="s">
        <v>65</v>
      </c>
      <c r="BW26" s="25" t="s">
        <v>65</v>
      </c>
      <c r="BX26" s="25" t="s">
        <v>65</v>
      </c>
      <c r="BY26" s="25" t="s">
        <v>65</v>
      </c>
      <c r="BZ26" s="25" t="s">
        <v>65</v>
      </c>
      <c r="CA26" s="25" t="s">
        <v>65</v>
      </c>
      <c r="CB26" s="25" t="s">
        <v>65</v>
      </c>
      <c r="CC26" s="25" t="s">
        <v>65</v>
      </c>
      <c r="CD26" s="25" t="s">
        <v>65</v>
      </c>
      <c r="CE26" s="25" t="s">
        <v>65</v>
      </c>
      <c r="CF26" s="25" t="s">
        <v>65</v>
      </c>
      <c r="CG26" s="25" t="s">
        <v>65</v>
      </c>
      <c r="CH26" s="25" t="s">
        <v>65</v>
      </c>
      <c r="CI26" s="25" t="s">
        <v>65</v>
      </c>
      <c r="CJ26" s="25" t="s">
        <v>65</v>
      </c>
      <c r="CK26" s="25" t="s">
        <v>65</v>
      </c>
      <c r="CL26" s="25" t="s">
        <v>65</v>
      </c>
      <c r="CM26" s="25" t="s">
        <v>65</v>
      </c>
      <c r="CN26" s="25" t="s">
        <v>65</v>
      </c>
      <c r="CO26" s="25" t="s">
        <v>65</v>
      </c>
      <c r="CP26" s="25" t="s">
        <v>65</v>
      </c>
      <c r="CQ26" s="25" t="s">
        <v>65</v>
      </c>
      <c r="CR26" s="25" t="s">
        <v>65</v>
      </c>
      <c r="CS26" s="25" t="s">
        <v>65</v>
      </c>
      <c r="CT26" s="25" t="s">
        <v>65</v>
      </c>
      <c r="CU26" s="25" t="s">
        <v>65</v>
      </c>
      <c r="CV26" s="25" t="s">
        <v>65</v>
      </c>
      <c r="CW26" s="25" t="s">
        <v>65</v>
      </c>
      <c r="CX26" s="25" t="s">
        <v>65</v>
      </c>
      <c r="CY26" s="25" t="s">
        <v>65</v>
      </c>
      <c r="CZ26" s="25" t="s">
        <v>65</v>
      </c>
      <c r="DA26" s="25" t="s">
        <v>65</v>
      </c>
      <c r="DB26" s="25" t="s">
        <v>65</v>
      </c>
      <c r="DC26" s="25" t="s">
        <v>65</v>
      </c>
      <c r="DD26" s="25" t="s">
        <v>65</v>
      </c>
      <c r="DE26" s="25" t="s">
        <v>65</v>
      </c>
      <c r="DF26" s="25" t="s">
        <v>65</v>
      </c>
      <c r="DG26" s="25" t="s">
        <v>65</v>
      </c>
      <c r="DH26" s="25" t="s">
        <v>65</v>
      </c>
      <c r="DI26" s="25" t="s">
        <v>65</v>
      </c>
      <c r="DJ26" s="25" t="s">
        <v>65</v>
      </c>
      <c r="DK26" s="25" t="s">
        <v>65</v>
      </c>
      <c r="DL26" s="25" t="s">
        <v>65</v>
      </c>
      <c r="DM26" s="25" t="s">
        <v>65</v>
      </c>
      <c r="DN26" s="25" t="s">
        <v>65</v>
      </c>
      <c r="DO26" s="25" t="s">
        <v>65</v>
      </c>
      <c r="DP26" s="25" t="s">
        <v>65</v>
      </c>
      <c r="DQ26" s="25" t="s">
        <v>65</v>
      </c>
      <c r="DR26" s="25" t="s">
        <v>65</v>
      </c>
      <c r="DS26" s="25" t="s">
        <v>65</v>
      </c>
      <c r="DT26" s="25" t="s">
        <v>65</v>
      </c>
      <c r="DU26" s="25" t="s">
        <v>65</v>
      </c>
      <c r="DV26" s="25" t="s">
        <v>65</v>
      </c>
      <c r="DW26" s="25" t="s">
        <v>65</v>
      </c>
      <c r="DX26" s="25" t="s">
        <v>65</v>
      </c>
      <c r="DY26" s="25" t="s">
        <v>65</v>
      </c>
      <c r="DZ26" s="25" t="s">
        <v>65</v>
      </c>
      <c r="EA26" s="25" t="s">
        <v>65</v>
      </c>
      <c r="EB26" s="25" t="s">
        <v>65</v>
      </c>
      <c r="EC26" s="25" t="s">
        <v>65</v>
      </c>
      <c r="ED26" s="25" t="s">
        <v>65</v>
      </c>
      <c r="EE26" s="25" t="s">
        <v>65</v>
      </c>
      <c r="EF26" s="25" t="s">
        <v>65</v>
      </c>
      <c r="EG26" s="25" t="s">
        <v>65</v>
      </c>
      <c r="EH26" s="25" t="s">
        <v>65</v>
      </c>
      <c r="EI26" s="25" t="s">
        <v>65</v>
      </c>
      <c r="EJ26" s="25" t="s">
        <v>65</v>
      </c>
      <c r="EK26" s="25" t="s">
        <v>65</v>
      </c>
      <c r="EL26" s="25" t="s">
        <v>65</v>
      </c>
      <c r="EM26" s="25" t="s">
        <v>65</v>
      </c>
      <c r="EN26" s="25" t="s">
        <v>65</v>
      </c>
      <c r="EO26" s="25" t="s">
        <v>65</v>
      </c>
      <c r="EP26" s="25" t="s">
        <v>65</v>
      </c>
      <c r="EQ26" s="25" t="s">
        <v>65</v>
      </c>
      <c r="ER26" s="25" t="s">
        <v>65</v>
      </c>
      <c r="ES26" s="25" t="s">
        <v>65</v>
      </c>
      <c r="ET26" s="25" t="s">
        <v>65</v>
      </c>
      <c r="EU26" s="25" t="s">
        <v>65</v>
      </c>
      <c r="EV26" s="25" t="s">
        <v>65</v>
      </c>
      <c r="EW26" s="25" t="s">
        <v>65</v>
      </c>
      <c r="EX26" s="25" t="s">
        <v>65</v>
      </c>
      <c r="EY26" s="25" t="s">
        <v>65</v>
      </c>
      <c r="EZ26" s="25" t="s">
        <v>65</v>
      </c>
      <c r="FA26" s="25" t="s">
        <v>65</v>
      </c>
      <c r="FB26" s="25" t="s">
        <v>65</v>
      </c>
      <c r="FC26" s="25" t="s">
        <v>65</v>
      </c>
      <c r="FD26" s="25" t="s">
        <v>65</v>
      </c>
      <c r="FE26" s="25" t="s">
        <v>65</v>
      </c>
      <c r="FF26" s="25" t="s">
        <v>65</v>
      </c>
      <c r="FG26" s="25" t="s">
        <v>65</v>
      </c>
      <c r="FH26" s="25" t="s">
        <v>65</v>
      </c>
      <c r="FI26" s="25" t="s">
        <v>65</v>
      </c>
      <c r="FJ26" s="25" t="s">
        <v>65</v>
      </c>
      <c r="FK26" s="25" t="s">
        <v>65</v>
      </c>
      <c r="FL26" s="25" t="s">
        <v>65</v>
      </c>
      <c r="FM26" s="25" t="s">
        <v>65</v>
      </c>
      <c r="FN26" s="25" t="s">
        <v>65</v>
      </c>
      <c r="FO26" s="25" t="s">
        <v>65</v>
      </c>
      <c r="FP26" s="25" t="s">
        <v>65</v>
      </c>
      <c r="FQ26" s="25" t="s">
        <v>65</v>
      </c>
      <c r="FR26" s="25" t="s">
        <v>65</v>
      </c>
      <c r="FS26" s="25" t="s">
        <v>65</v>
      </c>
      <c r="FT26" s="25" t="s">
        <v>65</v>
      </c>
      <c r="FU26" s="25" t="s">
        <v>65</v>
      </c>
      <c r="FV26" s="25" t="s">
        <v>65</v>
      </c>
      <c r="FW26" s="25" t="s">
        <v>65</v>
      </c>
      <c r="FX26" s="25" t="s">
        <v>65</v>
      </c>
      <c r="FY26" s="25" t="s">
        <v>65</v>
      </c>
      <c r="FZ26" s="25" t="s">
        <v>65</v>
      </c>
      <c r="GA26" s="25" t="s">
        <v>65</v>
      </c>
      <c r="GB26" s="25" t="s">
        <v>65</v>
      </c>
      <c r="GC26" s="25" t="s">
        <v>65</v>
      </c>
      <c r="GD26" s="25" t="s">
        <v>65</v>
      </c>
      <c r="GE26" s="25" t="s">
        <v>65</v>
      </c>
      <c r="GF26" s="25" t="s">
        <v>65</v>
      </c>
      <c r="GG26" s="25" t="s">
        <v>65</v>
      </c>
      <c r="GH26" s="25" t="s">
        <v>65</v>
      </c>
      <c r="GI26" s="25" t="s">
        <v>65</v>
      </c>
    </row>
    <row r="27" spans="2:191" ht="12.75" customHeight="1">
      <c r="B27" s="10" t="s">
        <v>57</v>
      </c>
      <c r="C27" s="25">
        <v>149689</v>
      </c>
      <c r="D27" s="25">
        <v>180109</v>
      </c>
      <c r="E27" s="25">
        <v>163770</v>
      </c>
      <c r="F27" s="25">
        <v>168627</v>
      </c>
      <c r="G27" s="25">
        <v>191257</v>
      </c>
      <c r="H27" s="25">
        <v>153007</v>
      </c>
      <c r="I27" s="25">
        <v>171219</v>
      </c>
      <c r="J27" s="25">
        <v>153092</v>
      </c>
      <c r="K27" s="25">
        <v>165746</v>
      </c>
      <c r="L27" s="25">
        <v>156714</v>
      </c>
      <c r="M27" s="25">
        <v>161994</v>
      </c>
      <c r="N27" s="25">
        <v>192179</v>
      </c>
      <c r="O27" s="25">
        <v>173850</v>
      </c>
      <c r="P27" s="25">
        <v>200519</v>
      </c>
      <c r="Q27" s="25">
        <v>179682</v>
      </c>
      <c r="R27" s="25">
        <v>213635</v>
      </c>
      <c r="S27" s="25">
        <v>198817</v>
      </c>
      <c r="T27" s="25">
        <v>147672</v>
      </c>
      <c r="U27" s="25">
        <v>161359</v>
      </c>
      <c r="V27" s="25">
        <v>154329</v>
      </c>
      <c r="W27" s="25">
        <v>169618</v>
      </c>
      <c r="X27" s="25">
        <v>149593</v>
      </c>
      <c r="Y27" s="25">
        <v>135032</v>
      </c>
      <c r="Z27" s="25">
        <v>132287</v>
      </c>
      <c r="AA27" s="25">
        <v>131096</v>
      </c>
      <c r="AB27" s="25">
        <v>150960</v>
      </c>
      <c r="AC27" s="25">
        <v>136895</v>
      </c>
      <c r="AD27" s="25">
        <v>137273</v>
      </c>
      <c r="AE27" s="25">
        <v>136913</v>
      </c>
      <c r="AF27" s="25">
        <v>152218</v>
      </c>
      <c r="AG27" s="25">
        <v>183028</v>
      </c>
      <c r="AH27" s="25">
        <v>157702</v>
      </c>
      <c r="AI27" s="25">
        <v>182091</v>
      </c>
      <c r="AJ27" s="25">
        <v>168594</v>
      </c>
      <c r="AK27" s="25">
        <v>174183</v>
      </c>
      <c r="AL27" s="25">
        <v>154945</v>
      </c>
      <c r="AM27" s="25">
        <v>160158</v>
      </c>
      <c r="AN27" s="25">
        <v>139323</v>
      </c>
      <c r="AO27" s="25">
        <v>123181</v>
      </c>
      <c r="AP27" s="25">
        <v>125430</v>
      </c>
      <c r="AQ27" s="25">
        <v>142771</v>
      </c>
      <c r="AR27" s="25">
        <v>118704</v>
      </c>
      <c r="AS27" s="25">
        <v>134231</v>
      </c>
      <c r="AT27" s="25">
        <v>122651</v>
      </c>
      <c r="AU27" s="25">
        <v>133991</v>
      </c>
      <c r="AV27" s="25">
        <v>116111</v>
      </c>
      <c r="AW27" s="25">
        <v>112779</v>
      </c>
      <c r="AX27" s="25">
        <v>122494</v>
      </c>
      <c r="AY27" s="25">
        <v>129528</v>
      </c>
      <c r="AZ27" s="25">
        <v>122773</v>
      </c>
      <c r="BA27" s="25">
        <v>122591</v>
      </c>
      <c r="BB27" s="25">
        <v>130228</v>
      </c>
      <c r="BC27" s="25">
        <v>149146</v>
      </c>
      <c r="BD27" s="25">
        <v>152341</v>
      </c>
      <c r="BE27" s="25">
        <v>152754</v>
      </c>
      <c r="BF27" s="25">
        <v>156130</v>
      </c>
      <c r="BG27" s="25">
        <v>164407</v>
      </c>
      <c r="BH27" s="25">
        <v>133419</v>
      </c>
      <c r="BI27" s="25">
        <v>127913</v>
      </c>
      <c r="BJ27" s="25">
        <v>145996</v>
      </c>
      <c r="BK27" s="25">
        <v>140315</v>
      </c>
      <c r="BL27" s="25">
        <v>150256</v>
      </c>
      <c r="BM27" s="25">
        <v>141160</v>
      </c>
      <c r="BN27" s="25">
        <v>143975</v>
      </c>
      <c r="BO27" s="25">
        <v>178840</v>
      </c>
      <c r="BP27" s="25">
        <v>159637</v>
      </c>
      <c r="BQ27" s="25">
        <v>147213</v>
      </c>
      <c r="BR27" s="25">
        <v>169040</v>
      </c>
      <c r="BS27" s="25">
        <v>145902</v>
      </c>
      <c r="BT27" s="25">
        <v>133457</v>
      </c>
      <c r="BU27" s="25">
        <v>130291</v>
      </c>
      <c r="BV27" s="25">
        <v>120993</v>
      </c>
      <c r="BW27" s="25">
        <v>121458</v>
      </c>
      <c r="BX27" s="25">
        <v>117461</v>
      </c>
      <c r="BY27" s="25">
        <v>155332</v>
      </c>
      <c r="BZ27" s="25">
        <v>147950</v>
      </c>
      <c r="CA27" s="25">
        <v>143923</v>
      </c>
      <c r="CB27" s="25">
        <v>148189</v>
      </c>
      <c r="CC27" s="25">
        <v>169479</v>
      </c>
      <c r="CD27" s="25">
        <v>150797</v>
      </c>
      <c r="CE27" s="25">
        <v>157613</v>
      </c>
      <c r="CF27" s="25">
        <v>153770</v>
      </c>
      <c r="CG27" s="25">
        <v>166497</v>
      </c>
      <c r="CH27" s="25">
        <v>179109</v>
      </c>
      <c r="CI27" s="25">
        <v>174877</v>
      </c>
      <c r="CJ27" s="25">
        <v>163264</v>
      </c>
      <c r="CK27" s="25">
        <v>156594</v>
      </c>
      <c r="CL27" s="25">
        <v>159179</v>
      </c>
      <c r="CM27" s="25">
        <v>161221</v>
      </c>
      <c r="CN27" s="25">
        <v>145362</v>
      </c>
      <c r="CO27" s="25">
        <v>139278</v>
      </c>
      <c r="CP27" s="25">
        <v>139469</v>
      </c>
      <c r="CQ27" s="25">
        <v>156785</v>
      </c>
      <c r="CR27" s="25">
        <v>153394</v>
      </c>
      <c r="CS27" s="25">
        <v>160435</v>
      </c>
      <c r="CT27" s="25">
        <v>161340</v>
      </c>
      <c r="CU27" s="25">
        <v>165898</v>
      </c>
      <c r="CV27" s="25">
        <v>166064</v>
      </c>
      <c r="CW27" s="25">
        <v>168718</v>
      </c>
      <c r="CX27" s="25">
        <v>151514</v>
      </c>
      <c r="CY27" s="25">
        <v>151916</v>
      </c>
      <c r="CZ27" s="25">
        <v>150319</v>
      </c>
      <c r="DA27" s="25">
        <v>150131</v>
      </c>
      <c r="DB27" s="25">
        <v>141343</v>
      </c>
      <c r="DC27" s="25">
        <v>139294</v>
      </c>
      <c r="DD27" s="25">
        <v>133466</v>
      </c>
      <c r="DE27" s="25">
        <v>128428</v>
      </c>
      <c r="DF27" s="25">
        <v>123257</v>
      </c>
      <c r="DG27" s="25">
        <v>118159</v>
      </c>
      <c r="DH27" s="25">
        <v>118052</v>
      </c>
      <c r="DI27" s="25">
        <v>111415</v>
      </c>
      <c r="DJ27" s="25">
        <v>103439</v>
      </c>
      <c r="DK27" s="25">
        <v>109987</v>
      </c>
      <c r="DL27" s="25">
        <v>98746</v>
      </c>
      <c r="DM27" s="25">
        <v>96965</v>
      </c>
      <c r="DN27" s="25">
        <v>91423</v>
      </c>
      <c r="DO27" s="25">
        <v>61962.424157000001</v>
      </c>
      <c r="DP27" s="25">
        <v>61991.904132999996</v>
      </c>
      <c r="DQ27" s="25">
        <v>70948.76195</v>
      </c>
      <c r="DR27" s="25">
        <v>77082.391971000005</v>
      </c>
      <c r="DS27" s="25">
        <v>79181.542254</v>
      </c>
      <c r="DT27" s="25">
        <v>74899.603990000003</v>
      </c>
      <c r="DU27" s="25">
        <v>70263.050254999995</v>
      </c>
      <c r="DV27" s="25">
        <v>73368.161764000004</v>
      </c>
      <c r="DW27" s="25">
        <v>76118.162658999994</v>
      </c>
      <c r="DX27" s="25">
        <v>72599.120284000004</v>
      </c>
      <c r="DY27" s="25">
        <v>85332.106188000005</v>
      </c>
      <c r="DZ27" s="25">
        <v>85541.264064999996</v>
      </c>
      <c r="EA27" s="25">
        <v>86877.676380999997</v>
      </c>
      <c r="EB27" s="25">
        <v>91463.064387999999</v>
      </c>
      <c r="EC27" s="25">
        <v>92921.167740000004</v>
      </c>
      <c r="ED27" s="25">
        <v>93686.177347999997</v>
      </c>
      <c r="EE27" s="25">
        <v>94161.622793999995</v>
      </c>
      <c r="EF27" s="25">
        <v>96795.761977999995</v>
      </c>
      <c r="EG27" s="25">
        <v>97720.570080999998</v>
      </c>
      <c r="EH27" s="25">
        <v>115584.85110499999</v>
      </c>
      <c r="EI27" s="25">
        <v>113653.795086</v>
      </c>
      <c r="EJ27" s="25">
        <v>116529.898221</v>
      </c>
      <c r="EK27" s="25">
        <v>103623.38302199999</v>
      </c>
      <c r="EL27" s="25">
        <v>92723.556624000004</v>
      </c>
      <c r="EM27" s="25">
        <v>103521.07534900001</v>
      </c>
      <c r="EN27" s="25">
        <v>106956.49662599999</v>
      </c>
      <c r="EO27" s="25">
        <v>119932.733681</v>
      </c>
      <c r="EP27" s="25">
        <v>119630.423423</v>
      </c>
      <c r="EQ27" s="25">
        <v>117392.54291400001</v>
      </c>
      <c r="ER27" s="25">
        <v>111092.12296199999</v>
      </c>
      <c r="ES27" s="25">
        <v>114110.55357600001</v>
      </c>
      <c r="ET27" s="25">
        <v>119360.92528900001</v>
      </c>
      <c r="EU27" s="25">
        <v>117353.905904</v>
      </c>
      <c r="EV27" s="25">
        <v>107033.523361</v>
      </c>
      <c r="EW27" s="25">
        <v>105290.78460499999</v>
      </c>
      <c r="EX27" s="25">
        <v>98388.191583000007</v>
      </c>
      <c r="EY27" s="25">
        <v>90188.731644</v>
      </c>
      <c r="EZ27" s="25">
        <v>83845.657720000003</v>
      </c>
      <c r="FA27" s="25">
        <v>76270.624496000004</v>
      </c>
      <c r="FB27" s="25">
        <v>73882.126602999997</v>
      </c>
      <c r="FC27" s="25">
        <v>75878.062776000006</v>
      </c>
      <c r="FD27" s="25">
        <v>76425.551762000003</v>
      </c>
      <c r="FE27" s="25">
        <v>76786.311065000002</v>
      </c>
      <c r="FF27" s="25">
        <v>75140.366410000002</v>
      </c>
      <c r="FG27" s="25">
        <v>77093.922967000006</v>
      </c>
      <c r="FH27" s="25">
        <v>71098.617931000001</v>
      </c>
      <c r="FI27" s="25">
        <v>81728.028474999999</v>
      </c>
      <c r="FJ27" s="25">
        <v>81955.432300999993</v>
      </c>
      <c r="FK27" s="25">
        <v>88549.829469999997</v>
      </c>
      <c r="FL27" s="25">
        <v>90739.775999999998</v>
      </c>
      <c r="FM27" s="25">
        <v>86216.919028000004</v>
      </c>
      <c r="FN27" s="25">
        <v>86523.263470000005</v>
      </c>
      <c r="FO27" s="25">
        <v>101855.730261</v>
      </c>
      <c r="FP27" s="25">
        <v>106206.34211699999</v>
      </c>
      <c r="FQ27" s="25">
        <v>104660.595665</v>
      </c>
      <c r="FR27" s="25">
        <v>105453.58722</v>
      </c>
      <c r="FS27" s="25">
        <v>108283.397338</v>
      </c>
      <c r="FT27" s="25">
        <v>113094.549443</v>
      </c>
      <c r="FU27" s="25">
        <v>115924.409315</v>
      </c>
      <c r="FV27" s="25">
        <v>107935.189854</v>
      </c>
      <c r="FW27" s="25">
        <v>112098.97145300001</v>
      </c>
      <c r="FX27" s="25">
        <v>109759.31537700001</v>
      </c>
      <c r="FY27" s="25">
        <v>109735.93683000001</v>
      </c>
      <c r="FZ27" s="25">
        <v>130750.729043</v>
      </c>
      <c r="GA27" s="25">
        <v>130272.800303</v>
      </c>
      <c r="GB27" s="25">
        <v>147987.32435099999</v>
      </c>
      <c r="GC27" s="25">
        <v>155585.79532199999</v>
      </c>
      <c r="GD27" s="25">
        <v>160706.07561500001</v>
      </c>
      <c r="GE27" s="25">
        <v>153055.211316</v>
      </c>
      <c r="GF27" s="25">
        <v>141749.03600299999</v>
      </c>
      <c r="GG27" s="25">
        <v>138795.621778</v>
      </c>
      <c r="GH27" s="25">
        <v>136567.77190600001</v>
      </c>
      <c r="GI27" s="25">
        <v>142034.33496800001</v>
      </c>
    </row>
    <row r="28" spans="2:191" ht="12.75" customHeight="1">
      <c r="B28" s="10" t="s">
        <v>58</v>
      </c>
      <c r="C28" s="25">
        <v>37692</v>
      </c>
      <c r="D28" s="25">
        <v>41950</v>
      </c>
      <c r="E28" s="25">
        <v>29527</v>
      </c>
      <c r="F28" s="25">
        <v>59652</v>
      </c>
      <c r="G28" s="25">
        <v>33703</v>
      </c>
      <c r="H28" s="25">
        <v>14683</v>
      </c>
      <c r="I28" s="25">
        <v>14926</v>
      </c>
      <c r="J28" s="25">
        <v>15080</v>
      </c>
      <c r="K28" s="25">
        <v>15266</v>
      </c>
      <c r="L28" s="25">
        <v>19491</v>
      </c>
      <c r="M28" s="25">
        <v>66718</v>
      </c>
      <c r="N28" s="25">
        <v>19693</v>
      </c>
      <c r="O28" s="25">
        <v>27625</v>
      </c>
      <c r="P28" s="25">
        <v>19485</v>
      </c>
      <c r="Q28" s="25">
        <v>55473</v>
      </c>
      <c r="R28" s="25">
        <v>19477</v>
      </c>
      <c r="S28" s="25">
        <v>29548</v>
      </c>
      <c r="T28" s="25">
        <v>27221</v>
      </c>
      <c r="U28" s="25">
        <v>65311</v>
      </c>
      <c r="V28" s="25">
        <v>19264</v>
      </c>
      <c r="W28" s="25">
        <v>51251</v>
      </c>
      <c r="X28" s="25">
        <v>15310</v>
      </c>
      <c r="Y28" s="25">
        <v>15371</v>
      </c>
      <c r="Z28" s="25">
        <v>15140</v>
      </c>
      <c r="AA28" s="25">
        <v>15128</v>
      </c>
      <c r="AB28" s="25">
        <v>30195</v>
      </c>
      <c r="AC28" s="25">
        <v>23299</v>
      </c>
      <c r="AD28" s="25">
        <v>15363</v>
      </c>
      <c r="AE28" s="25">
        <v>15464</v>
      </c>
      <c r="AF28" s="25">
        <v>15324</v>
      </c>
      <c r="AG28" s="25">
        <v>15385</v>
      </c>
      <c r="AH28" s="25">
        <v>15492</v>
      </c>
      <c r="AI28" s="25">
        <v>22549</v>
      </c>
      <c r="AJ28" s="25">
        <v>15627</v>
      </c>
      <c r="AK28" s="25">
        <v>43701</v>
      </c>
      <c r="AL28" s="25">
        <v>22509</v>
      </c>
      <c r="AM28" s="25">
        <v>15569</v>
      </c>
      <c r="AN28" s="25">
        <v>15645</v>
      </c>
      <c r="AO28" s="25">
        <v>15726</v>
      </c>
      <c r="AP28" s="25">
        <v>15862</v>
      </c>
      <c r="AQ28" s="25">
        <v>15982</v>
      </c>
      <c r="AR28" s="25">
        <v>15821</v>
      </c>
      <c r="AS28" s="25">
        <v>22908</v>
      </c>
      <c r="AT28" s="25">
        <v>25973</v>
      </c>
      <c r="AU28" s="25">
        <v>26043</v>
      </c>
      <c r="AV28" s="25">
        <v>45160</v>
      </c>
      <c r="AW28" s="25">
        <v>16279</v>
      </c>
      <c r="AX28" s="25">
        <v>16117</v>
      </c>
      <c r="AY28" s="25">
        <v>16261</v>
      </c>
      <c r="AZ28" s="25">
        <v>31363</v>
      </c>
      <c r="BA28" s="25">
        <v>16476</v>
      </c>
      <c r="BB28" s="25">
        <v>54581</v>
      </c>
      <c r="BC28" s="25">
        <v>24666</v>
      </c>
      <c r="BD28" s="25">
        <v>16355</v>
      </c>
      <c r="BE28" s="25">
        <v>24383</v>
      </c>
      <c r="BF28" s="25">
        <v>16432</v>
      </c>
      <c r="BG28" s="25">
        <v>46522</v>
      </c>
      <c r="BH28" s="25">
        <v>24684</v>
      </c>
      <c r="BI28" s="25">
        <v>24854</v>
      </c>
      <c r="BJ28" s="25">
        <v>16517</v>
      </c>
      <c r="BK28" s="25">
        <v>16559</v>
      </c>
      <c r="BL28" s="25">
        <v>24640</v>
      </c>
      <c r="BM28" s="25">
        <v>16727</v>
      </c>
      <c r="BN28" s="25">
        <v>45469</v>
      </c>
      <c r="BO28" s="25">
        <v>37495</v>
      </c>
      <c r="BP28" s="25">
        <v>17143</v>
      </c>
      <c r="BQ28" s="25">
        <v>47288</v>
      </c>
      <c r="BR28" s="25">
        <v>17418</v>
      </c>
      <c r="BS28" s="25">
        <v>17499</v>
      </c>
      <c r="BT28" s="25">
        <v>17636</v>
      </c>
      <c r="BU28" s="25">
        <v>18046</v>
      </c>
      <c r="BV28" s="25">
        <v>17775</v>
      </c>
      <c r="BW28" s="25">
        <v>17919</v>
      </c>
      <c r="BX28" s="25">
        <v>18011</v>
      </c>
      <c r="BY28" s="25">
        <v>18132</v>
      </c>
      <c r="BZ28" s="25">
        <v>18289</v>
      </c>
      <c r="CA28" s="25">
        <v>18449</v>
      </c>
      <c r="CB28" s="25">
        <v>18320</v>
      </c>
      <c r="CC28" s="25">
        <v>18388</v>
      </c>
      <c r="CD28" s="25">
        <v>18460</v>
      </c>
      <c r="CE28" s="25">
        <v>18557</v>
      </c>
      <c r="CF28" s="25">
        <v>33715</v>
      </c>
      <c r="CG28" s="25">
        <v>18921</v>
      </c>
      <c r="CH28" s="25">
        <v>977</v>
      </c>
      <c r="CI28" s="25">
        <v>973</v>
      </c>
      <c r="CJ28" s="25">
        <v>971</v>
      </c>
      <c r="CK28" s="25">
        <v>977</v>
      </c>
      <c r="CL28" s="25">
        <v>655</v>
      </c>
      <c r="CM28" s="25">
        <v>661</v>
      </c>
      <c r="CN28" s="25">
        <v>665</v>
      </c>
      <c r="CO28" s="25">
        <v>664</v>
      </c>
      <c r="CP28" s="25">
        <v>669</v>
      </c>
      <c r="CQ28" s="25">
        <v>0</v>
      </c>
      <c r="CR28" s="25">
        <v>0</v>
      </c>
      <c r="CS28" s="25">
        <v>0</v>
      </c>
      <c r="CT28" s="25">
        <v>0</v>
      </c>
      <c r="CU28" s="25">
        <v>0</v>
      </c>
      <c r="CV28" s="25">
        <v>0</v>
      </c>
      <c r="CW28" s="25">
        <v>0</v>
      </c>
      <c r="CX28" s="25">
        <v>0</v>
      </c>
      <c r="CY28" s="25">
        <v>0</v>
      </c>
      <c r="CZ28" s="25">
        <v>0</v>
      </c>
      <c r="DA28" s="25">
        <v>0</v>
      </c>
      <c r="DB28" s="25">
        <v>0</v>
      </c>
      <c r="DC28" s="25">
        <v>0</v>
      </c>
      <c r="DD28" s="25">
        <v>0</v>
      </c>
      <c r="DE28" s="25">
        <v>0</v>
      </c>
      <c r="DF28" s="25">
        <v>0</v>
      </c>
      <c r="DG28" s="25">
        <v>0</v>
      </c>
      <c r="DH28" s="25">
        <v>0</v>
      </c>
      <c r="DI28" s="25">
        <v>0</v>
      </c>
      <c r="DJ28" s="25">
        <v>0</v>
      </c>
      <c r="DK28" s="25">
        <v>0</v>
      </c>
      <c r="DL28" s="25">
        <v>0</v>
      </c>
      <c r="DM28" s="25">
        <v>0</v>
      </c>
      <c r="DN28" s="25">
        <v>0</v>
      </c>
      <c r="DO28" s="25">
        <v>0</v>
      </c>
      <c r="DP28" s="25">
        <v>0</v>
      </c>
      <c r="DQ28" s="25">
        <v>0</v>
      </c>
      <c r="DR28" s="25">
        <v>0</v>
      </c>
      <c r="DS28" s="25">
        <v>0</v>
      </c>
      <c r="DT28" s="25">
        <v>0</v>
      </c>
      <c r="DU28" s="25">
        <v>0</v>
      </c>
      <c r="DV28" s="25">
        <v>0</v>
      </c>
      <c r="DW28" s="25">
        <v>0</v>
      </c>
      <c r="DX28" s="25">
        <v>0</v>
      </c>
      <c r="DY28" s="25">
        <v>0</v>
      </c>
      <c r="DZ28" s="25">
        <v>0</v>
      </c>
      <c r="EA28" s="25">
        <v>0</v>
      </c>
      <c r="EB28" s="25">
        <v>0</v>
      </c>
      <c r="EC28" s="25">
        <v>0</v>
      </c>
      <c r="ED28" s="25">
        <v>0</v>
      </c>
      <c r="EE28" s="25">
        <v>0</v>
      </c>
      <c r="EF28" s="25">
        <v>0</v>
      </c>
      <c r="EG28" s="25">
        <v>0</v>
      </c>
      <c r="EH28" s="25">
        <v>0</v>
      </c>
      <c r="EI28" s="25">
        <v>0</v>
      </c>
      <c r="EJ28" s="25">
        <v>0</v>
      </c>
      <c r="EK28" s="25">
        <v>0</v>
      </c>
      <c r="EL28" s="25">
        <v>0</v>
      </c>
      <c r="EM28" s="25">
        <v>0</v>
      </c>
      <c r="EN28" s="25">
        <v>0</v>
      </c>
      <c r="EO28" s="25">
        <v>0</v>
      </c>
      <c r="EP28" s="25">
        <v>0</v>
      </c>
      <c r="EQ28" s="25">
        <v>0</v>
      </c>
      <c r="ER28" s="25">
        <v>0</v>
      </c>
      <c r="ES28" s="25">
        <v>0</v>
      </c>
      <c r="ET28" s="25">
        <v>0</v>
      </c>
      <c r="EU28" s="25">
        <v>0</v>
      </c>
      <c r="EV28" s="25">
        <v>0</v>
      </c>
      <c r="EW28" s="25">
        <v>0</v>
      </c>
      <c r="EX28" s="25">
        <v>0</v>
      </c>
      <c r="EY28" s="25">
        <v>0</v>
      </c>
      <c r="EZ28" s="25">
        <v>0</v>
      </c>
      <c r="FA28" s="25">
        <v>0</v>
      </c>
      <c r="FB28" s="25">
        <v>0</v>
      </c>
      <c r="FC28" s="25">
        <v>0</v>
      </c>
      <c r="FD28" s="25">
        <v>0</v>
      </c>
      <c r="FE28" s="25">
        <v>0</v>
      </c>
      <c r="FF28" s="25">
        <v>0</v>
      </c>
      <c r="FG28" s="25">
        <v>0</v>
      </c>
      <c r="FH28" s="25">
        <v>0</v>
      </c>
      <c r="FI28" s="25">
        <v>0</v>
      </c>
      <c r="FJ28" s="25">
        <v>0</v>
      </c>
      <c r="FK28" s="25">
        <v>0</v>
      </c>
      <c r="FL28" s="25">
        <v>0</v>
      </c>
      <c r="FM28" s="25">
        <v>0</v>
      </c>
      <c r="FN28" s="25">
        <v>0</v>
      </c>
      <c r="FO28" s="25">
        <v>0</v>
      </c>
      <c r="FP28" s="25">
        <v>4617.1539380000004</v>
      </c>
      <c r="FQ28" s="25">
        <v>2112.5633010000001</v>
      </c>
      <c r="FR28" s="25">
        <v>5242.7672110000003</v>
      </c>
      <c r="FS28" s="25">
        <v>2869.9832849999998</v>
      </c>
      <c r="FT28" s="25">
        <v>5534.5665069999995</v>
      </c>
      <c r="FU28" s="25">
        <v>5427.3381410000002</v>
      </c>
      <c r="FV28" s="25">
        <v>5541.2942309999999</v>
      </c>
      <c r="FW28" s="25">
        <v>7950.9111460000004</v>
      </c>
      <c r="FX28" s="25">
        <v>7745.9110179999998</v>
      </c>
      <c r="FY28" s="25">
        <v>7268.4525480000002</v>
      </c>
      <c r="FZ28" s="25">
        <v>10494.918351</v>
      </c>
      <c r="GA28" s="25">
        <v>10179.184354999999</v>
      </c>
      <c r="GB28" s="25">
        <v>8947.55278</v>
      </c>
      <c r="GC28" s="25">
        <v>7636.8964999999998</v>
      </c>
      <c r="GD28" s="25">
        <v>22445.027622000001</v>
      </c>
      <c r="GE28" s="25">
        <v>20862.524555</v>
      </c>
      <c r="GF28" s="25">
        <v>32893.242911000001</v>
      </c>
      <c r="GG28" s="25">
        <v>44360.399522</v>
      </c>
      <c r="GH28" s="25">
        <v>19698.064985000001</v>
      </c>
      <c r="GI28" s="25">
        <v>31195.716498999998</v>
      </c>
    </row>
    <row r="29" spans="2:191" ht="12.75" customHeight="1">
      <c r="B29" s="10" t="s">
        <v>137</v>
      </c>
      <c r="C29" s="25">
        <v>90577</v>
      </c>
      <c r="D29" s="25">
        <v>92474</v>
      </c>
      <c r="E29" s="25">
        <v>94787</v>
      </c>
      <c r="F29" s="25">
        <v>100509</v>
      </c>
      <c r="G29" s="25">
        <v>98114</v>
      </c>
      <c r="H29" s="25">
        <v>99662</v>
      </c>
      <c r="I29" s="25">
        <v>95710</v>
      </c>
      <c r="J29" s="25">
        <v>96950</v>
      </c>
      <c r="K29" s="25">
        <v>97954</v>
      </c>
      <c r="L29" s="25">
        <v>100621</v>
      </c>
      <c r="M29" s="25">
        <v>99751</v>
      </c>
      <c r="N29" s="25">
        <v>100526</v>
      </c>
      <c r="O29" s="25">
        <v>99756</v>
      </c>
      <c r="P29" s="25">
        <v>98216</v>
      </c>
      <c r="Q29" s="25">
        <v>94202</v>
      </c>
      <c r="R29" s="25">
        <v>89164</v>
      </c>
      <c r="S29" s="25">
        <v>88460</v>
      </c>
      <c r="T29" s="25">
        <v>84878</v>
      </c>
      <c r="U29" s="25">
        <v>88251</v>
      </c>
      <c r="V29" s="25">
        <v>92743</v>
      </c>
      <c r="W29" s="25">
        <v>101152</v>
      </c>
      <c r="X29" s="25">
        <v>122599</v>
      </c>
      <c r="Y29" s="25">
        <v>124705</v>
      </c>
      <c r="Z29" s="25">
        <v>147087</v>
      </c>
      <c r="AA29" s="25">
        <v>149801</v>
      </c>
      <c r="AB29" s="25">
        <v>150051</v>
      </c>
      <c r="AC29" s="25">
        <v>149970</v>
      </c>
      <c r="AD29" s="25">
        <v>151880</v>
      </c>
      <c r="AE29" s="25">
        <v>156190</v>
      </c>
      <c r="AF29" s="25">
        <v>159265</v>
      </c>
      <c r="AG29" s="25">
        <v>156304</v>
      </c>
      <c r="AH29" s="25">
        <v>157532</v>
      </c>
      <c r="AI29" s="25">
        <v>162317</v>
      </c>
      <c r="AJ29" s="25">
        <v>166972</v>
      </c>
      <c r="AK29" s="25">
        <v>168854</v>
      </c>
      <c r="AL29" s="25">
        <v>173167</v>
      </c>
      <c r="AM29" s="25">
        <v>173337</v>
      </c>
      <c r="AN29" s="25">
        <v>182205</v>
      </c>
      <c r="AO29" s="25">
        <v>177267</v>
      </c>
      <c r="AP29" s="25">
        <v>179185</v>
      </c>
      <c r="AQ29" s="25">
        <v>182013</v>
      </c>
      <c r="AR29" s="25">
        <v>179920</v>
      </c>
      <c r="AS29" s="25">
        <v>176391</v>
      </c>
      <c r="AT29" s="25">
        <v>172633</v>
      </c>
      <c r="AU29" s="25">
        <v>169033</v>
      </c>
      <c r="AV29" s="25">
        <v>169585</v>
      </c>
      <c r="AW29" s="25">
        <v>169983</v>
      </c>
      <c r="AX29" s="25">
        <v>170498</v>
      </c>
      <c r="AY29" s="25">
        <v>168879</v>
      </c>
      <c r="AZ29" s="25">
        <v>171151</v>
      </c>
      <c r="BA29" s="25">
        <v>161408</v>
      </c>
      <c r="BB29" s="25">
        <v>167425</v>
      </c>
      <c r="BC29" s="25">
        <v>166705</v>
      </c>
      <c r="BD29" s="25">
        <v>160477</v>
      </c>
      <c r="BE29" s="25">
        <v>159430</v>
      </c>
      <c r="BF29" s="25">
        <v>166802</v>
      </c>
      <c r="BG29" s="25">
        <v>168252</v>
      </c>
      <c r="BH29" s="25">
        <v>169907</v>
      </c>
      <c r="BI29" s="25">
        <v>169727</v>
      </c>
      <c r="BJ29" s="25">
        <v>185303</v>
      </c>
      <c r="BK29" s="25">
        <v>178479</v>
      </c>
      <c r="BL29" s="25">
        <v>179289</v>
      </c>
      <c r="BM29" s="25">
        <v>177897</v>
      </c>
      <c r="BN29" s="25">
        <v>177709</v>
      </c>
      <c r="BO29" s="25">
        <v>179953</v>
      </c>
      <c r="BP29" s="25">
        <v>182149</v>
      </c>
      <c r="BQ29" s="25">
        <v>183846</v>
      </c>
      <c r="BR29" s="25">
        <v>183316</v>
      </c>
      <c r="BS29" s="25">
        <v>188085</v>
      </c>
      <c r="BT29" s="25">
        <v>185808</v>
      </c>
      <c r="BU29" s="25">
        <v>187925</v>
      </c>
      <c r="BV29" s="25">
        <v>204239</v>
      </c>
      <c r="BW29" s="25">
        <v>207240</v>
      </c>
      <c r="BX29" s="25">
        <v>211937</v>
      </c>
      <c r="BY29" s="25">
        <v>221417</v>
      </c>
      <c r="BZ29" s="25">
        <v>217149</v>
      </c>
      <c r="CA29" s="25">
        <v>216491</v>
      </c>
      <c r="CB29" s="25">
        <v>216926</v>
      </c>
      <c r="CC29" s="25">
        <v>216833</v>
      </c>
      <c r="CD29" s="25">
        <v>218248</v>
      </c>
      <c r="CE29" s="25">
        <v>217646</v>
      </c>
      <c r="CF29" s="25">
        <v>218237</v>
      </c>
      <c r="CG29" s="25">
        <v>187013</v>
      </c>
      <c r="CH29" s="25">
        <v>185770</v>
      </c>
      <c r="CI29" s="25">
        <v>186461</v>
      </c>
      <c r="CJ29" s="25">
        <v>187780</v>
      </c>
      <c r="CK29" s="25">
        <v>188600</v>
      </c>
      <c r="CL29" s="25">
        <v>189478</v>
      </c>
      <c r="CM29" s="25">
        <v>188510</v>
      </c>
      <c r="CN29" s="25">
        <v>180465</v>
      </c>
      <c r="CO29" s="25">
        <v>181981</v>
      </c>
      <c r="CP29" s="25">
        <v>188687</v>
      </c>
      <c r="CQ29" s="25">
        <v>187879</v>
      </c>
      <c r="CR29" s="25">
        <v>173641</v>
      </c>
      <c r="CS29" s="25">
        <v>170710</v>
      </c>
      <c r="CT29" s="25">
        <v>169299</v>
      </c>
      <c r="CU29" s="25">
        <v>175486</v>
      </c>
      <c r="CV29" s="25">
        <v>172034</v>
      </c>
      <c r="CW29" s="25">
        <v>170941</v>
      </c>
      <c r="CX29" s="25">
        <v>165935</v>
      </c>
      <c r="CY29" s="25">
        <v>162168</v>
      </c>
      <c r="CZ29" s="25">
        <v>167385</v>
      </c>
      <c r="DA29" s="25">
        <v>169676</v>
      </c>
      <c r="DB29" s="25">
        <v>166715</v>
      </c>
      <c r="DC29" s="25">
        <v>162791</v>
      </c>
      <c r="DD29" s="25">
        <v>159648</v>
      </c>
      <c r="DE29" s="25">
        <v>158662</v>
      </c>
      <c r="DF29" s="25">
        <v>154004</v>
      </c>
      <c r="DG29" s="25">
        <v>156517</v>
      </c>
      <c r="DH29" s="25">
        <v>155558</v>
      </c>
      <c r="DI29" s="25">
        <v>160091</v>
      </c>
      <c r="DJ29" s="25">
        <v>130193</v>
      </c>
      <c r="DK29" s="25" t="s">
        <v>65</v>
      </c>
      <c r="DL29" s="25" t="s">
        <v>65</v>
      </c>
      <c r="DM29" s="25" t="s">
        <v>65</v>
      </c>
      <c r="DN29" s="25" t="s">
        <v>65</v>
      </c>
      <c r="DO29" s="25" t="s">
        <v>65</v>
      </c>
      <c r="DP29" s="25" t="s">
        <v>65</v>
      </c>
      <c r="DQ29" s="25" t="s">
        <v>65</v>
      </c>
      <c r="DR29" s="25" t="s">
        <v>65</v>
      </c>
      <c r="DS29" s="25" t="s">
        <v>65</v>
      </c>
      <c r="DT29" s="25" t="s">
        <v>65</v>
      </c>
      <c r="DU29" s="25" t="s">
        <v>65</v>
      </c>
      <c r="DV29" s="25" t="s">
        <v>65</v>
      </c>
      <c r="DW29" s="25" t="s">
        <v>65</v>
      </c>
      <c r="DX29" s="25" t="s">
        <v>65</v>
      </c>
      <c r="DY29" s="25" t="s">
        <v>65</v>
      </c>
      <c r="DZ29" s="25" t="s">
        <v>65</v>
      </c>
      <c r="EA29" s="25" t="s">
        <v>65</v>
      </c>
      <c r="EB29" s="25" t="s">
        <v>65</v>
      </c>
      <c r="EC29" s="25" t="s">
        <v>65</v>
      </c>
      <c r="ED29" s="25" t="s">
        <v>65</v>
      </c>
      <c r="EE29" s="25" t="s">
        <v>65</v>
      </c>
      <c r="EF29" s="25" t="s">
        <v>65</v>
      </c>
      <c r="EG29" s="25" t="s">
        <v>65</v>
      </c>
      <c r="EH29" s="25" t="s">
        <v>65</v>
      </c>
      <c r="EI29" s="25" t="s">
        <v>65</v>
      </c>
      <c r="EJ29" s="25" t="s">
        <v>65</v>
      </c>
      <c r="EK29" s="25" t="s">
        <v>65</v>
      </c>
      <c r="EL29" s="25" t="s">
        <v>65</v>
      </c>
      <c r="EM29" s="25" t="s">
        <v>65</v>
      </c>
      <c r="EN29" s="25" t="s">
        <v>65</v>
      </c>
      <c r="EO29" s="25" t="s">
        <v>65</v>
      </c>
      <c r="EP29" s="25" t="s">
        <v>65</v>
      </c>
      <c r="EQ29" s="25" t="s">
        <v>65</v>
      </c>
      <c r="ER29" s="25" t="s">
        <v>65</v>
      </c>
      <c r="ES29" s="25" t="s">
        <v>65</v>
      </c>
      <c r="ET29" s="25" t="s">
        <v>65</v>
      </c>
      <c r="EU29" s="25" t="s">
        <v>65</v>
      </c>
      <c r="EV29" s="25" t="s">
        <v>65</v>
      </c>
      <c r="EW29" s="25" t="s">
        <v>65</v>
      </c>
      <c r="EX29" s="25" t="s">
        <v>65</v>
      </c>
      <c r="EY29" s="25" t="s">
        <v>65</v>
      </c>
      <c r="EZ29" s="25" t="s">
        <v>65</v>
      </c>
      <c r="FA29" s="25" t="s">
        <v>65</v>
      </c>
      <c r="FB29" s="25" t="s">
        <v>65</v>
      </c>
      <c r="FC29" s="25" t="s">
        <v>65</v>
      </c>
      <c r="FD29" s="25" t="s">
        <v>65</v>
      </c>
      <c r="FE29" s="25" t="s">
        <v>65</v>
      </c>
      <c r="FF29" s="25" t="s">
        <v>65</v>
      </c>
      <c r="FG29" s="25" t="s">
        <v>65</v>
      </c>
      <c r="FH29" s="25" t="s">
        <v>65</v>
      </c>
      <c r="FI29" s="25" t="s">
        <v>65</v>
      </c>
      <c r="FJ29" s="25" t="s">
        <v>65</v>
      </c>
      <c r="FK29" s="25" t="s">
        <v>65</v>
      </c>
      <c r="FL29" s="25" t="s">
        <v>65</v>
      </c>
      <c r="FM29" s="25" t="s">
        <v>65</v>
      </c>
      <c r="FN29" s="25" t="s">
        <v>65</v>
      </c>
      <c r="FO29" s="25" t="s">
        <v>65</v>
      </c>
      <c r="FP29" s="25" t="s">
        <v>65</v>
      </c>
      <c r="FQ29" s="25" t="s">
        <v>65</v>
      </c>
      <c r="FR29" s="25" t="s">
        <v>65</v>
      </c>
      <c r="FS29" s="25" t="s">
        <v>65</v>
      </c>
      <c r="FT29" s="25" t="s">
        <v>65</v>
      </c>
      <c r="FU29" s="25" t="s">
        <v>65</v>
      </c>
      <c r="FV29" s="25" t="s">
        <v>65</v>
      </c>
      <c r="FW29" s="25" t="s">
        <v>65</v>
      </c>
      <c r="FX29" s="25" t="s">
        <v>65</v>
      </c>
      <c r="FY29" s="25" t="s">
        <v>65</v>
      </c>
      <c r="FZ29" s="25" t="s">
        <v>65</v>
      </c>
      <c r="GA29" s="25" t="s">
        <v>65</v>
      </c>
      <c r="GB29" s="25" t="s">
        <v>65</v>
      </c>
      <c r="GC29" s="25" t="s">
        <v>65</v>
      </c>
      <c r="GD29" s="25" t="s">
        <v>65</v>
      </c>
      <c r="GE29" s="25" t="s">
        <v>65</v>
      </c>
      <c r="GF29" s="25" t="s">
        <v>65</v>
      </c>
      <c r="GG29" s="25" t="s">
        <v>65</v>
      </c>
      <c r="GH29" s="25" t="s">
        <v>65</v>
      </c>
      <c r="GI29" s="25" t="s">
        <v>65</v>
      </c>
    </row>
    <row r="30" spans="2:191" ht="12.75" customHeight="1">
      <c r="B30" s="10" t="s">
        <v>139</v>
      </c>
      <c r="C30" s="25">
        <v>7731995</v>
      </c>
      <c r="D30" s="25">
        <v>7837484</v>
      </c>
      <c r="E30" s="25">
        <v>7893393</v>
      </c>
      <c r="F30" s="25">
        <v>8033402</v>
      </c>
      <c r="G30" s="25">
        <v>7937520</v>
      </c>
      <c r="H30" s="25">
        <v>7971848</v>
      </c>
      <c r="I30" s="25">
        <v>8071543</v>
      </c>
      <c r="J30" s="25">
        <v>8193670</v>
      </c>
      <c r="K30" s="25">
        <v>8250982</v>
      </c>
      <c r="L30" s="25">
        <v>8293712</v>
      </c>
      <c r="M30" s="25">
        <v>8339747</v>
      </c>
      <c r="N30" s="25">
        <v>8281784</v>
      </c>
      <c r="O30" s="25">
        <v>8249953</v>
      </c>
      <c r="P30" s="25">
        <v>8145168</v>
      </c>
      <c r="Q30" s="25">
        <v>8016370</v>
      </c>
      <c r="R30" s="25">
        <v>8032428</v>
      </c>
      <c r="S30" s="25">
        <v>8004981</v>
      </c>
      <c r="T30" s="25">
        <v>7934710</v>
      </c>
      <c r="U30" s="25">
        <v>7792246</v>
      </c>
      <c r="V30" s="25">
        <v>7854593</v>
      </c>
      <c r="W30" s="25">
        <v>7759161</v>
      </c>
      <c r="X30" s="25">
        <v>7716538</v>
      </c>
      <c r="Y30" s="25">
        <v>7793382</v>
      </c>
      <c r="Z30" s="25">
        <v>7804253</v>
      </c>
      <c r="AA30" s="25">
        <v>7699772</v>
      </c>
      <c r="AB30" s="25">
        <v>7621092</v>
      </c>
      <c r="AC30" s="25">
        <v>7613598</v>
      </c>
      <c r="AD30" s="25">
        <v>7642204</v>
      </c>
      <c r="AE30" s="25">
        <v>7789179</v>
      </c>
      <c r="AF30" s="25">
        <v>7816840</v>
      </c>
      <c r="AG30" s="25">
        <v>7788998</v>
      </c>
      <c r="AH30" s="25">
        <v>7892833</v>
      </c>
      <c r="AI30" s="25">
        <v>7912004</v>
      </c>
      <c r="AJ30" s="25">
        <v>8050363</v>
      </c>
      <c r="AK30" s="25">
        <v>8114242</v>
      </c>
      <c r="AL30" s="25">
        <v>8175194</v>
      </c>
      <c r="AM30" s="25">
        <v>8105867</v>
      </c>
      <c r="AN30" s="25">
        <v>8139404</v>
      </c>
      <c r="AO30" s="25">
        <v>8164503</v>
      </c>
      <c r="AP30" s="25">
        <v>8337602</v>
      </c>
      <c r="AQ30" s="25">
        <v>8349925</v>
      </c>
      <c r="AR30" s="25">
        <v>8370494</v>
      </c>
      <c r="AS30" s="25">
        <v>8446502</v>
      </c>
      <c r="AT30" s="25">
        <v>8457728</v>
      </c>
      <c r="AU30" s="25">
        <v>8532203</v>
      </c>
      <c r="AV30" s="25">
        <v>8671561</v>
      </c>
      <c r="AW30" s="25">
        <v>8858050</v>
      </c>
      <c r="AX30" s="25">
        <v>8872373</v>
      </c>
      <c r="AY30" s="25">
        <v>9109117</v>
      </c>
      <c r="AZ30" s="25">
        <v>9136995</v>
      </c>
      <c r="BA30" s="25">
        <v>9291826</v>
      </c>
      <c r="BB30" s="25">
        <v>9430207</v>
      </c>
      <c r="BC30" s="25">
        <v>9560435</v>
      </c>
      <c r="BD30" s="25">
        <v>9671864</v>
      </c>
      <c r="BE30" s="25">
        <v>9682271</v>
      </c>
      <c r="BF30" s="25">
        <v>9747571</v>
      </c>
      <c r="BG30" s="25">
        <v>9720619</v>
      </c>
      <c r="BH30" s="25">
        <v>9806839</v>
      </c>
      <c r="BI30" s="25">
        <v>9880408</v>
      </c>
      <c r="BJ30" s="25">
        <v>9964669</v>
      </c>
      <c r="BK30" s="25">
        <v>9952318</v>
      </c>
      <c r="BL30" s="25">
        <v>9981207</v>
      </c>
      <c r="BM30" s="25">
        <v>10035529</v>
      </c>
      <c r="BN30" s="25">
        <v>10174656</v>
      </c>
      <c r="BO30" s="25">
        <v>10287071</v>
      </c>
      <c r="BP30" s="25">
        <v>10192772</v>
      </c>
      <c r="BQ30" s="25">
        <v>10250537</v>
      </c>
      <c r="BR30" s="25">
        <v>10396327</v>
      </c>
      <c r="BS30" s="25">
        <v>10460570</v>
      </c>
      <c r="BT30" s="25">
        <v>10670169</v>
      </c>
      <c r="BU30" s="25">
        <v>10732628</v>
      </c>
      <c r="BV30" s="25">
        <v>10778026</v>
      </c>
      <c r="BW30" s="25">
        <v>10866566</v>
      </c>
      <c r="BX30" s="25">
        <v>10978865</v>
      </c>
      <c r="BY30" s="25">
        <v>11124111</v>
      </c>
      <c r="BZ30" s="25">
        <v>11340226</v>
      </c>
      <c r="CA30" s="25">
        <v>11608565</v>
      </c>
      <c r="CB30" s="25">
        <v>11609302</v>
      </c>
      <c r="CC30" s="25">
        <v>11564293</v>
      </c>
      <c r="CD30" s="25">
        <v>11761911</v>
      </c>
      <c r="CE30" s="25">
        <v>11607143</v>
      </c>
      <c r="CF30" s="25">
        <v>11645043</v>
      </c>
      <c r="CG30" s="25">
        <v>11867918</v>
      </c>
      <c r="CH30" s="25">
        <v>12000553</v>
      </c>
      <c r="CI30" s="25">
        <v>11983902</v>
      </c>
      <c r="CJ30" s="25">
        <v>12027629</v>
      </c>
      <c r="CK30" s="25">
        <v>11922113</v>
      </c>
      <c r="CL30" s="25">
        <v>12066154</v>
      </c>
      <c r="CM30" s="25">
        <v>12565594</v>
      </c>
      <c r="CN30" s="25">
        <v>12616024</v>
      </c>
      <c r="CO30" s="25">
        <v>12677476</v>
      </c>
      <c r="CP30" s="25">
        <v>12824061</v>
      </c>
      <c r="CQ30" s="25">
        <v>13096588</v>
      </c>
      <c r="CR30" s="25">
        <v>13361001</v>
      </c>
      <c r="CS30" s="25">
        <v>13593726</v>
      </c>
      <c r="CT30" s="25">
        <v>13795714</v>
      </c>
      <c r="CU30" s="25">
        <v>13856468</v>
      </c>
      <c r="CV30" s="25">
        <v>13886177</v>
      </c>
      <c r="CW30" s="25">
        <v>13870293</v>
      </c>
      <c r="CX30" s="25">
        <v>13949857</v>
      </c>
      <c r="CY30" s="25">
        <v>14003088</v>
      </c>
      <c r="CZ30" s="25">
        <v>14142975</v>
      </c>
      <c r="DA30" s="25">
        <v>14291841</v>
      </c>
      <c r="DB30" s="25">
        <v>14322147</v>
      </c>
      <c r="DC30" s="25">
        <v>14262442</v>
      </c>
      <c r="DD30" s="25">
        <v>14399885</v>
      </c>
      <c r="DE30" s="25">
        <v>14601117</v>
      </c>
      <c r="DF30" s="25">
        <v>14777469</v>
      </c>
      <c r="DG30" s="25">
        <v>15045834</v>
      </c>
      <c r="DH30" s="25">
        <v>15164898</v>
      </c>
      <c r="DI30" s="25">
        <v>15407391</v>
      </c>
      <c r="DJ30" s="25">
        <v>15569276</v>
      </c>
      <c r="DK30" s="25">
        <v>15696095</v>
      </c>
      <c r="DL30" s="25">
        <v>15913008</v>
      </c>
      <c r="DM30" s="25">
        <v>16061734</v>
      </c>
      <c r="DN30" s="25">
        <v>16115334</v>
      </c>
      <c r="DO30" s="25">
        <v>16144743.907879001</v>
      </c>
      <c r="DP30" s="25">
        <v>16095631.756852001</v>
      </c>
      <c r="DQ30" s="25">
        <v>16371112.487337999</v>
      </c>
      <c r="DR30" s="25">
        <v>16459871.993983001</v>
      </c>
      <c r="DS30" s="25">
        <v>16582600.400403</v>
      </c>
      <c r="DT30" s="25">
        <v>16666356.229883999</v>
      </c>
      <c r="DU30" s="25">
        <v>17031130.357266001</v>
      </c>
      <c r="DV30" s="25">
        <v>16909924.254753999</v>
      </c>
      <c r="DW30" s="25">
        <v>17042492.746787999</v>
      </c>
      <c r="DX30" s="25">
        <v>17258743.186627999</v>
      </c>
      <c r="DY30" s="25">
        <v>17315756.419585001</v>
      </c>
      <c r="DZ30" s="25">
        <v>17560667.922235001</v>
      </c>
      <c r="EA30" s="25">
        <v>17532104.189309999</v>
      </c>
      <c r="EB30" s="25">
        <v>17631887.968329001</v>
      </c>
      <c r="EC30" s="25">
        <v>17890495.061269999</v>
      </c>
      <c r="ED30" s="25">
        <v>17962389.232602</v>
      </c>
      <c r="EE30" s="25">
        <v>17983858.164758999</v>
      </c>
      <c r="EF30" s="25">
        <v>18094115.620062999</v>
      </c>
      <c r="EG30" s="25">
        <v>18304930.65363</v>
      </c>
      <c r="EH30" s="25">
        <v>18582423.263110001</v>
      </c>
      <c r="EI30" s="25">
        <v>18623055.693224002</v>
      </c>
      <c r="EJ30" s="25">
        <v>18809856.779750999</v>
      </c>
      <c r="EK30" s="25">
        <v>18860947.876878001</v>
      </c>
      <c r="EL30" s="25">
        <v>19172177.362518001</v>
      </c>
      <c r="EM30" s="25">
        <v>19145246.312408</v>
      </c>
      <c r="EN30" s="25">
        <v>19005616.497203</v>
      </c>
      <c r="EO30" s="25">
        <v>19280272.061519001</v>
      </c>
      <c r="EP30" s="25">
        <v>19686214.708854001</v>
      </c>
      <c r="EQ30" s="25">
        <v>19743749.285107002</v>
      </c>
      <c r="ER30" s="25">
        <v>20030055.359815001</v>
      </c>
      <c r="ES30" s="25">
        <v>20444449.736384001</v>
      </c>
      <c r="ET30" s="25">
        <v>20701967.912415002</v>
      </c>
      <c r="EU30" s="25">
        <v>21095031.439203002</v>
      </c>
      <c r="EV30" s="25">
        <v>20861341.931355</v>
      </c>
      <c r="EW30" s="25">
        <v>20650837.808853999</v>
      </c>
      <c r="EX30" s="25">
        <v>20508834.673976999</v>
      </c>
      <c r="EY30" s="25">
        <v>20467268.827372</v>
      </c>
      <c r="EZ30" s="25">
        <v>20456296.158241</v>
      </c>
      <c r="FA30" s="25">
        <v>20543392.617662001</v>
      </c>
      <c r="FB30" s="25">
        <v>20809676.666528001</v>
      </c>
      <c r="FC30" s="25">
        <v>20766707.057884999</v>
      </c>
      <c r="FD30" s="25">
        <v>20741533.868368998</v>
      </c>
      <c r="FE30" s="25">
        <v>20904284.713215999</v>
      </c>
      <c r="FF30" s="25">
        <v>21122365.821338002</v>
      </c>
      <c r="FG30" s="25">
        <v>21325048.906578001</v>
      </c>
      <c r="FH30" s="25">
        <v>21500909.395229999</v>
      </c>
      <c r="FI30" s="25">
        <v>21760346.156358</v>
      </c>
      <c r="FJ30" s="25">
        <v>22090500.719021</v>
      </c>
      <c r="FK30" s="25">
        <v>22275385.984538</v>
      </c>
      <c r="FL30" s="25">
        <v>22785784.689909998</v>
      </c>
      <c r="FM30" s="25">
        <v>23224877.021724001</v>
      </c>
      <c r="FN30" s="25">
        <v>23626513.278833002</v>
      </c>
      <c r="FO30" s="25">
        <v>23892675.139488</v>
      </c>
      <c r="FP30" s="25">
        <v>23837213.268759001</v>
      </c>
      <c r="FQ30" s="25">
        <v>24096399.706755999</v>
      </c>
      <c r="FR30" s="25">
        <v>24480259.709523</v>
      </c>
      <c r="FS30" s="25">
        <v>24830703.21294</v>
      </c>
      <c r="FT30" s="25">
        <v>25166943.157839999</v>
      </c>
      <c r="FU30" s="25">
        <v>25479305.116872001</v>
      </c>
      <c r="FV30" s="25">
        <v>25679172.37012</v>
      </c>
      <c r="FW30" s="25">
        <v>25918207.836396001</v>
      </c>
      <c r="FX30" s="25">
        <v>26224224.823993001</v>
      </c>
      <c r="FY30" s="25">
        <v>26279125.593357999</v>
      </c>
      <c r="FZ30" s="25">
        <v>26645474.754891001</v>
      </c>
      <c r="GA30" s="25">
        <v>26440231.459940001</v>
      </c>
      <c r="GB30" s="25">
        <v>26420248.553431999</v>
      </c>
      <c r="GC30" s="25">
        <v>26337907.302905001</v>
      </c>
      <c r="GD30" s="25">
        <v>26357634.016034</v>
      </c>
      <c r="GE30" s="25">
        <v>26162384.444536999</v>
      </c>
      <c r="GF30" s="25">
        <v>26097916.987714998</v>
      </c>
      <c r="GG30" s="25">
        <v>26130331.941388998</v>
      </c>
      <c r="GH30" s="25">
        <v>26026107.851599999</v>
      </c>
      <c r="GI30" s="25">
        <v>25816868.186687998</v>
      </c>
    </row>
    <row r="31" spans="2:191" ht="12.75" customHeight="1">
      <c r="B31" s="10" t="s">
        <v>141</v>
      </c>
      <c r="C31" s="25">
        <v>9656</v>
      </c>
      <c r="D31" s="25">
        <v>24757</v>
      </c>
      <c r="E31" s="25">
        <v>23573</v>
      </c>
      <c r="F31" s="25">
        <v>19612</v>
      </c>
      <c r="G31" s="25">
        <v>20318</v>
      </c>
      <c r="H31" s="25">
        <v>13087</v>
      </c>
      <c r="I31" s="25">
        <v>16512</v>
      </c>
      <c r="J31" s="25">
        <v>18334</v>
      </c>
      <c r="K31" s="25">
        <v>14989</v>
      </c>
      <c r="L31" s="25">
        <v>9259</v>
      </c>
      <c r="M31" s="25">
        <v>19132</v>
      </c>
      <c r="N31" s="25">
        <v>15013</v>
      </c>
      <c r="O31" s="25">
        <v>14853</v>
      </c>
      <c r="P31" s="25">
        <v>22272</v>
      </c>
      <c r="Q31" s="25">
        <v>21045</v>
      </c>
      <c r="R31" s="25">
        <v>19631</v>
      </c>
      <c r="S31" s="25">
        <v>10038</v>
      </c>
      <c r="T31" s="25">
        <v>18075</v>
      </c>
      <c r="U31" s="25">
        <v>6991</v>
      </c>
      <c r="V31" s="25">
        <v>15075</v>
      </c>
      <c r="W31" s="25">
        <v>10099</v>
      </c>
      <c r="X31" s="25">
        <v>15951</v>
      </c>
      <c r="Y31" s="25">
        <v>7833</v>
      </c>
      <c r="Z31" s="25">
        <v>11330</v>
      </c>
      <c r="AA31" s="25">
        <v>6548</v>
      </c>
      <c r="AB31" s="25">
        <v>10937</v>
      </c>
      <c r="AC31" s="25">
        <v>5744</v>
      </c>
      <c r="AD31" s="25">
        <v>10755</v>
      </c>
      <c r="AE31" s="25">
        <v>4234</v>
      </c>
      <c r="AF31" s="25">
        <v>4244</v>
      </c>
      <c r="AG31" s="25">
        <v>4257</v>
      </c>
      <c r="AH31" s="25">
        <v>5841</v>
      </c>
      <c r="AI31" s="25">
        <v>5104</v>
      </c>
      <c r="AJ31" s="25">
        <v>13368</v>
      </c>
      <c r="AK31" s="25">
        <v>10264</v>
      </c>
      <c r="AL31" s="25">
        <v>6579</v>
      </c>
      <c r="AM31" s="25">
        <v>6471</v>
      </c>
      <c r="AN31" s="25">
        <v>14901</v>
      </c>
      <c r="AO31" s="25">
        <v>11159</v>
      </c>
      <c r="AP31" s="25">
        <v>10377</v>
      </c>
      <c r="AQ31" s="25">
        <v>9757</v>
      </c>
      <c r="AR31" s="25">
        <v>9470</v>
      </c>
      <c r="AS31" s="25">
        <v>6011</v>
      </c>
      <c r="AT31" s="25">
        <v>10963</v>
      </c>
      <c r="AU31" s="25">
        <v>11491</v>
      </c>
      <c r="AV31" s="25">
        <v>12149</v>
      </c>
      <c r="AW31" s="25">
        <v>16496</v>
      </c>
      <c r="AX31" s="25">
        <v>6273</v>
      </c>
      <c r="AY31" s="25">
        <v>11386</v>
      </c>
      <c r="AZ31" s="25">
        <v>11200</v>
      </c>
      <c r="BA31" s="25">
        <v>12465</v>
      </c>
      <c r="BB31" s="25">
        <v>4953</v>
      </c>
      <c r="BC31" s="25">
        <v>12512</v>
      </c>
      <c r="BD31" s="25">
        <v>6881</v>
      </c>
      <c r="BE31" s="25">
        <v>6613</v>
      </c>
      <c r="BF31" s="25">
        <v>5376</v>
      </c>
      <c r="BG31" s="25">
        <v>12247</v>
      </c>
      <c r="BH31" s="25">
        <v>6221</v>
      </c>
      <c r="BI31" s="25">
        <v>3452</v>
      </c>
      <c r="BJ31" s="25">
        <v>3860</v>
      </c>
      <c r="BK31" s="25">
        <v>3365</v>
      </c>
      <c r="BL31" s="25">
        <v>3320</v>
      </c>
      <c r="BM31" s="25">
        <v>9485</v>
      </c>
      <c r="BN31" s="25">
        <v>3840</v>
      </c>
      <c r="BO31" s="25">
        <v>4452</v>
      </c>
      <c r="BP31" s="25">
        <v>4167</v>
      </c>
      <c r="BQ31" s="25">
        <v>10246</v>
      </c>
      <c r="BR31" s="25">
        <v>16520</v>
      </c>
      <c r="BS31" s="25">
        <v>11814</v>
      </c>
      <c r="BT31" s="25">
        <v>23922</v>
      </c>
      <c r="BU31" s="25">
        <v>12837</v>
      </c>
      <c r="BV31" s="25">
        <v>13089</v>
      </c>
      <c r="BW31" s="25">
        <v>13075</v>
      </c>
      <c r="BX31" s="25">
        <v>13040</v>
      </c>
      <c r="BY31" s="25">
        <v>14968</v>
      </c>
      <c r="BZ31" s="25">
        <v>47593</v>
      </c>
      <c r="CA31" s="25">
        <v>36619</v>
      </c>
      <c r="CB31" s="25">
        <v>16932</v>
      </c>
      <c r="CC31" s="25">
        <v>45946</v>
      </c>
      <c r="CD31" s="25">
        <v>48264</v>
      </c>
      <c r="CE31" s="25">
        <v>15173</v>
      </c>
      <c r="CF31" s="25">
        <v>15112</v>
      </c>
      <c r="CG31" s="25">
        <v>47177</v>
      </c>
      <c r="CH31" s="25">
        <v>45620</v>
      </c>
      <c r="CI31" s="25">
        <v>30218</v>
      </c>
      <c r="CJ31" s="25">
        <v>48168</v>
      </c>
      <c r="CK31" s="25">
        <v>41766</v>
      </c>
      <c r="CL31" s="25">
        <v>48422</v>
      </c>
      <c r="CM31" s="25">
        <v>30903</v>
      </c>
      <c r="CN31" s="25">
        <v>46850</v>
      </c>
      <c r="CO31" s="25">
        <v>15213</v>
      </c>
      <c r="CP31" s="25">
        <v>31303</v>
      </c>
      <c r="CQ31" s="25">
        <v>50831</v>
      </c>
      <c r="CR31" s="25">
        <v>31602</v>
      </c>
      <c r="CS31" s="25">
        <v>31288</v>
      </c>
      <c r="CT31" s="25">
        <v>18063</v>
      </c>
      <c r="CU31" s="25">
        <v>19225</v>
      </c>
      <c r="CV31" s="25">
        <v>53992</v>
      </c>
      <c r="CW31" s="25">
        <v>19936</v>
      </c>
      <c r="CX31" s="25">
        <v>30322</v>
      </c>
      <c r="CY31" s="25">
        <v>51958</v>
      </c>
      <c r="CZ31" s="25">
        <v>32463</v>
      </c>
      <c r="DA31" s="25">
        <v>19222</v>
      </c>
      <c r="DB31" s="25">
        <v>18485</v>
      </c>
      <c r="DC31" s="25">
        <v>14953</v>
      </c>
      <c r="DD31" s="25">
        <v>42990</v>
      </c>
      <c r="DE31" s="25">
        <v>17851</v>
      </c>
      <c r="DF31" s="25">
        <v>60995</v>
      </c>
      <c r="DG31" s="25">
        <v>45626</v>
      </c>
      <c r="DH31" s="25">
        <v>31313</v>
      </c>
      <c r="DI31" s="25">
        <v>17250</v>
      </c>
      <c r="DJ31" s="25">
        <v>58281</v>
      </c>
      <c r="DK31" s="25">
        <v>33895</v>
      </c>
      <c r="DL31" s="25">
        <v>44244</v>
      </c>
      <c r="DM31" s="25">
        <v>18255</v>
      </c>
      <c r="DN31" s="25">
        <v>32689</v>
      </c>
      <c r="DO31" s="25">
        <v>51157.586485</v>
      </c>
      <c r="DP31" s="25">
        <v>27615.147944</v>
      </c>
      <c r="DQ31" s="25">
        <v>14952.118965</v>
      </c>
      <c r="DR31" s="25">
        <v>14118.375031</v>
      </c>
      <c r="DS31" s="25">
        <v>14305.705932999999</v>
      </c>
      <c r="DT31" s="25">
        <v>13972.284261000001</v>
      </c>
      <c r="DU31" s="25">
        <v>12521.027958999999</v>
      </c>
      <c r="DV31" s="25">
        <v>10781.225275999999</v>
      </c>
      <c r="DW31" s="25">
        <v>13776.863839</v>
      </c>
      <c r="DX31" s="25">
        <v>12239.602194999999</v>
      </c>
      <c r="DY31" s="25">
        <v>13944.593529</v>
      </c>
      <c r="DZ31" s="25">
        <v>13705.807613999999</v>
      </c>
      <c r="EA31" s="25">
        <v>18639.932166999999</v>
      </c>
      <c r="EB31" s="25">
        <v>28485.970912000001</v>
      </c>
      <c r="EC31" s="25">
        <v>23672.554267</v>
      </c>
      <c r="ED31" s="25">
        <v>0</v>
      </c>
      <c r="EE31" s="25">
        <v>0</v>
      </c>
      <c r="EF31" s="25" t="s">
        <v>65</v>
      </c>
      <c r="EG31" s="25" t="s">
        <v>65</v>
      </c>
      <c r="EH31" s="25" t="s">
        <v>65</v>
      </c>
      <c r="EI31" s="25" t="s">
        <v>65</v>
      </c>
      <c r="EJ31" s="25" t="s">
        <v>65</v>
      </c>
      <c r="EK31" s="25" t="s">
        <v>65</v>
      </c>
      <c r="EL31" s="25" t="s">
        <v>65</v>
      </c>
      <c r="EM31" s="25" t="s">
        <v>65</v>
      </c>
      <c r="EN31" s="25" t="s">
        <v>65</v>
      </c>
      <c r="EO31" s="25" t="s">
        <v>65</v>
      </c>
      <c r="EP31" s="25" t="s">
        <v>65</v>
      </c>
      <c r="EQ31" s="25" t="s">
        <v>65</v>
      </c>
      <c r="ER31" s="25" t="s">
        <v>65</v>
      </c>
      <c r="ES31" s="25" t="s">
        <v>65</v>
      </c>
      <c r="ET31" s="25" t="s">
        <v>65</v>
      </c>
      <c r="EU31" s="25" t="s">
        <v>65</v>
      </c>
      <c r="EV31" s="25" t="s">
        <v>65</v>
      </c>
      <c r="EW31" s="25" t="s">
        <v>65</v>
      </c>
      <c r="EX31" s="25" t="s">
        <v>65</v>
      </c>
      <c r="EY31" s="25" t="s">
        <v>65</v>
      </c>
      <c r="EZ31" s="25" t="s">
        <v>65</v>
      </c>
      <c r="FA31" s="25" t="s">
        <v>65</v>
      </c>
      <c r="FB31" s="25" t="s">
        <v>65</v>
      </c>
      <c r="FC31" s="25" t="s">
        <v>65</v>
      </c>
      <c r="FD31" s="25" t="s">
        <v>65</v>
      </c>
      <c r="FE31" s="25" t="s">
        <v>65</v>
      </c>
      <c r="FF31" s="25" t="s">
        <v>65</v>
      </c>
      <c r="FG31" s="25" t="s">
        <v>65</v>
      </c>
      <c r="FH31" s="25" t="s">
        <v>65</v>
      </c>
      <c r="FI31" s="25" t="s">
        <v>65</v>
      </c>
      <c r="FJ31" s="25" t="s">
        <v>65</v>
      </c>
      <c r="FK31" s="25" t="s">
        <v>65</v>
      </c>
      <c r="FL31" s="25" t="s">
        <v>65</v>
      </c>
      <c r="FM31" s="25" t="s">
        <v>65</v>
      </c>
      <c r="FN31" s="25" t="s">
        <v>65</v>
      </c>
      <c r="FO31" s="25" t="s">
        <v>65</v>
      </c>
      <c r="FP31" s="25" t="s">
        <v>65</v>
      </c>
      <c r="FQ31" s="25" t="s">
        <v>65</v>
      </c>
      <c r="FR31" s="25" t="s">
        <v>65</v>
      </c>
      <c r="FS31" s="25" t="s">
        <v>65</v>
      </c>
      <c r="FT31" s="25" t="s">
        <v>65</v>
      </c>
      <c r="FU31" s="25" t="s">
        <v>65</v>
      </c>
      <c r="FV31" s="25" t="s">
        <v>65</v>
      </c>
      <c r="FW31" s="25" t="s">
        <v>65</v>
      </c>
      <c r="FX31" s="25" t="s">
        <v>65</v>
      </c>
      <c r="FY31" s="25" t="s">
        <v>65</v>
      </c>
      <c r="FZ31" s="25" t="s">
        <v>65</v>
      </c>
      <c r="GA31" s="25" t="s">
        <v>65</v>
      </c>
      <c r="GB31" s="25" t="s">
        <v>65</v>
      </c>
      <c r="GC31" s="25" t="s">
        <v>65</v>
      </c>
      <c r="GD31" s="25" t="s">
        <v>65</v>
      </c>
      <c r="GE31" s="25" t="s">
        <v>65</v>
      </c>
      <c r="GF31" s="25" t="s">
        <v>65</v>
      </c>
      <c r="GG31" s="25" t="s">
        <v>65</v>
      </c>
      <c r="GH31" s="25" t="s">
        <v>65</v>
      </c>
      <c r="GI31" s="25" t="s">
        <v>65</v>
      </c>
    </row>
    <row r="32" spans="2:191" ht="12.75" customHeight="1">
      <c r="B32" s="10" t="s">
        <v>138</v>
      </c>
      <c r="C32" s="25" t="s">
        <v>65</v>
      </c>
      <c r="D32" s="25" t="s">
        <v>65</v>
      </c>
      <c r="E32" s="25" t="s">
        <v>65</v>
      </c>
      <c r="F32" s="25" t="s">
        <v>65</v>
      </c>
      <c r="G32" s="25" t="s">
        <v>65</v>
      </c>
      <c r="H32" s="25" t="s">
        <v>65</v>
      </c>
      <c r="I32" s="25" t="s">
        <v>65</v>
      </c>
      <c r="J32" s="25" t="s">
        <v>65</v>
      </c>
      <c r="K32" s="25" t="s">
        <v>65</v>
      </c>
      <c r="L32" s="25" t="s">
        <v>65</v>
      </c>
      <c r="M32" s="25" t="s">
        <v>65</v>
      </c>
      <c r="N32" s="25" t="s">
        <v>65</v>
      </c>
      <c r="O32" s="25" t="s">
        <v>65</v>
      </c>
      <c r="P32" s="25" t="s">
        <v>65</v>
      </c>
      <c r="Q32" s="25" t="s">
        <v>65</v>
      </c>
      <c r="R32" s="25" t="s">
        <v>65</v>
      </c>
      <c r="S32" s="25" t="s">
        <v>65</v>
      </c>
      <c r="T32" s="25" t="s">
        <v>65</v>
      </c>
      <c r="U32" s="25" t="s">
        <v>65</v>
      </c>
      <c r="V32" s="25" t="s">
        <v>65</v>
      </c>
      <c r="W32" s="25" t="s">
        <v>65</v>
      </c>
      <c r="X32" s="25" t="s">
        <v>65</v>
      </c>
      <c r="Y32" s="25" t="s">
        <v>65</v>
      </c>
      <c r="Z32" s="25" t="s">
        <v>65</v>
      </c>
      <c r="AA32" s="25" t="s">
        <v>65</v>
      </c>
      <c r="AB32" s="25" t="s">
        <v>65</v>
      </c>
      <c r="AC32" s="25" t="s">
        <v>65</v>
      </c>
      <c r="AD32" s="25" t="s">
        <v>65</v>
      </c>
      <c r="AE32" s="25" t="s">
        <v>65</v>
      </c>
      <c r="AF32" s="25" t="s">
        <v>65</v>
      </c>
      <c r="AG32" s="25" t="s">
        <v>65</v>
      </c>
      <c r="AH32" s="25" t="s">
        <v>65</v>
      </c>
      <c r="AI32" s="25" t="s">
        <v>65</v>
      </c>
      <c r="AJ32" s="25" t="s">
        <v>65</v>
      </c>
      <c r="AK32" s="25" t="s">
        <v>65</v>
      </c>
      <c r="AL32" s="25" t="s">
        <v>65</v>
      </c>
      <c r="AM32" s="25" t="s">
        <v>65</v>
      </c>
      <c r="AN32" s="25" t="s">
        <v>65</v>
      </c>
      <c r="AO32" s="25" t="s">
        <v>65</v>
      </c>
      <c r="AP32" s="25" t="s">
        <v>65</v>
      </c>
      <c r="AQ32" s="25" t="s">
        <v>65</v>
      </c>
      <c r="AR32" s="25" t="s">
        <v>65</v>
      </c>
      <c r="AS32" s="25" t="s">
        <v>65</v>
      </c>
      <c r="AT32" s="25" t="s">
        <v>65</v>
      </c>
      <c r="AU32" s="25" t="s">
        <v>65</v>
      </c>
      <c r="AV32" s="25" t="s">
        <v>65</v>
      </c>
      <c r="AW32" s="25" t="s">
        <v>65</v>
      </c>
      <c r="AX32" s="25" t="s">
        <v>65</v>
      </c>
      <c r="AY32" s="25" t="s">
        <v>65</v>
      </c>
      <c r="AZ32" s="25" t="s">
        <v>65</v>
      </c>
      <c r="BA32" s="25" t="s">
        <v>65</v>
      </c>
      <c r="BB32" s="25" t="s">
        <v>65</v>
      </c>
      <c r="BC32" s="25" t="s">
        <v>65</v>
      </c>
      <c r="BD32" s="25" t="s">
        <v>65</v>
      </c>
      <c r="BE32" s="25" t="s">
        <v>65</v>
      </c>
      <c r="BF32" s="25" t="s">
        <v>65</v>
      </c>
      <c r="BG32" s="25" t="s">
        <v>65</v>
      </c>
      <c r="BH32" s="25" t="s">
        <v>65</v>
      </c>
      <c r="BI32" s="25" t="s">
        <v>65</v>
      </c>
      <c r="BJ32" s="25" t="s">
        <v>65</v>
      </c>
      <c r="BK32" s="25" t="s">
        <v>65</v>
      </c>
      <c r="BL32" s="25" t="s">
        <v>65</v>
      </c>
      <c r="BM32" s="25" t="s">
        <v>65</v>
      </c>
      <c r="BN32" s="25" t="s">
        <v>65</v>
      </c>
      <c r="BO32" s="25" t="s">
        <v>65</v>
      </c>
      <c r="BP32" s="25" t="s">
        <v>65</v>
      </c>
      <c r="BQ32" s="25" t="s">
        <v>65</v>
      </c>
      <c r="BR32" s="25" t="s">
        <v>65</v>
      </c>
      <c r="BS32" s="25" t="s">
        <v>65</v>
      </c>
      <c r="BT32" s="25" t="s">
        <v>65</v>
      </c>
      <c r="BU32" s="25" t="s">
        <v>65</v>
      </c>
      <c r="BV32" s="25" t="s">
        <v>65</v>
      </c>
      <c r="BW32" s="25" t="s">
        <v>65</v>
      </c>
      <c r="BX32" s="25" t="s">
        <v>65</v>
      </c>
      <c r="BY32" s="25" t="s">
        <v>65</v>
      </c>
      <c r="BZ32" s="25" t="s">
        <v>65</v>
      </c>
      <c r="CA32" s="25" t="s">
        <v>65</v>
      </c>
      <c r="CB32" s="25" t="s">
        <v>65</v>
      </c>
      <c r="CC32" s="25" t="s">
        <v>65</v>
      </c>
      <c r="CD32" s="25" t="s">
        <v>65</v>
      </c>
      <c r="CE32" s="25" t="s">
        <v>65</v>
      </c>
      <c r="CF32" s="25" t="s">
        <v>65</v>
      </c>
      <c r="CG32" s="25" t="s">
        <v>65</v>
      </c>
      <c r="CH32" s="25" t="s">
        <v>65</v>
      </c>
      <c r="CI32" s="25" t="s">
        <v>65</v>
      </c>
      <c r="CJ32" s="25" t="s">
        <v>65</v>
      </c>
      <c r="CK32" s="25" t="s">
        <v>65</v>
      </c>
      <c r="CL32" s="25" t="s">
        <v>65</v>
      </c>
      <c r="CM32" s="25" t="s">
        <v>65</v>
      </c>
      <c r="CN32" s="25" t="s">
        <v>65</v>
      </c>
      <c r="CO32" s="25" t="s">
        <v>65</v>
      </c>
      <c r="CP32" s="25" t="s">
        <v>65</v>
      </c>
      <c r="CQ32" s="25" t="s">
        <v>65</v>
      </c>
      <c r="CR32" s="25" t="s">
        <v>65</v>
      </c>
      <c r="CS32" s="25" t="s">
        <v>65</v>
      </c>
      <c r="CT32" s="25" t="s">
        <v>65</v>
      </c>
      <c r="CU32" s="25" t="s">
        <v>65</v>
      </c>
      <c r="CV32" s="25" t="s">
        <v>65</v>
      </c>
      <c r="CW32" s="25" t="s">
        <v>65</v>
      </c>
      <c r="CX32" s="25" t="s">
        <v>65</v>
      </c>
      <c r="CY32" s="25" t="s">
        <v>65</v>
      </c>
      <c r="CZ32" s="25" t="s">
        <v>65</v>
      </c>
      <c r="DA32" s="25" t="s">
        <v>65</v>
      </c>
      <c r="DB32" s="25" t="s">
        <v>65</v>
      </c>
      <c r="DC32" s="25" t="s">
        <v>65</v>
      </c>
      <c r="DD32" s="25" t="s">
        <v>65</v>
      </c>
      <c r="DE32" s="25" t="s">
        <v>65</v>
      </c>
      <c r="DF32" s="25" t="s">
        <v>65</v>
      </c>
      <c r="DG32" s="25" t="s">
        <v>65</v>
      </c>
      <c r="DH32" s="25" t="s">
        <v>65</v>
      </c>
      <c r="DI32" s="25" t="s">
        <v>65</v>
      </c>
      <c r="DJ32" s="25" t="s">
        <v>65</v>
      </c>
      <c r="DK32" s="25" t="s">
        <v>65</v>
      </c>
      <c r="DL32" s="25" t="s">
        <v>65</v>
      </c>
      <c r="DM32" s="25" t="s">
        <v>65</v>
      </c>
      <c r="DN32" s="25" t="s">
        <v>65</v>
      </c>
      <c r="DO32" s="25" t="s">
        <v>65</v>
      </c>
      <c r="DP32" s="25" t="s">
        <v>65</v>
      </c>
      <c r="DQ32" s="25" t="s">
        <v>65</v>
      </c>
      <c r="DR32" s="25" t="s">
        <v>65</v>
      </c>
      <c r="DS32" s="25" t="s">
        <v>65</v>
      </c>
      <c r="DT32" s="25" t="s">
        <v>65</v>
      </c>
      <c r="DU32" s="25" t="s">
        <v>65</v>
      </c>
      <c r="DV32" s="25" t="s">
        <v>65</v>
      </c>
      <c r="DW32" s="25" t="s">
        <v>65</v>
      </c>
      <c r="DX32" s="25" t="s">
        <v>65</v>
      </c>
      <c r="DY32" s="25">
        <v>0</v>
      </c>
      <c r="DZ32" s="25">
        <v>0</v>
      </c>
      <c r="EA32" s="25">
        <v>0</v>
      </c>
      <c r="EB32" s="25">
        <v>0</v>
      </c>
      <c r="EC32" s="25">
        <v>0</v>
      </c>
      <c r="ED32" s="25">
        <v>0</v>
      </c>
      <c r="EE32" s="25">
        <v>0</v>
      </c>
      <c r="EF32" s="25">
        <v>0</v>
      </c>
      <c r="EG32" s="25">
        <v>0</v>
      </c>
      <c r="EH32" s="25">
        <v>0</v>
      </c>
      <c r="EI32" s="25">
        <v>0</v>
      </c>
      <c r="EJ32" s="25">
        <v>0</v>
      </c>
      <c r="EK32" s="25">
        <v>0</v>
      </c>
      <c r="EL32" s="25">
        <v>0</v>
      </c>
      <c r="EM32" s="25">
        <v>0</v>
      </c>
      <c r="EN32" s="25">
        <v>0</v>
      </c>
      <c r="EO32" s="25">
        <v>0</v>
      </c>
      <c r="EP32" s="25">
        <v>0</v>
      </c>
      <c r="EQ32" s="25">
        <v>0</v>
      </c>
      <c r="ER32" s="25">
        <v>0</v>
      </c>
      <c r="ES32" s="25">
        <v>0</v>
      </c>
      <c r="ET32" s="25">
        <v>0</v>
      </c>
      <c r="EU32" s="25">
        <v>0</v>
      </c>
      <c r="EV32" s="25">
        <v>0</v>
      </c>
      <c r="EW32" s="25">
        <v>0</v>
      </c>
      <c r="EX32" s="25">
        <v>0</v>
      </c>
      <c r="EY32" s="25">
        <v>0</v>
      </c>
      <c r="EZ32" s="25">
        <v>0</v>
      </c>
      <c r="FA32" s="25">
        <v>0</v>
      </c>
      <c r="FB32" s="25">
        <v>0</v>
      </c>
      <c r="FC32" s="25">
        <v>0</v>
      </c>
      <c r="FD32" s="25">
        <v>0</v>
      </c>
      <c r="FE32" s="25">
        <v>0</v>
      </c>
      <c r="FF32" s="25">
        <v>0</v>
      </c>
      <c r="FG32" s="25">
        <v>0</v>
      </c>
      <c r="FH32" s="25">
        <v>0</v>
      </c>
      <c r="FI32" s="25">
        <v>0</v>
      </c>
      <c r="FJ32" s="25">
        <v>0</v>
      </c>
      <c r="FK32" s="25">
        <v>0</v>
      </c>
      <c r="FL32" s="25">
        <v>0</v>
      </c>
      <c r="FM32" s="25">
        <v>0</v>
      </c>
      <c r="FN32" s="25">
        <v>0</v>
      </c>
      <c r="FO32" s="25">
        <v>2362.9368890000001</v>
      </c>
      <c r="FP32" s="25">
        <v>2374.684444</v>
      </c>
      <c r="FQ32" s="25">
        <v>2387.6906669999998</v>
      </c>
      <c r="FR32" s="25">
        <v>2400.277333</v>
      </c>
      <c r="FS32" s="25">
        <v>4715.9739719999998</v>
      </c>
      <c r="FT32" s="25">
        <v>4746.689805</v>
      </c>
      <c r="FU32" s="25">
        <v>4702.0703890000004</v>
      </c>
      <c r="FV32" s="25">
        <v>4733.8100839999997</v>
      </c>
      <c r="FW32" s="25">
        <v>4764.5259159999996</v>
      </c>
      <c r="FX32" s="25">
        <v>4796.2656120000001</v>
      </c>
      <c r="FY32" s="25">
        <v>4826.981444</v>
      </c>
      <c r="FZ32" s="25">
        <v>4858.7211390000002</v>
      </c>
      <c r="GA32" s="25">
        <v>4815.1276669999997</v>
      </c>
      <c r="GB32" s="25">
        <v>4849.5777779999999</v>
      </c>
      <c r="GC32" s="25">
        <v>4887.7189719999997</v>
      </c>
      <c r="GD32" s="25">
        <v>4924.6298059999999</v>
      </c>
      <c r="GE32" s="25">
        <v>2439.5090559999999</v>
      </c>
      <c r="GF32" s="25">
        <v>8060.1371669999999</v>
      </c>
      <c r="GG32" s="25">
        <v>8023.4686110000002</v>
      </c>
      <c r="GH32" s="25">
        <v>8100.1161110000003</v>
      </c>
      <c r="GI32" s="25">
        <v>8004.155334</v>
      </c>
    </row>
    <row r="33" spans="2:191" ht="12.75" customHeight="1">
      <c r="B33" s="11" t="s">
        <v>75</v>
      </c>
      <c r="C33" s="26">
        <v>50810737</v>
      </c>
      <c r="D33" s="26">
        <v>51384199</v>
      </c>
      <c r="E33" s="26">
        <v>51885888</v>
      </c>
      <c r="F33" s="26">
        <v>52824283</v>
      </c>
      <c r="G33" s="26">
        <v>53072836</v>
      </c>
      <c r="H33" s="26">
        <v>53474553</v>
      </c>
      <c r="I33" s="26">
        <v>54384859</v>
      </c>
      <c r="J33" s="26">
        <v>55075522</v>
      </c>
      <c r="K33" s="26">
        <v>55577783</v>
      </c>
      <c r="L33" s="26">
        <v>56515144</v>
      </c>
      <c r="M33" s="26">
        <v>57420865</v>
      </c>
      <c r="N33" s="26">
        <v>57334519</v>
      </c>
      <c r="O33" s="26">
        <v>57140721</v>
      </c>
      <c r="P33" s="26">
        <v>56542714</v>
      </c>
      <c r="Q33" s="26">
        <v>56237513</v>
      </c>
      <c r="R33" s="26">
        <v>56558411</v>
      </c>
      <c r="S33" s="26">
        <v>56600187</v>
      </c>
      <c r="T33" s="26">
        <v>56573724</v>
      </c>
      <c r="U33" s="26">
        <v>56448854</v>
      </c>
      <c r="V33" s="26">
        <v>56906578</v>
      </c>
      <c r="W33" s="26">
        <v>57053902</v>
      </c>
      <c r="X33" s="26">
        <v>57219568</v>
      </c>
      <c r="Y33" s="26">
        <v>57396632.956069</v>
      </c>
      <c r="Z33" s="26">
        <v>58645682</v>
      </c>
      <c r="AA33" s="26">
        <v>58469978</v>
      </c>
      <c r="AB33" s="26">
        <v>58630316</v>
      </c>
      <c r="AC33" s="26">
        <v>58780196</v>
      </c>
      <c r="AD33" s="26">
        <v>59361693</v>
      </c>
      <c r="AE33" s="26">
        <v>59891729</v>
      </c>
      <c r="AF33" s="26">
        <v>60356817</v>
      </c>
      <c r="AG33" s="26">
        <v>60577683</v>
      </c>
      <c r="AH33" s="26">
        <v>61283157</v>
      </c>
      <c r="AI33" s="26">
        <v>61901920</v>
      </c>
      <c r="AJ33" s="26">
        <v>62482318</v>
      </c>
      <c r="AK33" s="26">
        <v>62925496</v>
      </c>
      <c r="AL33" s="26">
        <v>63530270</v>
      </c>
      <c r="AM33" s="26">
        <v>63757934</v>
      </c>
      <c r="AN33" s="26">
        <v>64118390</v>
      </c>
      <c r="AO33" s="26">
        <v>64630248</v>
      </c>
      <c r="AP33" s="26">
        <v>66003534</v>
      </c>
      <c r="AQ33" s="26">
        <v>66421890</v>
      </c>
      <c r="AR33" s="26">
        <v>66976306</v>
      </c>
      <c r="AS33" s="26">
        <v>67524164</v>
      </c>
      <c r="AT33" s="26">
        <v>68138269</v>
      </c>
      <c r="AU33" s="26">
        <v>68774507</v>
      </c>
      <c r="AV33" s="26">
        <v>69859937</v>
      </c>
      <c r="AW33" s="26">
        <v>70549131</v>
      </c>
      <c r="AX33" s="26">
        <v>71446262</v>
      </c>
      <c r="AY33" s="26">
        <v>72384182</v>
      </c>
      <c r="AZ33" s="26">
        <v>73051002</v>
      </c>
      <c r="BA33" s="26">
        <v>73991247</v>
      </c>
      <c r="BB33" s="26">
        <v>75053470</v>
      </c>
      <c r="BC33" s="26">
        <v>75928455</v>
      </c>
      <c r="BD33" s="26">
        <v>76855682</v>
      </c>
      <c r="BE33" s="26">
        <v>77208034</v>
      </c>
      <c r="BF33" s="26">
        <v>77788320</v>
      </c>
      <c r="BG33" s="26">
        <v>78295905</v>
      </c>
      <c r="BH33" s="26">
        <v>78942189</v>
      </c>
      <c r="BI33" s="26">
        <v>79962995</v>
      </c>
      <c r="BJ33" s="26">
        <v>80336731</v>
      </c>
      <c r="BK33" s="26">
        <v>81024780</v>
      </c>
      <c r="BL33" s="26">
        <v>81329049</v>
      </c>
      <c r="BM33" s="26">
        <v>82118439</v>
      </c>
      <c r="BN33" s="26">
        <v>82769810</v>
      </c>
      <c r="BO33" s="26">
        <v>83060807</v>
      </c>
      <c r="BP33" s="26">
        <v>83818245</v>
      </c>
      <c r="BQ33" s="26">
        <v>84154571</v>
      </c>
      <c r="BR33" s="26">
        <v>85300154</v>
      </c>
      <c r="BS33" s="26">
        <v>85682073</v>
      </c>
      <c r="BT33" s="26">
        <v>86131879</v>
      </c>
      <c r="BU33" s="26">
        <v>87213858</v>
      </c>
      <c r="BV33" s="26">
        <v>88123683</v>
      </c>
      <c r="BW33" s="26">
        <v>88634418</v>
      </c>
      <c r="BX33" s="26">
        <v>89321270</v>
      </c>
      <c r="BY33" s="26">
        <v>89436736</v>
      </c>
      <c r="BZ33" s="26">
        <v>90256078</v>
      </c>
      <c r="CA33" s="26">
        <v>91389254</v>
      </c>
      <c r="CB33" s="26">
        <v>91730247</v>
      </c>
      <c r="CC33" s="26">
        <v>92623516</v>
      </c>
      <c r="CD33" s="26">
        <v>93331356</v>
      </c>
      <c r="CE33" s="26">
        <v>93611280</v>
      </c>
      <c r="CF33" s="26">
        <v>94854325</v>
      </c>
      <c r="CG33" s="26">
        <v>96623043</v>
      </c>
      <c r="CH33" s="26">
        <v>97387656</v>
      </c>
      <c r="CI33" s="26">
        <v>97281360</v>
      </c>
      <c r="CJ33" s="26">
        <v>97630496</v>
      </c>
      <c r="CK33" s="26">
        <v>98105638</v>
      </c>
      <c r="CL33" s="26">
        <v>99149455</v>
      </c>
      <c r="CM33" s="26">
        <v>100683547</v>
      </c>
      <c r="CN33" s="26">
        <v>100716536</v>
      </c>
      <c r="CO33" s="26">
        <v>101518889</v>
      </c>
      <c r="CP33" s="26">
        <v>102564208</v>
      </c>
      <c r="CQ33" s="26">
        <v>104188841</v>
      </c>
      <c r="CR33" s="26">
        <v>104843869</v>
      </c>
      <c r="CS33" s="26">
        <v>106019581</v>
      </c>
      <c r="CT33" s="26">
        <v>107321102</v>
      </c>
      <c r="CU33" s="26">
        <v>107764987</v>
      </c>
      <c r="CV33" s="26">
        <v>108753211</v>
      </c>
      <c r="CW33" s="26">
        <v>109150551</v>
      </c>
      <c r="CX33" s="26">
        <v>110270546</v>
      </c>
      <c r="CY33" s="26">
        <v>110914257</v>
      </c>
      <c r="CZ33" s="26">
        <v>112089529</v>
      </c>
      <c r="DA33" s="26">
        <v>112952331</v>
      </c>
      <c r="DB33" s="26">
        <v>113385179</v>
      </c>
      <c r="DC33" s="26">
        <v>113695038</v>
      </c>
      <c r="DD33" s="26">
        <v>114248451</v>
      </c>
      <c r="DE33" s="26">
        <v>114861619</v>
      </c>
      <c r="DF33" s="26">
        <v>116282440</v>
      </c>
      <c r="DG33" s="26">
        <v>116009074</v>
      </c>
      <c r="DH33" s="26">
        <v>116405515</v>
      </c>
      <c r="DI33" s="26">
        <v>116929302</v>
      </c>
      <c r="DJ33" s="26">
        <v>118250821</v>
      </c>
      <c r="DK33" s="26">
        <v>118420257</v>
      </c>
      <c r="DL33" s="26">
        <v>119734042</v>
      </c>
      <c r="DM33" s="26">
        <v>120307233</v>
      </c>
      <c r="DN33" s="26">
        <v>121354782</v>
      </c>
      <c r="DO33" s="26">
        <v>121537864.98772299</v>
      </c>
      <c r="DP33" s="26">
        <v>121749024.93816701</v>
      </c>
      <c r="DQ33" s="26">
        <v>123210106.75194803</v>
      </c>
      <c r="DR33" s="26">
        <v>123862135.98494202</v>
      </c>
      <c r="DS33" s="26">
        <v>123967035.97867</v>
      </c>
      <c r="DT33" s="26">
        <v>124505113.07966802</v>
      </c>
      <c r="DU33" s="26">
        <v>126248121.58297101</v>
      </c>
      <c r="DV33" s="26">
        <v>126742491.49541798</v>
      </c>
      <c r="DW33" s="26">
        <v>128501537.262547</v>
      </c>
      <c r="DX33" s="26">
        <v>128992661.543706</v>
      </c>
      <c r="DY33" s="26">
        <v>129615562.01256397</v>
      </c>
      <c r="DZ33" s="26">
        <v>130865475.55738498</v>
      </c>
      <c r="EA33" s="26">
        <v>131790971.49607797</v>
      </c>
      <c r="EB33" s="26">
        <v>132217979.521155</v>
      </c>
      <c r="EC33" s="26">
        <v>133989435.9868</v>
      </c>
      <c r="ED33" s="26">
        <v>134568087.46514598</v>
      </c>
      <c r="EE33" s="26">
        <v>135609200.36418799</v>
      </c>
      <c r="EF33" s="26">
        <v>136269264.88255301</v>
      </c>
      <c r="EG33" s="26">
        <v>136761528.83545402</v>
      </c>
      <c r="EH33" s="26">
        <v>137802909.006814</v>
      </c>
      <c r="EI33" s="26">
        <v>138798081.04200801</v>
      </c>
      <c r="EJ33" s="26">
        <v>139709064.347381</v>
      </c>
      <c r="EK33" s="26">
        <v>140569473.44779402</v>
      </c>
      <c r="EL33" s="26">
        <v>142159529.73922899</v>
      </c>
      <c r="EM33" s="26">
        <v>143119540.84712201</v>
      </c>
      <c r="EN33" s="26">
        <v>143953846.83846399</v>
      </c>
      <c r="EO33" s="26">
        <v>145719896.55395103</v>
      </c>
      <c r="EP33" s="26">
        <v>147337461.84455901</v>
      </c>
      <c r="EQ33" s="26">
        <v>147580528.03927702</v>
      </c>
      <c r="ER33" s="26">
        <v>148329115.98025602</v>
      </c>
      <c r="ES33" s="26">
        <v>151529840.83917898</v>
      </c>
      <c r="ET33" s="26">
        <v>152774883.64295101</v>
      </c>
      <c r="EU33" s="26">
        <v>155287959.361379</v>
      </c>
      <c r="EV33" s="26">
        <v>156674145.534017</v>
      </c>
      <c r="EW33" s="26">
        <v>156691661.58198398</v>
      </c>
      <c r="EX33" s="26">
        <v>156836312.30905399</v>
      </c>
      <c r="EY33" s="26">
        <v>157174611.00730997</v>
      </c>
      <c r="EZ33" s="26">
        <v>156722448.751003</v>
      </c>
      <c r="FA33" s="26">
        <v>157503714.12083605</v>
      </c>
      <c r="FB33" s="26">
        <v>157309329.51884705</v>
      </c>
      <c r="FC33" s="26">
        <v>157204277.78372899</v>
      </c>
      <c r="FD33" s="26">
        <v>157929523.88969302</v>
      </c>
      <c r="FE33" s="26">
        <v>159400097.27863598</v>
      </c>
      <c r="FF33" s="26">
        <v>159991114.77427399</v>
      </c>
      <c r="FG33" s="26">
        <v>161011167.08032298</v>
      </c>
      <c r="FH33" s="26">
        <v>161707573.47087497</v>
      </c>
      <c r="FI33" s="26">
        <v>163250814.142362</v>
      </c>
      <c r="FJ33" s="26">
        <v>164597686.89354703</v>
      </c>
      <c r="FK33" s="26">
        <v>165721923.629379</v>
      </c>
      <c r="FL33" s="26">
        <v>167718818.99242502</v>
      </c>
      <c r="FM33" s="26">
        <v>169424109.51201499</v>
      </c>
      <c r="FN33" s="26">
        <v>170366775.961413</v>
      </c>
      <c r="FO33" s="26">
        <v>171939921.35861099</v>
      </c>
      <c r="FP33" s="26">
        <v>172644875.22174102</v>
      </c>
      <c r="FQ33" s="26">
        <v>173607541.940319</v>
      </c>
      <c r="FR33" s="26">
        <v>175386570.61244199</v>
      </c>
      <c r="FS33" s="26">
        <v>176794888.26244998</v>
      </c>
      <c r="FT33" s="26">
        <v>178443578.62695798</v>
      </c>
      <c r="FU33" s="26">
        <v>180118928.62177303</v>
      </c>
      <c r="FV33" s="26">
        <v>181654312.98883796</v>
      </c>
      <c r="FW33" s="26">
        <v>182982674.23711202</v>
      </c>
      <c r="FX33" s="26">
        <v>184665013.84347403</v>
      </c>
      <c r="FY33" s="26">
        <v>185447232.14678699</v>
      </c>
      <c r="FZ33" s="26">
        <v>186844967.73839104</v>
      </c>
      <c r="GA33" s="26">
        <v>187075074.13742501</v>
      </c>
      <c r="GB33" s="26">
        <v>187437287.55115798</v>
      </c>
      <c r="GC33" s="26">
        <v>188092101.86982101</v>
      </c>
      <c r="GD33" s="26">
        <v>189210992.84091601</v>
      </c>
      <c r="GE33" s="26">
        <v>189245178.79562002</v>
      </c>
      <c r="GF33" s="26">
        <v>189216982.069998</v>
      </c>
      <c r="GG33" s="26">
        <v>189187685.921359</v>
      </c>
      <c r="GH33" s="26">
        <v>190282761.31400803</v>
      </c>
      <c r="GI33" s="26">
        <v>190505080.534053</v>
      </c>
    </row>
    <row r="34" spans="2:191" ht="2.1" customHeight="1"/>
    <row r="35" spans="2:191">
      <c r="B35" s="51"/>
      <c r="N35" s="34"/>
      <c r="O35" s="22"/>
      <c r="P35" s="22"/>
      <c r="Q35" s="22"/>
      <c r="R35" s="22"/>
      <c r="S35" s="22"/>
      <c r="T35" s="22"/>
      <c r="U35" s="22"/>
      <c r="V35" s="22"/>
      <c r="W35" s="22"/>
      <c r="X35" s="22"/>
      <c r="Y35" s="22"/>
      <c r="Z35" s="34"/>
      <c r="AA35" s="22"/>
      <c r="AB35" s="22"/>
      <c r="AC35" s="22"/>
      <c r="AD35" s="22"/>
      <c r="AE35" s="22"/>
      <c r="AF35" s="22"/>
      <c r="AG35" s="22"/>
      <c r="AH35" s="22"/>
      <c r="AI35" s="22"/>
      <c r="AJ35" s="22"/>
      <c r="AK35" s="22"/>
      <c r="AL35" s="34"/>
      <c r="AM35" s="22"/>
      <c r="AN35" s="22"/>
      <c r="AO35" s="22"/>
      <c r="AP35" s="22"/>
      <c r="AQ35" s="22"/>
      <c r="AR35" s="22"/>
      <c r="AS35" s="22"/>
      <c r="AT35" s="22"/>
      <c r="AU35" s="22"/>
      <c r="AV35" s="22"/>
      <c r="AW35" s="22"/>
      <c r="AX35" s="34"/>
      <c r="AY35" s="22"/>
      <c r="AZ35" s="22"/>
      <c r="BA35" s="22"/>
      <c r="BB35" s="22"/>
      <c r="BC35" s="22"/>
      <c r="BD35" s="22"/>
      <c r="BE35" s="22"/>
      <c r="BF35" s="22"/>
      <c r="BG35" s="22"/>
      <c r="BH35" s="22"/>
      <c r="BI35" s="22"/>
      <c r="BJ35" s="34"/>
      <c r="BK35" s="22"/>
      <c r="BL35" s="22"/>
      <c r="BM35" s="22"/>
      <c r="BN35" s="22"/>
      <c r="BO35" s="22"/>
      <c r="BP35" s="22"/>
      <c r="BQ35" s="22"/>
      <c r="BR35" s="22"/>
      <c r="BS35" s="22"/>
      <c r="BT35" s="22"/>
      <c r="BU35" s="22"/>
      <c r="BV35" s="34"/>
      <c r="BX35" s="22"/>
      <c r="EZ35" s="77"/>
      <c r="FA35" s="77"/>
    </row>
    <row r="36" spans="2:191" s="2" customFormat="1" ht="12.75" customHeight="1">
      <c r="B36" s="10" t="s">
        <v>95</v>
      </c>
      <c r="C36" s="35"/>
      <c r="N36" s="21"/>
      <c r="O36" s="14"/>
      <c r="P36" s="14"/>
      <c r="Q36" s="14"/>
      <c r="R36" s="14"/>
      <c r="S36" s="14"/>
      <c r="T36" s="14"/>
      <c r="U36" s="14"/>
      <c r="V36" s="14"/>
      <c r="W36" s="14"/>
      <c r="X36" s="14"/>
      <c r="Y36" s="14"/>
      <c r="Z36" s="21"/>
      <c r="AA36" s="14"/>
      <c r="AB36" s="14"/>
      <c r="AC36" s="14"/>
      <c r="AD36" s="14"/>
      <c r="AE36" s="14"/>
      <c r="AF36" s="14"/>
      <c r="AG36" s="14"/>
      <c r="AH36" s="14"/>
      <c r="AI36" s="14"/>
      <c r="AJ36" s="14"/>
      <c r="AK36" s="14"/>
      <c r="AL36" s="21"/>
      <c r="AM36" s="14"/>
      <c r="AN36" s="14"/>
      <c r="AO36" s="14"/>
      <c r="AP36" s="14"/>
      <c r="AQ36" s="14"/>
      <c r="AR36" s="14"/>
      <c r="AS36" s="14"/>
      <c r="AT36" s="14"/>
      <c r="AU36" s="14"/>
      <c r="AV36" s="14"/>
      <c r="AW36" s="14"/>
      <c r="AX36" s="21"/>
      <c r="AY36" s="14"/>
      <c r="AZ36" s="14"/>
      <c r="BA36" s="14"/>
      <c r="BB36" s="14"/>
      <c r="BC36" s="14"/>
      <c r="BD36" s="14"/>
      <c r="BE36" s="14"/>
      <c r="BF36" s="14"/>
      <c r="BG36" s="14"/>
      <c r="BH36" s="14"/>
      <c r="BI36" s="14"/>
      <c r="BJ36" s="21"/>
      <c r="BK36" s="14"/>
      <c r="BL36" s="14"/>
      <c r="BM36" s="14"/>
      <c r="BN36" s="14"/>
      <c r="BO36" s="14"/>
      <c r="BP36" s="14"/>
      <c r="BQ36" s="14"/>
      <c r="BR36" s="14"/>
      <c r="BS36" s="14"/>
      <c r="BT36" s="14"/>
      <c r="BU36" s="14"/>
      <c r="BV36" s="21"/>
    </row>
    <row r="37" spans="2:191" s="2" customFormat="1" ht="12.75">
      <c r="C37" s="52"/>
      <c r="D37" s="53"/>
      <c r="E37" s="53"/>
      <c r="F37" s="53"/>
      <c r="G37" s="53"/>
      <c r="H37" s="53"/>
      <c r="I37" s="53"/>
      <c r="J37" s="53"/>
      <c r="K37" s="53"/>
      <c r="L37" s="53"/>
      <c r="M37" s="53"/>
      <c r="N37" s="17">
        <v>1</v>
      </c>
      <c r="O37" s="54"/>
      <c r="P37" s="54"/>
      <c r="Q37" s="54"/>
      <c r="R37" s="54"/>
      <c r="S37" s="54"/>
      <c r="T37" s="54"/>
      <c r="U37" s="54"/>
      <c r="V37" s="54"/>
      <c r="W37" s="54"/>
      <c r="X37" s="54"/>
      <c r="Y37" s="54"/>
      <c r="Z37" s="17">
        <f>N37+1</f>
        <v>2</v>
      </c>
      <c r="AA37" s="54"/>
      <c r="AB37" s="54"/>
      <c r="AC37" s="54"/>
      <c r="AD37" s="54"/>
      <c r="AE37" s="54"/>
      <c r="AF37" s="54"/>
      <c r="AG37" s="54"/>
      <c r="AH37" s="54"/>
      <c r="AI37" s="54"/>
      <c r="AJ37" s="54"/>
      <c r="AK37" s="54"/>
      <c r="AL37" s="17">
        <f>Z37+1</f>
        <v>3</v>
      </c>
      <c r="AM37" s="54"/>
      <c r="AN37" s="54"/>
      <c r="AO37" s="54"/>
      <c r="AP37" s="54"/>
      <c r="AQ37" s="54"/>
      <c r="AR37" s="54"/>
      <c r="AS37" s="54"/>
      <c r="AT37" s="54"/>
      <c r="AU37" s="54"/>
      <c r="AV37" s="54"/>
      <c r="AW37" s="54"/>
      <c r="AX37" s="17">
        <f>AL37+1</f>
        <v>4</v>
      </c>
      <c r="AY37" s="54"/>
      <c r="AZ37" s="54"/>
      <c r="BA37" s="54"/>
      <c r="BB37" s="54"/>
      <c r="BC37" s="54"/>
      <c r="BD37" s="54"/>
      <c r="BE37" s="54"/>
      <c r="BF37" s="54"/>
      <c r="BG37" s="54"/>
      <c r="BH37" s="54"/>
      <c r="BI37" s="54"/>
      <c r="BJ37" s="17">
        <f>AX37+1</f>
        <v>5</v>
      </c>
      <c r="BK37" s="54"/>
      <c r="BL37" s="54"/>
      <c r="BM37" s="54"/>
      <c r="BN37" s="54"/>
      <c r="BO37" s="54"/>
      <c r="BP37" s="54"/>
      <c r="BQ37" s="54"/>
      <c r="BR37" s="54"/>
      <c r="BS37" s="54"/>
      <c r="BT37" s="54"/>
      <c r="BU37" s="54"/>
      <c r="BV37" s="17">
        <f>BJ37+1</f>
        <v>6</v>
      </c>
      <c r="CH37" s="17">
        <f>BV37+1</f>
        <v>7</v>
      </c>
      <c r="CT37" s="17">
        <f>CH37+1</f>
        <v>8</v>
      </c>
      <c r="CU37" s="17"/>
      <c r="CV37" s="17"/>
      <c r="CW37" s="17"/>
      <c r="CX37" s="17"/>
      <c r="CY37" s="17"/>
      <c r="CZ37" s="17"/>
      <c r="DA37" s="17"/>
      <c r="DB37" s="17"/>
      <c r="DC37" s="17"/>
      <c r="DD37" s="17"/>
      <c r="DE37" s="17"/>
      <c r="DF37" s="17"/>
      <c r="DG37" s="17"/>
      <c r="DH37" s="17"/>
      <c r="DI37" s="17"/>
      <c r="DJ37" s="17"/>
      <c r="DK37" s="17"/>
      <c r="DL37" s="17"/>
      <c r="DM37" s="17"/>
      <c r="DN37" s="17"/>
      <c r="DO37" s="17"/>
      <c r="DP37" s="17"/>
      <c r="DQ37" s="17"/>
      <c r="DR37" s="17"/>
      <c r="DS37" s="17"/>
      <c r="DT37" s="17"/>
      <c r="DU37" s="17"/>
      <c r="DV37" s="17"/>
      <c r="DW37" s="17"/>
      <c r="DX37" s="17"/>
      <c r="DY37" s="17"/>
      <c r="DZ37" s="17"/>
      <c r="EA37" s="17"/>
      <c r="EB37" s="17"/>
      <c r="EC37" s="17"/>
      <c r="ED37" s="17"/>
      <c r="EE37" s="17"/>
      <c r="EF37" s="17"/>
      <c r="EG37" s="17"/>
      <c r="EH37" s="17"/>
      <c r="EI37" s="17"/>
      <c r="EJ37" s="17"/>
      <c r="EK37" s="17"/>
      <c r="EL37" s="17"/>
      <c r="EM37" s="17"/>
      <c r="EN37" s="17"/>
      <c r="EO37" s="17"/>
      <c r="EP37" s="17"/>
      <c r="EQ37" s="17"/>
      <c r="ER37" s="17"/>
      <c r="ES37" s="17"/>
      <c r="ET37" s="17"/>
      <c r="EU37" s="17"/>
      <c r="EV37" s="17"/>
      <c r="EW37" s="17"/>
      <c r="EX37" s="17"/>
      <c r="EY37" s="17"/>
      <c r="EZ37" s="17"/>
      <c r="FA37" s="17"/>
    </row>
    <row r="38" spans="2:191" ht="27">
      <c r="B38" s="44" t="s">
        <v>100</v>
      </c>
    </row>
    <row r="39" spans="2:191">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row>
  </sheetData>
  <sortState xmlns:xlrd2="http://schemas.microsoft.com/office/spreadsheetml/2017/richdata2" ref="B7:BV30">
    <sortCondition ref="B7:B30"/>
  </sortState>
  <hyperlinks>
    <hyperlink ref="B10" location="Notas_generales!B4:C4" display="Banco de Chile (2)" xr:uid="{00000000-0004-0000-0A00-000000000000}"/>
    <hyperlink ref="B23" location="Notas_generales!B6:C8" display="Banco Sudamericano (4) (5) (6)" xr:uid="{00000000-0004-0000-0A00-000001000000}"/>
    <hyperlink ref="B26" location="Notas_generales!B9:C10" display="DnB NOR Bank ASA (7) (8)" xr:uid="{00000000-0004-0000-0A00-000002000000}"/>
    <hyperlink ref="B9" location="Notas_generales!B3:C3" display="Banco Consorcio (1)" xr:uid="{00000000-0004-0000-0A00-000003000000}"/>
    <hyperlink ref="B17" location="Notas_generales!B12:C12" display="Banco Itaú Corpbanca (10)" xr:uid="{00000000-0004-0000-0A00-000004000000}"/>
    <hyperlink ref="B24" location="Notas_generales!B14:C14" display="China Construction Bank, agencia en Chile (11)" xr:uid="{00000000-0004-0000-0A00-000005000000}"/>
    <hyperlink ref="B25" location="Notas_generales!B14:C14" display="Deutsche Bank (Chile) (12)" xr:uid="{00000000-0004-0000-0A00-000006000000}"/>
    <hyperlink ref="B18" location="Notas_generales!B15:C15" display="Banco Paris (13)" xr:uid="{00000000-0004-0000-0A00-000007000000}"/>
    <hyperlink ref="B19" location="Notas_generales!B16:C16" display="Banco Penta (14)" xr:uid="{00000000-0004-0000-0A00-000008000000}"/>
    <hyperlink ref="B29" location="Notas_generales!B17:C17" display="Rabobank Chile (15)" xr:uid="{00000000-0004-0000-0A00-000009000000}"/>
    <hyperlink ref="B8" location="Notas_generales!B11:C11" display="Banco BTG Pactual Chile (9)" xr:uid="{00000000-0004-0000-0A00-00000A000000}"/>
    <hyperlink ref="B12" location="Notas_generales!B20:C20" display="Banco de la Nación Argentina (18)" xr:uid="{00000000-0004-0000-0A00-00000B000000}"/>
    <hyperlink ref="B14" location="Notas_generales!B22:C22" display="Banco do Brasil S.A. (20)" xr:uid="{00000000-0004-0000-0A00-00000C000000}"/>
    <hyperlink ref="B31" location="Notas_generales!B21:C21" display="The Bank of Tokyo - Mitsubishi Ufj. Ltd. (19)" xr:uid="{00000000-0004-0000-0A00-00000D000000}"/>
    <hyperlink ref="B32" location="Notas_generales!B18:C18" display="Bank of China (16)" xr:uid="{00000000-0004-0000-0A00-00000E000000}"/>
    <hyperlink ref="A2" location="Índice_general!E8:F8" display="Índice general" xr:uid="{00000000-0004-0000-0A00-00000F000000}"/>
    <hyperlink ref="A3" location="Notas_generales!B2:C2" display="Notas generales" xr:uid="{00000000-0004-0000-0A00-000010000000}"/>
    <hyperlink ref="A4" r:id="rId1" xr:uid="{00000000-0004-0000-0A00-000011000000}"/>
  </hyperlinks>
  <printOptions horizontalCentered="1" verticalCentered="1"/>
  <pageMargins left="0.55118110236220474" right="0" top="0" bottom="0" header="0.31496062992125984" footer="0.31496062992125984"/>
  <pageSetup paperSize="9" scale="96" orientation="landscape" r:id="rId2"/>
  <colBreaks count="5" manualBreakCount="5">
    <brk id="14" max="1048575" man="1"/>
    <brk id="26" max="1048575" man="1"/>
    <brk id="38" max="1048575" man="1"/>
    <brk id="50" max="1048575" man="1"/>
    <brk id="62" max="1048575" man="1"/>
  </colBreaks>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0"/>
  <dimension ref="A1:GI39"/>
  <sheetViews>
    <sheetView zoomScale="95" zoomScaleNormal="95" workbookViewId="0">
      <pane xSplit="2" ySplit="6" topLeftCell="FP7" activePane="bottomRight" state="frozenSplit"/>
      <selection activeCell="GI33" sqref="GI33"/>
      <selection pane="topRight" activeCell="GI33" sqref="GI33"/>
      <selection pane="bottomLeft" activeCell="GI33" sqref="GI33"/>
      <selection pane="bottomRight" activeCell="GI33" sqref="GI33"/>
    </sheetView>
  </sheetViews>
  <sheetFormatPr baseColWidth="10" defaultColWidth="11.42578125" defaultRowHeight="9"/>
  <cols>
    <col min="1" max="1" width="12.5703125" style="14" customWidth="1"/>
    <col min="2" max="2" width="28.7109375" style="14" customWidth="1"/>
    <col min="3" max="166" width="9.7109375" style="14" customWidth="1"/>
    <col min="167" max="191" width="10.85546875" style="14" customWidth="1"/>
    <col min="192" max="16384" width="11.42578125" style="14"/>
  </cols>
  <sheetData>
    <row r="1" spans="1:191" ht="15" customHeight="1">
      <c r="A1" s="23"/>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row>
    <row r="2" spans="1:191" ht="17.100000000000001" customHeight="1">
      <c r="A2" s="18" t="s">
        <v>82</v>
      </c>
      <c r="B2" s="8" t="s">
        <v>21</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row>
    <row r="3" spans="1:191" ht="21.95" customHeight="1">
      <c r="A3" s="18" t="s">
        <v>52</v>
      </c>
      <c r="B3" s="63" t="s">
        <v>64</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row>
    <row r="4" spans="1:191" ht="17.100000000000001" customHeight="1">
      <c r="A4" s="18" t="s">
        <v>99</v>
      </c>
      <c r="B4" s="9" t="s">
        <v>126</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row>
    <row r="5" spans="1:191" ht="12.75" customHeight="1">
      <c r="B5" s="12"/>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row>
    <row r="6" spans="1:191" ht="12.75" customHeight="1">
      <c r="A6" s="21"/>
      <c r="B6" s="20"/>
      <c r="C6" s="19">
        <v>39478</v>
      </c>
      <c r="D6" s="19">
        <v>39507</v>
      </c>
      <c r="E6" s="19">
        <v>39538</v>
      </c>
      <c r="F6" s="19">
        <v>39568</v>
      </c>
      <c r="G6" s="19">
        <v>39599</v>
      </c>
      <c r="H6" s="19">
        <v>39629</v>
      </c>
      <c r="I6" s="19">
        <v>39660</v>
      </c>
      <c r="J6" s="19">
        <v>39691</v>
      </c>
      <c r="K6" s="19">
        <v>39721</v>
      </c>
      <c r="L6" s="19">
        <v>39752</v>
      </c>
      <c r="M6" s="19">
        <v>39782</v>
      </c>
      <c r="N6" s="19">
        <v>39813</v>
      </c>
      <c r="O6" s="19">
        <v>39844</v>
      </c>
      <c r="P6" s="19">
        <v>39872</v>
      </c>
      <c r="Q6" s="19">
        <v>39903</v>
      </c>
      <c r="R6" s="19">
        <v>39933</v>
      </c>
      <c r="S6" s="19">
        <v>39964</v>
      </c>
      <c r="T6" s="19">
        <v>39994</v>
      </c>
      <c r="U6" s="19">
        <v>40025</v>
      </c>
      <c r="V6" s="19">
        <v>40056</v>
      </c>
      <c r="W6" s="19">
        <v>40086</v>
      </c>
      <c r="X6" s="19">
        <v>40117</v>
      </c>
      <c r="Y6" s="19">
        <v>40147</v>
      </c>
      <c r="Z6" s="19">
        <v>40178</v>
      </c>
      <c r="AA6" s="19">
        <v>40209</v>
      </c>
      <c r="AB6" s="19">
        <v>40237</v>
      </c>
      <c r="AC6" s="19">
        <v>40268</v>
      </c>
      <c r="AD6" s="19">
        <v>40298</v>
      </c>
      <c r="AE6" s="19">
        <v>40329</v>
      </c>
      <c r="AF6" s="19">
        <v>40359</v>
      </c>
      <c r="AG6" s="19">
        <v>40390</v>
      </c>
      <c r="AH6" s="19">
        <v>40421</v>
      </c>
      <c r="AI6" s="19">
        <v>40451</v>
      </c>
      <c r="AJ6" s="19">
        <v>40482</v>
      </c>
      <c r="AK6" s="19">
        <v>40512</v>
      </c>
      <c r="AL6" s="19">
        <v>40543</v>
      </c>
      <c r="AM6" s="19">
        <v>40574</v>
      </c>
      <c r="AN6" s="19">
        <v>40602</v>
      </c>
      <c r="AO6" s="19">
        <v>40633</v>
      </c>
      <c r="AP6" s="19">
        <v>40663</v>
      </c>
      <c r="AQ6" s="19">
        <v>40694</v>
      </c>
      <c r="AR6" s="19">
        <v>40724</v>
      </c>
      <c r="AS6" s="19">
        <v>40755</v>
      </c>
      <c r="AT6" s="19">
        <v>40786</v>
      </c>
      <c r="AU6" s="19">
        <v>40816</v>
      </c>
      <c r="AV6" s="19">
        <v>40847</v>
      </c>
      <c r="AW6" s="19">
        <v>40877</v>
      </c>
      <c r="AX6" s="19">
        <v>40908</v>
      </c>
      <c r="AY6" s="19">
        <v>40939</v>
      </c>
      <c r="AZ6" s="19">
        <v>40968</v>
      </c>
      <c r="BA6" s="19">
        <v>40999</v>
      </c>
      <c r="BB6" s="19">
        <v>41029</v>
      </c>
      <c r="BC6" s="19">
        <v>41060</v>
      </c>
      <c r="BD6" s="19">
        <v>41090</v>
      </c>
      <c r="BE6" s="19">
        <v>41121</v>
      </c>
      <c r="BF6" s="19">
        <v>41152</v>
      </c>
      <c r="BG6" s="19">
        <v>41182</v>
      </c>
      <c r="BH6" s="19">
        <v>41213</v>
      </c>
      <c r="BI6" s="19">
        <v>41243</v>
      </c>
      <c r="BJ6" s="19">
        <v>41274</v>
      </c>
      <c r="BK6" s="19">
        <v>41305</v>
      </c>
      <c r="BL6" s="19">
        <v>41333</v>
      </c>
      <c r="BM6" s="19">
        <v>41364</v>
      </c>
      <c r="BN6" s="19">
        <v>41394</v>
      </c>
      <c r="BO6" s="19">
        <v>41425</v>
      </c>
      <c r="BP6" s="19">
        <v>41455</v>
      </c>
      <c r="BQ6" s="19">
        <v>41486</v>
      </c>
      <c r="BR6" s="19">
        <v>41517</v>
      </c>
      <c r="BS6" s="19">
        <v>41547</v>
      </c>
      <c r="BT6" s="19">
        <v>41578</v>
      </c>
      <c r="BU6" s="19">
        <v>41608</v>
      </c>
      <c r="BV6" s="19">
        <v>41639</v>
      </c>
      <c r="BW6" s="19">
        <v>41670</v>
      </c>
      <c r="BX6" s="19">
        <v>41698</v>
      </c>
      <c r="BY6" s="19">
        <v>41729</v>
      </c>
      <c r="BZ6" s="19">
        <v>41759</v>
      </c>
      <c r="CA6" s="19">
        <v>41790</v>
      </c>
      <c r="CB6" s="19">
        <v>41820</v>
      </c>
      <c r="CC6" s="19">
        <v>41851</v>
      </c>
      <c r="CD6" s="19">
        <v>41882</v>
      </c>
      <c r="CE6" s="19">
        <v>41912</v>
      </c>
      <c r="CF6" s="19">
        <v>41943</v>
      </c>
      <c r="CG6" s="19">
        <v>41973</v>
      </c>
      <c r="CH6" s="19">
        <v>42004</v>
      </c>
      <c r="CI6" s="19">
        <v>42035</v>
      </c>
      <c r="CJ6" s="19">
        <v>42063</v>
      </c>
      <c r="CK6" s="19">
        <v>42094</v>
      </c>
      <c r="CL6" s="19">
        <v>42124</v>
      </c>
      <c r="CM6" s="19">
        <v>42155</v>
      </c>
      <c r="CN6" s="19">
        <v>42185</v>
      </c>
      <c r="CO6" s="19">
        <v>42216</v>
      </c>
      <c r="CP6" s="19">
        <v>42247</v>
      </c>
      <c r="CQ6" s="19">
        <v>42277</v>
      </c>
      <c r="CR6" s="19">
        <v>42308</v>
      </c>
      <c r="CS6" s="19">
        <v>42338</v>
      </c>
      <c r="CT6" s="19">
        <v>42369</v>
      </c>
      <c r="CU6" s="19">
        <v>42400</v>
      </c>
      <c r="CV6" s="19">
        <v>42429</v>
      </c>
      <c r="CW6" s="19">
        <v>42460</v>
      </c>
      <c r="CX6" s="19">
        <v>42490</v>
      </c>
      <c r="CY6" s="19">
        <v>42521</v>
      </c>
      <c r="CZ6" s="19">
        <v>42551</v>
      </c>
      <c r="DA6" s="19">
        <v>42582</v>
      </c>
      <c r="DB6" s="19">
        <v>42613</v>
      </c>
      <c r="DC6" s="19">
        <v>42643</v>
      </c>
      <c r="DD6" s="19">
        <v>42674</v>
      </c>
      <c r="DE6" s="19">
        <v>42704</v>
      </c>
      <c r="DF6" s="19">
        <v>42735</v>
      </c>
      <c r="DG6" s="19">
        <v>42766</v>
      </c>
      <c r="DH6" s="19">
        <v>42794</v>
      </c>
      <c r="DI6" s="19">
        <v>42825</v>
      </c>
      <c r="DJ6" s="19">
        <v>42855</v>
      </c>
      <c r="DK6" s="19">
        <v>42886</v>
      </c>
      <c r="DL6" s="19">
        <v>42916</v>
      </c>
      <c r="DM6" s="19">
        <v>42947</v>
      </c>
      <c r="DN6" s="19">
        <v>42978</v>
      </c>
      <c r="DO6" s="19">
        <v>43008</v>
      </c>
      <c r="DP6" s="19">
        <v>43039</v>
      </c>
      <c r="DQ6" s="19">
        <v>43069</v>
      </c>
      <c r="DR6" s="19">
        <v>43098</v>
      </c>
      <c r="DS6" s="19">
        <v>43131</v>
      </c>
      <c r="DT6" s="19">
        <v>43159</v>
      </c>
      <c r="DU6" s="19">
        <v>43190</v>
      </c>
      <c r="DV6" s="19">
        <v>43220</v>
      </c>
      <c r="DW6" s="19">
        <v>43251</v>
      </c>
      <c r="DX6" s="19">
        <v>43281</v>
      </c>
      <c r="DY6" s="19">
        <v>43312</v>
      </c>
      <c r="DZ6" s="19">
        <v>43343</v>
      </c>
      <c r="EA6" s="19">
        <v>43373</v>
      </c>
      <c r="EB6" s="19">
        <v>43404</v>
      </c>
      <c r="EC6" s="19">
        <v>43434</v>
      </c>
      <c r="ED6" s="19">
        <v>43465</v>
      </c>
      <c r="EE6" s="19">
        <v>43496</v>
      </c>
      <c r="EF6" s="19">
        <v>43524</v>
      </c>
      <c r="EG6" s="19">
        <v>43555</v>
      </c>
      <c r="EH6" s="19">
        <v>43585</v>
      </c>
      <c r="EI6" s="19">
        <v>43616</v>
      </c>
      <c r="EJ6" s="19">
        <v>43646</v>
      </c>
      <c r="EK6" s="19">
        <v>43677</v>
      </c>
      <c r="EL6" s="19">
        <v>43708</v>
      </c>
      <c r="EM6" s="19">
        <v>43738</v>
      </c>
      <c r="EN6" s="19">
        <v>43769</v>
      </c>
      <c r="EO6" s="19">
        <v>43799</v>
      </c>
      <c r="EP6" s="19">
        <v>43830</v>
      </c>
      <c r="EQ6" s="19">
        <v>43861</v>
      </c>
      <c r="ER6" s="19">
        <v>43890</v>
      </c>
      <c r="ES6" s="19">
        <v>43921</v>
      </c>
      <c r="ET6" s="19">
        <v>43951</v>
      </c>
      <c r="EU6" s="19">
        <v>43982</v>
      </c>
      <c r="EV6" s="19">
        <v>44012</v>
      </c>
      <c r="EW6" s="19">
        <v>44043</v>
      </c>
      <c r="EX6" s="19">
        <v>44074</v>
      </c>
      <c r="EY6" s="19">
        <v>44104</v>
      </c>
      <c r="EZ6" s="19">
        <v>44135</v>
      </c>
      <c r="FA6" s="19">
        <v>44165</v>
      </c>
      <c r="FB6" s="19">
        <v>44196</v>
      </c>
      <c r="FC6" s="19">
        <v>44227</v>
      </c>
      <c r="FD6" s="19">
        <v>44255</v>
      </c>
      <c r="FE6" s="19">
        <v>44286</v>
      </c>
      <c r="FF6" s="19">
        <v>44316</v>
      </c>
      <c r="FG6" s="19">
        <v>44347</v>
      </c>
      <c r="FH6" s="19">
        <v>44377</v>
      </c>
      <c r="FI6" s="19">
        <v>44408</v>
      </c>
      <c r="FJ6" s="19">
        <v>44439</v>
      </c>
      <c r="FK6" s="19">
        <v>44469</v>
      </c>
      <c r="FL6" s="19">
        <v>44500</v>
      </c>
      <c r="FM6" s="19">
        <v>44530</v>
      </c>
      <c r="FN6" s="19">
        <v>44561</v>
      </c>
      <c r="FO6" s="19">
        <v>44592</v>
      </c>
      <c r="FP6" s="19">
        <v>44620</v>
      </c>
      <c r="FQ6" s="19">
        <v>44651</v>
      </c>
      <c r="FR6" s="19">
        <v>44681</v>
      </c>
      <c r="FS6" s="19">
        <v>44712</v>
      </c>
      <c r="FT6" s="19">
        <v>44742</v>
      </c>
      <c r="FU6" s="19">
        <v>44773</v>
      </c>
      <c r="FV6" s="19">
        <v>44804</v>
      </c>
      <c r="FW6" s="19">
        <v>44834</v>
      </c>
      <c r="FX6" s="19">
        <v>44865</v>
      </c>
      <c r="FY6" s="19">
        <v>44895</v>
      </c>
      <c r="FZ6" s="19">
        <v>44926</v>
      </c>
      <c r="GA6" s="19">
        <v>44957</v>
      </c>
      <c r="GB6" s="19">
        <v>44985</v>
      </c>
      <c r="GC6" s="19">
        <v>45016</v>
      </c>
      <c r="GD6" s="19">
        <v>45046</v>
      </c>
      <c r="GE6" s="19">
        <v>45077</v>
      </c>
      <c r="GF6" s="19">
        <v>45107</v>
      </c>
      <c r="GG6" s="19">
        <v>45138</v>
      </c>
      <c r="GH6" s="19">
        <v>45169</v>
      </c>
      <c r="GI6" s="19">
        <v>45199</v>
      </c>
    </row>
    <row r="7" spans="1:191" ht="12.75" customHeight="1">
      <c r="B7" s="10" t="s">
        <v>67</v>
      </c>
      <c r="C7" s="25">
        <v>117084</v>
      </c>
      <c r="D7" s="25">
        <v>126637</v>
      </c>
      <c r="E7" s="25">
        <v>126797</v>
      </c>
      <c r="F7" s="25">
        <v>127415</v>
      </c>
      <c r="G7" s="25">
        <v>129835</v>
      </c>
      <c r="H7" s="25">
        <v>129107</v>
      </c>
      <c r="I7" s="25">
        <v>165084</v>
      </c>
      <c r="J7" s="25">
        <v>171474</v>
      </c>
      <c r="K7" s="25">
        <v>182255</v>
      </c>
      <c r="L7" s="25">
        <v>188414</v>
      </c>
      <c r="M7" s="25">
        <v>187250</v>
      </c>
      <c r="N7" s="25">
        <v>187444</v>
      </c>
      <c r="O7" s="25">
        <v>276323</v>
      </c>
      <c r="P7" s="25">
        <v>277176</v>
      </c>
      <c r="Q7" s="25">
        <v>308905</v>
      </c>
      <c r="R7" s="25">
        <v>331794</v>
      </c>
      <c r="S7" s="25">
        <v>326544</v>
      </c>
      <c r="T7" s="25">
        <v>321045</v>
      </c>
      <c r="U7" s="25">
        <v>317285</v>
      </c>
      <c r="V7" s="25">
        <v>335704</v>
      </c>
      <c r="W7" s="25">
        <v>372010</v>
      </c>
      <c r="X7" s="25">
        <v>329348</v>
      </c>
      <c r="Y7" s="25">
        <v>350136</v>
      </c>
      <c r="Z7" s="25">
        <v>340291</v>
      </c>
      <c r="AA7" s="25">
        <v>331718</v>
      </c>
      <c r="AB7" s="25">
        <v>318974</v>
      </c>
      <c r="AC7" s="25">
        <v>301155</v>
      </c>
      <c r="AD7" s="25">
        <v>297557</v>
      </c>
      <c r="AE7" s="25">
        <v>303969</v>
      </c>
      <c r="AF7" s="25">
        <v>296353</v>
      </c>
      <c r="AG7" s="25">
        <v>324665</v>
      </c>
      <c r="AH7" s="25">
        <v>326388</v>
      </c>
      <c r="AI7" s="25">
        <v>323476</v>
      </c>
      <c r="AJ7" s="25">
        <v>302322</v>
      </c>
      <c r="AK7" s="25">
        <v>293469</v>
      </c>
      <c r="AL7" s="25">
        <v>303144</v>
      </c>
      <c r="AM7" s="25">
        <v>306685</v>
      </c>
      <c r="AN7" s="25">
        <v>314340</v>
      </c>
      <c r="AO7" s="25">
        <v>326707</v>
      </c>
      <c r="AP7" s="25">
        <v>320320</v>
      </c>
      <c r="AQ7" s="25">
        <v>341514</v>
      </c>
      <c r="AR7" s="25">
        <v>330811</v>
      </c>
      <c r="AS7" s="25">
        <v>344448</v>
      </c>
      <c r="AT7" s="25">
        <v>331070</v>
      </c>
      <c r="AU7" s="25">
        <v>333237</v>
      </c>
      <c r="AV7" s="25">
        <v>347349</v>
      </c>
      <c r="AW7" s="25">
        <v>342303</v>
      </c>
      <c r="AX7" s="25">
        <v>347215</v>
      </c>
      <c r="AY7" s="25">
        <v>341371</v>
      </c>
      <c r="AZ7" s="25">
        <v>334121</v>
      </c>
      <c r="BA7" s="25">
        <v>321902</v>
      </c>
      <c r="BB7" s="25">
        <v>325858</v>
      </c>
      <c r="BC7" s="25">
        <v>344516</v>
      </c>
      <c r="BD7" s="25">
        <v>370419</v>
      </c>
      <c r="BE7" s="25">
        <v>364111</v>
      </c>
      <c r="BF7" s="25">
        <v>356429</v>
      </c>
      <c r="BG7" s="25">
        <v>348144</v>
      </c>
      <c r="BH7" s="25">
        <v>360782</v>
      </c>
      <c r="BI7" s="25">
        <v>356769</v>
      </c>
      <c r="BJ7" s="25">
        <v>357125</v>
      </c>
      <c r="BK7" s="25">
        <v>355077</v>
      </c>
      <c r="BL7" s="25">
        <v>350683</v>
      </c>
      <c r="BM7" s="25">
        <v>345467</v>
      </c>
      <c r="BN7" s="25">
        <v>372836</v>
      </c>
      <c r="BO7" s="25">
        <v>356780</v>
      </c>
      <c r="BP7" s="25">
        <v>362052</v>
      </c>
      <c r="BQ7" s="25">
        <v>355995</v>
      </c>
      <c r="BR7" s="25">
        <v>348880</v>
      </c>
      <c r="BS7" s="25">
        <v>351151</v>
      </c>
      <c r="BT7" s="25">
        <v>356008</v>
      </c>
      <c r="BU7" s="25">
        <v>361076</v>
      </c>
      <c r="BV7" s="25">
        <v>362070</v>
      </c>
      <c r="BW7" s="25">
        <v>387262</v>
      </c>
      <c r="BX7" s="25">
        <v>372621</v>
      </c>
      <c r="BY7" s="25">
        <v>400331</v>
      </c>
      <c r="BZ7" s="25">
        <v>370933</v>
      </c>
      <c r="CA7" s="25">
        <v>376771</v>
      </c>
      <c r="CB7" s="25">
        <v>368773</v>
      </c>
      <c r="CC7" s="25">
        <v>353354</v>
      </c>
      <c r="CD7" s="25">
        <v>350364</v>
      </c>
      <c r="CE7" s="25">
        <v>341893</v>
      </c>
      <c r="CF7" s="25">
        <v>337434</v>
      </c>
      <c r="CG7" s="25">
        <v>406237</v>
      </c>
      <c r="CH7" s="25">
        <v>421693</v>
      </c>
      <c r="CI7" s="25">
        <v>444066</v>
      </c>
      <c r="CJ7" s="25">
        <v>432761</v>
      </c>
      <c r="CK7" s="25">
        <v>430469</v>
      </c>
      <c r="CL7" s="25">
        <v>426995</v>
      </c>
      <c r="CM7" s="25">
        <v>449729</v>
      </c>
      <c r="CN7" s="25">
        <v>390904</v>
      </c>
      <c r="CO7" s="25">
        <v>391812</v>
      </c>
      <c r="CP7" s="25">
        <v>400776</v>
      </c>
      <c r="CQ7" s="25">
        <v>407343</v>
      </c>
      <c r="CR7" s="25">
        <v>378807</v>
      </c>
      <c r="CS7" s="25">
        <v>416145</v>
      </c>
      <c r="CT7" s="25">
        <v>404590</v>
      </c>
      <c r="CU7" s="25">
        <v>396998</v>
      </c>
      <c r="CV7" s="25">
        <v>411530</v>
      </c>
      <c r="CW7" s="25">
        <v>371977</v>
      </c>
      <c r="CX7" s="25">
        <v>365609</v>
      </c>
      <c r="CY7" s="25">
        <v>383032</v>
      </c>
      <c r="CZ7" s="25">
        <v>366949</v>
      </c>
      <c r="DA7" s="25">
        <v>398754</v>
      </c>
      <c r="DB7" s="25">
        <v>395873</v>
      </c>
      <c r="DC7" s="25">
        <v>380304</v>
      </c>
      <c r="DD7" s="25">
        <v>407905</v>
      </c>
      <c r="DE7" s="25">
        <v>410788</v>
      </c>
      <c r="DF7" s="25">
        <v>402244</v>
      </c>
      <c r="DG7" s="25">
        <v>391471</v>
      </c>
      <c r="DH7" s="25">
        <v>378652</v>
      </c>
      <c r="DI7" s="25">
        <v>417270</v>
      </c>
      <c r="DJ7" s="25">
        <v>418949</v>
      </c>
      <c r="DK7" s="25">
        <v>412760</v>
      </c>
      <c r="DL7" s="25">
        <v>430784</v>
      </c>
      <c r="DM7" s="25">
        <v>437003</v>
      </c>
      <c r="DN7" s="25">
        <v>427399</v>
      </c>
      <c r="DO7" s="25">
        <v>468917.92029362451</v>
      </c>
      <c r="DP7" s="25">
        <v>433364.08154400002</v>
      </c>
      <c r="DQ7" s="25">
        <v>458548.57076700003</v>
      </c>
      <c r="DR7" s="25">
        <v>464150.01417099999</v>
      </c>
      <c r="DS7" s="25">
        <v>468048.755886</v>
      </c>
      <c r="DT7" s="25">
        <v>466856.674443</v>
      </c>
      <c r="DU7" s="25">
        <v>484438.01111899997</v>
      </c>
      <c r="DV7" s="25">
        <v>492982.75103799999</v>
      </c>
      <c r="DW7" s="25">
        <v>473888.48326809704</v>
      </c>
      <c r="DX7" s="25">
        <v>489744.27264424803</v>
      </c>
      <c r="DY7" s="25">
        <v>493796.52540037228</v>
      </c>
      <c r="DZ7" s="25">
        <v>465145.65020789392</v>
      </c>
      <c r="EA7" s="25">
        <v>471219.83698011324</v>
      </c>
      <c r="EB7" s="25">
        <v>477759.27645136096</v>
      </c>
      <c r="EC7" s="25">
        <v>476916.68260410201</v>
      </c>
      <c r="ED7" s="25">
        <v>533789.28595647658</v>
      </c>
      <c r="EE7" s="25">
        <v>528190.43275474024</v>
      </c>
      <c r="EF7" s="25">
        <v>529515.40557122591</v>
      </c>
      <c r="EG7" s="25">
        <v>524934.55727045599</v>
      </c>
      <c r="EH7" s="25">
        <v>527532.15652129008</v>
      </c>
      <c r="EI7" s="25">
        <v>521599.63638471195</v>
      </c>
      <c r="EJ7" s="25">
        <v>515392.95246597164</v>
      </c>
      <c r="EK7" s="25">
        <v>512544.93548500002</v>
      </c>
      <c r="EL7" s="25">
        <v>550119.69837999996</v>
      </c>
      <c r="EM7" s="25">
        <v>546017.96444200003</v>
      </c>
      <c r="EN7" s="25">
        <v>610183.17635600001</v>
      </c>
      <c r="EO7" s="25">
        <v>622205.12192199996</v>
      </c>
      <c r="EP7" s="25">
        <v>614001.00684499997</v>
      </c>
      <c r="EQ7" s="25">
        <v>558836.04770899995</v>
      </c>
      <c r="ER7" s="25">
        <v>567728.37612999999</v>
      </c>
      <c r="ES7" s="25">
        <v>557724.954868</v>
      </c>
      <c r="ET7" s="25">
        <v>549374.52327000001</v>
      </c>
      <c r="EU7" s="25">
        <v>538870.04082200001</v>
      </c>
      <c r="EV7" s="25">
        <v>515246.57014099997</v>
      </c>
      <c r="EW7" s="25">
        <v>521904.82768927218</v>
      </c>
      <c r="EX7" s="25">
        <v>511302.77173417847</v>
      </c>
      <c r="EY7" s="25">
        <v>521286.987654</v>
      </c>
      <c r="EZ7" s="25">
        <v>526489.74751400005</v>
      </c>
      <c r="FA7" s="25">
        <v>540092.43044100003</v>
      </c>
      <c r="FB7" s="25">
        <v>532882.80109600001</v>
      </c>
      <c r="FC7" s="25">
        <v>520753.45061699999</v>
      </c>
      <c r="FD7" s="25">
        <v>498218.74400200002</v>
      </c>
      <c r="FE7" s="25">
        <v>503998.287182</v>
      </c>
      <c r="FF7" s="25">
        <v>505477.90168100002</v>
      </c>
      <c r="FG7" s="25">
        <v>505717.78843800002</v>
      </c>
      <c r="FH7" s="25">
        <v>492794.37029799999</v>
      </c>
      <c r="FI7" s="25">
        <v>520939.73913100001</v>
      </c>
      <c r="FJ7" s="25">
        <v>527107.18042600004</v>
      </c>
      <c r="FK7" s="25">
        <v>556639.72522999998</v>
      </c>
      <c r="FL7" s="25">
        <v>583209.27609599999</v>
      </c>
      <c r="FM7" s="25">
        <v>578735.20428099995</v>
      </c>
      <c r="FN7" s="25">
        <v>582562.314671</v>
      </c>
      <c r="FO7" s="25">
        <v>591323.68643923022</v>
      </c>
      <c r="FP7" s="25">
        <v>589286.35860578564</v>
      </c>
      <c r="FQ7" s="25">
        <v>585928.21443600021</v>
      </c>
      <c r="FR7" s="25">
        <v>610436.26786200015</v>
      </c>
      <c r="FS7" s="25">
        <v>601667.58897099993</v>
      </c>
      <c r="FT7" s="25">
        <v>615897.70781799976</v>
      </c>
      <c r="FU7" s="25">
        <v>619995.80199900025</v>
      </c>
      <c r="FV7" s="25">
        <v>596622.61616000021</v>
      </c>
      <c r="FW7" s="25">
        <v>600130.52315499994</v>
      </c>
      <c r="FX7" s="25">
        <v>607320.27026790183</v>
      </c>
      <c r="FY7" s="25">
        <v>627506.18483415956</v>
      </c>
      <c r="FZ7" s="25">
        <v>639975.71333000006</v>
      </c>
      <c r="GA7" s="25">
        <v>604607.73945999995</v>
      </c>
      <c r="GB7" s="25">
        <v>600014.34060299967</v>
      </c>
      <c r="GC7" s="25">
        <v>629843.37359199999</v>
      </c>
      <c r="GD7" s="25">
        <v>610276.11019600008</v>
      </c>
      <c r="GE7" s="25">
        <v>585403.73609799973</v>
      </c>
      <c r="GF7" s="25">
        <v>594534.72391308413</v>
      </c>
      <c r="GG7" s="25">
        <v>598093.36711299978</v>
      </c>
      <c r="GH7" s="25">
        <v>567337.39734799974</v>
      </c>
      <c r="GI7" s="25">
        <v>555059.27406962286</v>
      </c>
    </row>
    <row r="8" spans="1:191" ht="12.75" customHeight="1">
      <c r="B8" s="10" t="s">
        <v>128</v>
      </c>
      <c r="C8" s="15" t="s">
        <v>65</v>
      </c>
      <c r="D8" s="15" t="s">
        <v>65</v>
      </c>
      <c r="E8" s="15" t="s">
        <v>65</v>
      </c>
      <c r="F8" s="15" t="s">
        <v>65</v>
      </c>
      <c r="G8" s="15" t="s">
        <v>65</v>
      </c>
      <c r="H8" s="15" t="s">
        <v>65</v>
      </c>
      <c r="I8" s="15" t="s">
        <v>65</v>
      </c>
      <c r="J8" s="15" t="s">
        <v>65</v>
      </c>
      <c r="K8" s="15" t="s">
        <v>65</v>
      </c>
      <c r="L8" s="15" t="s">
        <v>65</v>
      </c>
      <c r="M8" s="15" t="s">
        <v>65</v>
      </c>
      <c r="N8" s="15" t="s">
        <v>65</v>
      </c>
      <c r="O8" s="15" t="s">
        <v>65</v>
      </c>
      <c r="P8" s="15" t="s">
        <v>65</v>
      </c>
      <c r="Q8" s="15" t="s">
        <v>65</v>
      </c>
      <c r="R8" s="15" t="s">
        <v>65</v>
      </c>
      <c r="S8" s="15" t="s">
        <v>65</v>
      </c>
      <c r="T8" s="15" t="s">
        <v>65</v>
      </c>
      <c r="U8" s="15" t="s">
        <v>65</v>
      </c>
      <c r="V8" s="15" t="s">
        <v>65</v>
      </c>
      <c r="W8" s="15" t="s">
        <v>65</v>
      </c>
      <c r="X8" s="15" t="s">
        <v>65</v>
      </c>
      <c r="Y8" s="15" t="s">
        <v>65</v>
      </c>
      <c r="Z8" s="15" t="s">
        <v>65</v>
      </c>
      <c r="AA8" s="15" t="s">
        <v>65</v>
      </c>
      <c r="AB8" s="15" t="s">
        <v>65</v>
      </c>
      <c r="AC8" s="15" t="s">
        <v>65</v>
      </c>
      <c r="AD8" s="15" t="s">
        <v>65</v>
      </c>
      <c r="AE8" s="15" t="s">
        <v>65</v>
      </c>
      <c r="AF8" s="15" t="s">
        <v>65</v>
      </c>
      <c r="AG8" s="15" t="s">
        <v>65</v>
      </c>
      <c r="AH8" s="15" t="s">
        <v>65</v>
      </c>
      <c r="AI8" s="15" t="s">
        <v>65</v>
      </c>
      <c r="AJ8" s="15" t="s">
        <v>65</v>
      </c>
      <c r="AK8" s="15" t="s">
        <v>65</v>
      </c>
      <c r="AL8" s="15" t="s">
        <v>65</v>
      </c>
      <c r="AM8" s="15" t="s">
        <v>65</v>
      </c>
      <c r="AN8" s="15" t="s">
        <v>65</v>
      </c>
      <c r="AO8" s="15" t="s">
        <v>65</v>
      </c>
      <c r="AP8" s="15" t="s">
        <v>65</v>
      </c>
      <c r="AQ8" s="15" t="s">
        <v>65</v>
      </c>
      <c r="AR8" s="15" t="s">
        <v>65</v>
      </c>
      <c r="AS8" s="15" t="s">
        <v>65</v>
      </c>
      <c r="AT8" s="15" t="s">
        <v>65</v>
      </c>
      <c r="AU8" s="15" t="s">
        <v>65</v>
      </c>
      <c r="AV8" s="15" t="s">
        <v>65</v>
      </c>
      <c r="AW8" s="15" t="s">
        <v>65</v>
      </c>
      <c r="AX8" s="15" t="s">
        <v>65</v>
      </c>
      <c r="AY8" s="15" t="s">
        <v>65</v>
      </c>
      <c r="AZ8" s="15" t="s">
        <v>65</v>
      </c>
      <c r="BA8" s="15" t="s">
        <v>65</v>
      </c>
      <c r="BB8" s="15" t="s">
        <v>65</v>
      </c>
      <c r="BC8" s="15" t="s">
        <v>65</v>
      </c>
      <c r="BD8" s="15" t="s">
        <v>65</v>
      </c>
      <c r="BE8" s="15" t="s">
        <v>65</v>
      </c>
      <c r="BF8" s="15" t="s">
        <v>65</v>
      </c>
      <c r="BG8" s="15" t="s">
        <v>65</v>
      </c>
      <c r="BH8" s="15" t="s">
        <v>65</v>
      </c>
      <c r="BI8" s="15" t="s">
        <v>65</v>
      </c>
      <c r="BJ8" s="15" t="s">
        <v>65</v>
      </c>
      <c r="BK8" s="15" t="s">
        <v>65</v>
      </c>
      <c r="BL8" s="15" t="s">
        <v>65</v>
      </c>
      <c r="BM8" s="15" t="s">
        <v>65</v>
      </c>
      <c r="BN8" s="15" t="s">
        <v>65</v>
      </c>
      <c r="BO8" s="15" t="s">
        <v>65</v>
      </c>
      <c r="BP8" s="15" t="s">
        <v>65</v>
      </c>
      <c r="BQ8" s="15" t="s">
        <v>65</v>
      </c>
      <c r="BR8" s="15" t="s">
        <v>65</v>
      </c>
      <c r="BS8" s="15" t="s">
        <v>65</v>
      </c>
      <c r="BT8" s="15" t="s">
        <v>65</v>
      </c>
      <c r="BU8" s="15" t="s">
        <v>65</v>
      </c>
      <c r="BV8" s="15" t="s">
        <v>65</v>
      </c>
      <c r="BW8" s="15" t="s">
        <v>65</v>
      </c>
      <c r="BX8" s="15" t="s">
        <v>65</v>
      </c>
      <c r="BY8" s="15" t="s">
        <v>65</v>
      </c>
      <c r="BZ8" s="15" t="s">
        <v>65</v>
      </c>
      <c r="CA8" s="15" t="s">
        <v>65</v>
      </c>
      <c r="CB8" s="15" t="s">
        <v>65</v>
      </c>
      <c r="CC8" s="15" t="s">
        <v>65</v>
      </c>
      <c r="CD8" s="15" t="s">
        <v>65</v>
      </c>
      <c r="CE8" s="15" t="s">
        <v>65</v>
      </c>
      <c r="CF8" s="15" t="s">
        <v>65</v>
      </c>
      <c r="CG8" s="15" t="s">
        <v>65</v>
      </c>
      <c r="CH8" s="15" t="s">
        <v>65</v>
      </c>
      <c r="CI8" s="25">
        <v>0</v>
      </c>
      <c r="CJ8" s="25">
        <v>0</v>
      </c>
      <c r="CK8" s="25">
        <v>0</v>
      </c>
      <c r="CL8" s="25">
        <v>0</v>
      </c>
      <c r="CM8" s="25">
        <v>0</v>
      </c>
      <c r="CN8" s="25">
        <v>0</v>
      </c>
      <c r="CO8" s="25">
        <v>0</v>
      </c>
      <c r="CP8" s="25">
        <v>0</v>
      </c>
      <c r="CQ8" s="25">
        <v>0</v>
      </c>
      <c r="CR8" s="25">
        <v>0</v>
      </c>
      <c r="CS8" s="25">
        <v>0</v>
      </c>
      <c r="CT8" s="25">
        <v>0</v>
      </c>
      <c r="CU8" s="25">
        <v>0</v>
      </c>
      <c r="CV8" s="25">
        <v>0</v>
      </c>
      <c r="CW8" s="25">
        <v>0</v>
      </c>
      <c r="CX8" s="25">
        <v>0</v>
      </c>
      <c r="CY8" s="25">
        <v>0</v>
      </c>
      <c r="CZ8" s="25">
        <v>0</v>
      </c>
      <c r="DA8" s="25">
        <v>0</v>
      </c>
      <c r="DB8" s="25">
        <v>0</v>
      </c>
      <c r="DC8" s="25">
        <v>0</v>
      </c>
      <c r="DD8" s="25">
        <v>0</v>
      </c>
      <c r="DE8" s="25">
        <v>0</v>
      </c>
      <c r="DF8" s="25">
        <v>0</v>
      </c>
      <c r="DG8" s="25">
        <v>0</v>
      </c>
      <c r="DH8" s="25">
        <v>0</v>
      </c>
      <c r="DI8" s="25">
        <v>0</v>
      </c>
      <c r="DJ8" s="25">
        <v>0</v>
      </c>
      <c r="DK8" s="25">
        <v>6657</v>
      </c>
      <c r="DL8" s="25">
        <v>6666</v>
      </c>
      <c r="DM8" s="25">
        <v>6649</v>
      </c>
      <c r="DN8" s="25">
        <v>6651</v>
      </c>
      <c r="DO8" s="25">
        <v>6664.1724504869562</v>
      </c>
      <c r="DP8" s="25">
        <v>9203.6896949999991</v>
      </c>
      <c r="DQ8" s="25">
        <v>9236.9385160000002</v>
      </c>
      <c r="DR8" s="25">
        <v>2560.562277</v>
      </c>
      <c r="DS8" s="25">
        <v>3464.4410010000001</v>
      </c>
      <c r="DT8" s="25">
        <v>3477.1958549999999</v>
      </c>
      <c r="DU8" s="25">
        <v>13519.441642</v>
      </c>
      <c r="DV8" s="25">
        <v>17559.948991000001</v>
      </c>
      <c r="DW8" s="25">
        <v>18442.012855000001</v>
      </c>
      <c r="DX8" s="25">
        <v>18464.525898</v>
      </c>
      <c r="DY8" s="25">
        <v>87506.50619</v>
      </c>
      <c r="DZ8" s="25">
        <v>87220.041626999999</v>
      </c>
      <c r="EA8" s="25">
        <v>87415.360837999993</v>
      </c>
      <c r="EB8" s="25">
        <v>79930.241154000003</v>
      </c>
      <c r="EC8" s="25">
        <v>77333.461374000006</v>
      </c>
      <c r="ED8" s="25">
        <v>77416.418025999999</v>
      </c>
      <c r="EE8" s="25">
        <v>72942.762371000004</v>
      </c>
      <c r="EF8" s="25">
        <v>72967.902887999997</v>
      </c>
      <c r="EG8" s="25">
        <v>76067.812051999994</v>
      </c>
      <c r="EH8" s="25">
        <v>79061.687460999994</v>
      </c>
      <c r="EI8" s="25">
        <v>95181.334845000005</v>
      </c>
      <c r="EJ8" s="25">
        <v>115781.386231</v>
      </c>
      <c r="EK8" s="25">
        <v>133044.77108499999</v>
      </c>
      <c r="EL8" s="25">
        <v>133078.83241500001</v>
      </c>
      <c r="EM8" s="25">
        <v>130625.224409</v>
      </c>
      <c r="EN8" s="25">
        <v>138247.65213100001</v>
      </c>
      <c r="EO8" s="25">
        <v>123827.527137</v>
      </c>
      <c r="EP8" s="25">
        <v>121798.7467</v>
      </c>
      <c r="EQ8" s="25">
        <v>118782.549059</v>
      </c>
      <c r="ER8" s="25">
        <v>118794.12033748004</v>
      </c>
      <c r="ES8" s="25">
        <v>121667.47146153852</v>
      </c>
      <c r="ET8" s="25">
        <v>126944.98933266758</v>
      </c>
      <c r="EU8" s="25">
        <v>115712.903219623</v>
      </c>
      <c r="EV8" s="25">
        <v>114738.83369582685</v>
      </c>
      <c r="EW8" s="25">
        <v>113343.08005185658</v>
      </c>
      <c r="EX8" s="25">
        <v>113525.10134210928</v>
      </c>
      <c r="EY8" s="25">
        <v>113598.1110093983</v>
      </c>
      <c r="EZ8" s="25">
        <v>95415.600152233164</v>
      </c>
      <c r="FA8" s="25">
        <v>95876.163018411316</v>
      </c>
      <c r="FB8" s="25">
        <v>110215.6608773144</v>
      </c>
      <c r="FC8" s="25">
        <v>104786.79102262888</v>
      </c>
      <c r="FD8" s="25">
        <v>115011.001642</v>
      </c>
      <c r="FE8" s="25">
        <v>114257.705803</v>
      </c>
      <c r="FF8" s="25">
        <v>115905.141133</v>
      </c>
      <c r="FG8" s="25">
        <v>114898.594312</v>
      </c>
      <c r="FH8" s="25">
        <v>113575.61526799999</v>
      </c>
      <c r="FI8" s="25">
        <v>139655.20952800001</v>
      </c>
      <c r="FJ8" s="25">
        <v>136797.334779</v>
      </c>
      <c r="FK8" s="25">
        <v>143294.84282399999</v>
      </c>
      <c r="FL8" s="25">
        <v>141370.395532</v>
      </c>
      <c r="FM8" s="25">
        <v>141911.95915800001</v>
      </c>
      <c r="FN8" s="25">
        <v>114189.077751</v>
      </c>
      <c r="FO8" s="25">
        <v>111581.93624451874</v>
      </c>
      <c r="FP8" s="25">
        <v>108432.46372519099</v>
      </c>
      <c r="FQ8" s="25">
        <v>95948.898159045901</v>
      </c>
      <c r="FR8" s="25">
        <v>111514.59128360379</v>
      </c>
      <c r="FS8" s="25">
        <v>199765.99392417917</v>
      </c>
      <c r="FT8" s="25">
        <v>243806.46936682693</v>
      </c>
      <c r="FU8" s="25">
        <v>269462.41730100813</v>
      </c>
      <c r="FV8" s="25">
        <v>235784.79484707073</v>
      </c>
      <c r="FW8" s="25">
        <v>258840.21391060186</v>
      </c>
      <c r="FX8" s="25">
        <v>259784.0338859336</v>
      </c>
      <c r="FY8" s="25">
        <v>312443.01069956017</v>
      </c>
      <c r="FZ8" s="25">
        <v>325385.77956519241</v>
      </c>
      <c r="GA8" s="25">
        <v>285311.83726836968</v>
      </c>
      <c r="GB8" s="25">
        <v>252892.48925662317</v>
      </c>
      <c r="GC8" s="25">
        <v>287724.37781388947</v>
      </c>
      <c r="GD8" s="25">
        <v>278896.0378762224</v>
      </c>
      <c r="GE8" s="25">
        <v>291346.34147539223</v>
      </c>
      <c r="GF8" s="25">
        <v>251115.60927443902</v>
      </c>
      <c r="GG8" s="25">
        <v>280127.84304165374</v>
      </c>
      <c r="GH8" s="25">
        <v>262988.84683053417</v>
      </c>
      <c r="GI8" s="25">
        <v>263174.78957809426</v>
      </c>
    </row>
    <row r="9" spans="1:191" ht="12.75" customHeight="1">
      <c r="B9" s="10" t="s">
        <v>83</v>
      </c>
      <c r="C9" s="25">
        <v>1503</v>
      </c>
      <c r="D9" s="25">
        <v>1469</v>
      </c>
      <c r="E9" s="25">
        <v>1435</v>
      </c>
      <c r="F9" s="25">
        <v>1493</v>
      </c>
      <c r="G9" s="25">
        <v>1506</v>
      </c>
      <c r="H9" s="25">
        <v>957</v>
      </c>
      <c r="I9" s="25">
        <v>1032</v>
      </c>
      <c r="J9" s="25">
        <v>929</v>
      </c>
      <c r="K9" s="25">
        <v>834</v>
      </c>
      <c r="L9" s="25">
        <v>883</v>
      </c>
      <c r="M9" s="25">
        <v>865</v>
      </c>
      <c r="N9" s="25">
        <v>857</v>
      </c>
      <c r="O9" s="25">
        <v>615</v>
      </c>
      <c r="P9" s="25">
        <v>598</v>
      </c>
      <c r="Q9" s="25">
        <v>436</v>
      </c>
      <c r="R9" s="25">
        <v>406</v>
      </c>
      <c r="S9" s="25">
        <v>346</v>
      </c>
      <c r="T9" s="25">
        <v>795</v>
      </c>
      <c r="U9" s="25">
        <v>793</v>
      </c>
      <c r="V9" s="25">
        <v>806</v>
      </c>
      <c r="W9" s="25">
        <v>684</v>
      </c>
      <c r="X9" s="25">
        <v>689</v>
      </c>
      <c r="Y9" s="25">
        <v>604</v>
      </c>
      <c r="Z9" s="25">
        <v>605</v>
      </c>
      <c r="AA9" s="25">
        <v>482</v>
      </c>
      <c r="AB9" s="25">
        <v>448</v>
      </c>
      <c r="AC9" s="25">
        <v>306</v>
      </c>
      <c r="AD9" s="25">
        <v>306</v>
      </c>
      <c r="AE9" s="25">
        <v>124</v>
      </c>
      <c r="AF9" s="25">
        <v>111</v>
      </c>
      <c r="AG9" s="25">
        <v>122</v>
      </c>
      <c r="AH9" s="25">
        <v>102</v>
      </c>
      <c r="AI9" s="25">
        <v>156</v>
      </c>
      <c r="AJ9" s="25">
        <v>193</v>
      </c>
      <c r="AK9" s="25">
        <v>220</v>
      </c>
      <c r="AL9" s="25">
        <v>298</v>
      </c>
      <c r="AM9" s="25">
        <v>795</v>
      </c>
      <c r="AN9" s="25">
        <v>556</v>
      </c>
      <c r="AO9" s="25">
        <v>1223</v>
      </c>
      <c r="AP9" s="25">
        <v>9050</v>
      </c>
      <c r="AQ9" s="25">
        <v>8681</v>
      </c>
      <c r="AR9" s="25">
        <v>9698</v>
      </c>
      <c r="AS9" s="25">
        <v>9594</v>
      </c>
      <c r="AT9" s="25">
        <v>8229</v>
      </c>
      <c r="AU9" s="25">
        <v>8015</v>
      </c>
      <c r="AV9" s="25">
        <v>8049</v>
      </c>
      <c r="AW9" s="25">
        <v>7441</v>
      </c>
      <c r="AX9" s="25">
        <v>7176</v>
      </c>
      <c r="AY9" s="25">
        <v>7273</v>
      </c>
      <c r="AZ9" s="25">
        <v>7051</v>
      </c>
      <c r="BA9" s="25">
        <v>6785</v>
      </c>
      <c r="BB9" s="25">
        <v>8687</v>
      </c>
      <c r="BC9" s="25">
        <v>8607</v>
      </c>
      <c r="BD9" s="25">
        <v>7810</v>
      </c>
      <c r="BE9" s="25">
        <v>6946</v>
      </c>
      <c r="BF9" s="25">
        <v>10294</v>
      </c>
      <c r="BG9" s="25">
        <v>11024</v>
      </c>
      <c r="BH9" s="25">
        <v>12406</v>
      </c>
      <c r="BI9" s="25">
        <v>11133</v>
      </c>
      <c r="BJ9" s="25">
        <v>11557</v>
      </c>
      <c r="BK9" s="25">
        <v>12677</v>
      </c>
      <c r="BL9" s="25">
        <v>12782</v>
      </c>
      <c r="BM9" s="25">
        <v>13066</v>
      </c>
      <c r="BN9" s="25">
        <v>15890</v>
      </c>
      <c r="BO9" s="25">
        <v>24261</v>
      </c>
      <c r="BP9" s="25">
        <v>22938</v>
      </c>
      <c r="BQ9" s="25">
        <v>22057</v>
      </c>
      <c r="BR9" s="25">
        <v>20660</v>
      </c>
      <c r="BS9" s="25">
        <v>21463</v>
      </c>
      <c r="BT9" s="25">
        <v>25505</v>
      </c>
      <c r="BU9" s="25">
        <v>27447</v>
      </c>
      <c r="BV9" s="25">
        <v>27470</v>
      </c>
      <c r="BW9" s="25">
        <v>26725</v>
      </c>
      <c r="BX9" s="25">
        <v>29326</v>
      </c>
      <c r="BY9" s="25">
        <v>31229</v>
      </c>
      <c r="BZ9" s="25">
        <v>31434</v>
      </c>
      <c r="CA9" s="25">
        <v>33127</v>
      </c>
      <c r="CB9" s="25">
        <v>30754</v>
      </c>
      <c r="CC9" s="25">
        <v>30141</v>
      </c>
      <c r="CD9" s="25">
        <v>34331</v>
      </c>
      <c r="CE9" s="25">
        <v>37711</v>
      </c>
      <c r="CF9" s="25">
        <v>37028</v>
      </c>
      <c r="CG9" s="25">
        <v>39247</v>
      </c>
      <c r="CH9" s="25">
        <v>42209</v>
      </c>
      <c r="CI9" s="25">
        <v>38965</v>
      </c>
      <c r="CJ9" s="25">
        <v>45809</v>
      </c>
      <c r="CK9" s="25">
        <v>43046</v>
      </c>
      <c r="CL9" s="25">
        <v>36615</v>
      </c>
      <c r="CM9" s="25">
        <v>36709</v>
      </c>
      <c r="CN9" s="25">
        <v>35299</v>
      </c>
      <c r="CO9" s="25">
        <v>39052</v>
      </c>
      <c r="CP9" s="25">
        <v>41166</v>
      </c>
      <c r="CQ9" s="25">
        <v>40448</v>
      </c>
      <c r="CR9" s="25">
        <v>43148</v>
      </c>
      <c r="CS9" s="25">
        <v>50464</v>
      </c>
      <c r="CT9" s="25">
        <v>50856</v>
      </c>
      <c r="CU9" s="25">
        <v>51828</v>
      </c>
      <c r="CV9" s="25">
        <v>48876</v>
      </c>
      <c r="CW9" s="25">
        <v>49210</v>
      </c>
      <c r="CX9" s="25">
        <v>42400</v>
      </c>
      <c r="CY9" s="25">
        <v>48953</v>
      </c>
      <c r="CZ9" s="25">
        <v>48082</v>
      </c>
      <c r="DA9" s="25">
        <v>45874</v>
      </c>
      <c r="DB9" s="25">
        <v>48067</v>
      </c>
      <c r="DC9" s="25">
        <v>48180</v>
      </c>
      <c r="DD9" s="25">
        <v>47759</v>
      </c>
      <c r="DE9" s="25">
        <v>52799</v>
      </c>
      <c r="DF9" s="25">
        <v>46729</v>
      </c>
      <c r="DG9" s="25">
        <v>48163</v>
      </c>
      <c r="DH9" s="25">
        <v>41608</v>
      </c>
      <c r="DI9" s="25">
        <v>39323</v>
      </c>
      <c r="DJ9" s="25">
        <v>41406</v>
      </c>
      <c r="DK9" s="25">
        <v>44353</v>
      </c>
      <c r="DL9" s="25">
        <v>41105</v>
      </c>
      <c r="DM9" s="25">
        <v>47157</v>
      </c>
      <c r="DN9" s="25">
        <v>43741</v>
      </c>
      <c r="DO9" s="25">
        <v>47393.557142193189</v>
      </c>
      <c r="DP9" s="25">
        <v>49307.024492999997</v>
      </c>
      <c r="DQ9" s="25">
        <v>51102.063162999999</v>
      </c>
      <c r="DR9" s="25">
        <v>48845.443456000001</v>
      </c>
      <c r="DS9" s="25">
        <v>44999.412912</v>
      </c>
      <c r="DT9" s="25">
        <v>44615.682861000001</v>
      </c>
      <c r="DU9" s="25">
        <v>45609.997111999997</v>
      </c>
      <c r="DV9" s="25">
        <v>49737.988289000001</v>
      </c>
      <c r="DW9" s="25">
        <v>54538.894371000002</v>
      </c>
      <c r="DX9" s="25">
        <v>49394.629614999998</v>
      </c>
      <c r="DY9" s="25">
        <v>49008.394207999998</v>
      </c>
      <c r="DZ9" s="25">
        <v>54231.315649999997</v>
      </c>
      <c r="EA9" s="25">
        <v>56927.822386</v>
      </c>
      <c r="EB9" s="25">
        <v>58062.659356999997</v>
      </c>
      <c r="EC9" s="25">
        <v>60076.524357000002</v>
      </c>
      <c r="ED9" s="25">
        <v>58260.195373000002</v>
      </c>
      <c r="EE9" s="25">
        <v>60208.450491000003</v>
      </c>
      <c r="EF9" s="25">
        <v>61761.608457000002</v>
      </c>
      <c r="EG9" s="25">
        <v>64621.721705000004</v>
      </c>
      <c r="EH9" s="25">
        <v>57900.303619999999</v>
      </c>
      <c r="EI9" s="25">
        <v>59119.116526999998</v>
      </c>
      <c r="EJ9" s="25">
        <v>62178.293573000003</v>
      </c>
      <c r="EK9" s="25">
        <v>63422.328642</v>
      </c>
      <c r="EL9" s="25">
        <v>59877.936396999998</v>
      </c>
      <c r="EM9" s="25">
        <v>63588.259067999999</v>
      </c>
      <c r="EN9" s="25">
        <v>63126.478113999998</v>
      </c>
      <c r="EO9" s="25">
        <v>56390.095944000001</v>
      </c>
      <c r="EP9" s="25">
        <v>61836.595255</v>
      </c>
      <c r="EQ9" s="25">
        <v>61599.594009</v>
      </c>
      <c r="ER9" s="25">
        <v>61410.481902</v>
      </c>
      <c r="ES9" s="25">
        <v>62242.812721000002</v>
      </c>
      <c r="ET9" s="25">
        <v>60716.844204000001</v>
      </c>
      <c r="EU9" s="25">
        <v>67379.468854999999</v>
      </c>
      <c r="EV9" s="25">
        <v>61802.788004000002</v>
      </c>
      <c r="EW9" s="25">
        <v>53218.697682999999</v>
      </c>
      <c r="EX9" s="25">
        <v>51029.409731</v>
      </c>
      <c r="EY9" s="25">
        <v>46201.024936000002</v>
      </c>
      <c r="EZ9" s="25">
        <v>43926.523119999998</v>
      </c>
      <c r="FA9" s="25">
        <v>44096.473414</v>
      </c>
      <c r="FB9" s="25">
        <v>43520.720198000003</v>
      </c>
      <c r="FC9" s="25">
        <v>42751.892564000002</v>
      </c>
      <c r="FD9" s="25">
        <v>43568.641567999999</v>
      </c>
      <c r="FE9" s="25">
        <v>44655.589140999997</v>
      </c>
      <c r="FF9" s="25">
        <v>48131.026929</v>
      </c>
      <c r="FG9" s="25">
        <v>51350.402393999997</v>
      </c>
      <c r="FH9" s="25">
        <v>49988.950746000002</v>
      </c>
      <c r="FI9" s="25">
        <v>49396.401148999998</v>
      </c>
      <c r="FJ9" s="25">
        <v>58404.645005999999</v>
      </c>
      <c r="FK9" s="25">
        <v>54466.533536000003</v>
      </c>
      <c r="FL9" s="25">
        <v>48914.141020000003</v>
      </c>
      <c r="FM9" s="25">
        <v>48786.633989000002</v>
      </c>
      <c r="FN9" s="25">
        <v>59874.111001999998</v>
      </c>
      <c r="FO9" s="25">
        <v>62841.672378999989</v>
      </c>
      <c r="FP9" s="25">
        <v>62101.914535999982</v>
      </c>
      <c r="FQ9" s="25">
        <v>64844.928822999995</v>
      </c>
      <c r="FR9" s="25">
        <v>68701.479906000022</v>
      </c>
      <c r="FS9" s="25">
        <v>78121.109513999967</v>
      </c>
      <c r="FT9" s="25">
        <v>77039.885488999978</v>
      </c>
      <c r="FU9" s="25">
        <v>70278.667185720056</v>
      </c>
      <c r="FV9" s="25">
        <v>70623.798293999978</v>
      </c>
      <c r="FW9" s="25">
        <v>66865.468115999975</v>
      </c>
      <c r="FX9" s="25">
        <v>68353.256695648903</v>
      </c>
      <c r="FY9" s="25">
        <v>91214.632420173395</v>
      </c>
      <c r="FZ9" s="25">
        <v>77526.410633793974</v>
      </c>
      <c r="GA9" s="25">
        <v>78390.787306570332</v>
      </c>
      <c r="GB9" s="25">
        <v>79706.214081090162</v>
      </c>
      <c r="GC9" s="25">
        <v>83613.465697125197</v>
      </c>
      <c r="GD9" s="25">
        <v>88573.338453157514</v>
      </c>
      <c r="GE9" s="25">
        <v>82929.989629749034</v>
      </c>
      <c r="GF9" s="25">
        <v>88061.044551401617</v>
      </c>
      <c r="GG9" s="25">
        <v>83877.07645194589</v>
      </c>
      <c r="GH9" s="25">
        <v>74765.060779979525</v>
      </c>
      <c r="GI9" s="25">
        <v>81196.508160066936</v>
      </c>
    </row>
    <row r="10" spans="1:191" ht="12.75" customHeight="1">
      <c r="B10" s="10" t="s">
        <v>84</v>
      </c>
      <c r="C10" s="25">
        <v>823462</v>
      </c>
      <c r="D10" s="25">
        <v>806791</v>
      </c>
      <c r="E10" s="25">
        <v>851283</v>
      </c>
      <c r="F10" s="25">
        <v>848868</v>
      </c>
      <c r="G10" s="25">
        <v>977867</v>
      </c>
      <c r="H10" s="25">
        <v>1100654</v>
      </c>
      <c r="I10" s="25">
        <v>1091703</v>
      </c>
      <c r="J10" s="25">
        <v>892412</v>
      </c>
      <c r="K10" s="25">
        <v>893535</v>
      </c>
      <c r="L10" s="25">
        <v>892201</v>
      </c>
      <c r="M10" s="25">
        <v>906043</v>
      </c>
      <c r="N10" s="25">
        <v>898786</v>
      </c>
      <c r="O10" s="25">
        <v>870506</v>
      </c>
      <c r="P10" s="25">
        <v>866206</v>
      </c>
      <c r="Q10" s="25">
        <v>865575</v>
      </c>
      <c r="R10" s="25">
        <v>869055</v>
      </c>
      <c r="S10" s="25">
        <v>871430</v>
      </c>
      <c r="T10" s="25">
        <v>851213</v>
      </c>
      <c r="U10" s="25">
        <v>827643</v>
      </c>
      <c r="V10" s="25">
        <v>831834</v>
      </c>
      <c r="W10" s="25">
        <v>867458</v>
      </c>
      <c r="X10" s="25">
        <v>961766</v>
      </c>
      <c r="Y10" s="25">
        <v>948924</v>
      </c>
      <c r="Z10" s="25">
        <v>977756</v>
      </c>
      <c r="AA10" s="25">
        <v>981029</v>
      </c>
      <c r="AB10" s="25">
        <v>1178693</v>
      </c>
      <c r="AC10" s="25">
        <v>924239</v>
      </c>
      <c r="AD10" s="25">
        <v>926046</v>
      </c>
      <c r="AE10" s="25">
        <v>939667</v>
      </c>
      <c r="AF10" s="25">
        <v>919373</v>
      </c>
      <c r="AG10" s="25">
        <v>926562</v>
      </c>
      <c r="AH10" s="25">
        <v>899363</v>
      </c>
      <c r="AI10" s="25">
        <v>895392</v>
      </c>
      <c r="AJ10" s="25">
        <v>795099</v>
      </c>
      <c r="AK10" s="25">
        <v>927539</v>
      </c>
      <c r="AL10" s="25">
        <v>952365</v>
      </c>
      <c r="AM10" s="25">
        <v>917660</v>
      </c>
      <c r="AN10" s="25">
        <v>1061126</v>
      </c>
      <c r="AO10" s="25">
        <v>941998</v>
      </c>
      <c r="AP10" s="25">
        <v>964511</v>
      </c>
      <c r="AQ10" s="25">
        <v>1075744</v>
      </c>
      <c r="AR10" s="25">
        <v>1093539</v>
      </c>
      <c r="AS10" s="25">
        <v>1083052</v>
      </c>
      <c r="AT10" s="25">
        <v>1073168</v>
      </c>
      <c r="AU10" s="25">
        <v>1083983</v>
      </c>
      <c r="AV10" s="25">
        <v>1098475</v>
      </c>
      <c r="AW10" s="25">
        <v>1114313</v>
      </c>
      <c r="AX10" s="25">
        <v>1187686</v>
      </c>
      <c r="AY10" s="25">
        <v>1161480</v>
      </c>
      <c r="AZ10" s="25">
        <v>1219245</v>
      </c>
      <c r="BA10" s="25">
        <v>1216814</v>
      </c>
      <c r="BB10" s="25">
        <v>1144123</v>
      </c>
      <c r="BC10" s="25">
        <v>1203277</v>
      </c>
      <c r="BD10" s="25">
        <v>1232473</v>
      </c>
      <c r="BE10" s="25">
        <v>1313791</v>
      </c>
      <c r="BF10" s="25">
        <v>1313080</v>
      </c>
      <c r="BG10" s="25">
        <v>1290996</v>
      </c>
      <c r="BH10" s="25">
        <v>1296948</v>
      </c>
      <c r="BI10" s="25">
        <v>1231530</v>
      </c>
      <c r="BJ10" s="25">
        <v>1353932</v>
      </c>
      <c r="BK10" s="25">
        <v>1331177</v>
      </c>
      <c r="BL10" s="25">
        <v>1216674</v>
      </c>
      <c r="BM10" s="25">
        <v>1306849</v>
      </c>
      <c r="BN10" s="25">
        <v>1273763</v>
      </c>
      <c r="BO10" s="25">
        <v>1275817</v>
      </c>
      <c r="BP10" s="25">
        <v>1311837</v>
      </c>
      <c r="BQ10" s="25">
        <v>1286203</v>
      </c>
      <c r="BR10" s="25">
        <v>1268314</v>
      </c>
      <c r="BS10" s="25">
        <v>1257360</v>
      </c>
      <c r="BT10" s="25">
        <v>1263109</v>
      </c>
      <c r="BU10" s="25">
        <v>1299004</v>
      </c>
      <c r="BV10" s="25">
        <v>1302270</v>
      </c>
      <c r="BW10" s="25">
        <v>1303689</v>
      </c>
      <c r="BX10" s="25">
        <v>1309032</v>
      </c>
      <c r="BY10" s="25">
        <v>1295944</v>
      </c>
      <c r="BZ10" s="25">
        <v>1273403</v>
      </c>
      <c r="CA10" s="25">
        <v>1284856</v>
      </c>
      <c r="CB10" s="25">
        <v>1269440</v>
      </c>
      <c r="CC10" s="25">
        <v>1279545</v>
      </c>
      <c r="CD10" s="25">
        <v>1299372</v>
      </c>
      <c r="CE10" s="25">
        <v>1296630</v>
      </c>
      <c r="CF10" s="25">
        <v>1320451</v>
      </c>
      <c r="CG10" s="25">
        <v>1360020</v>
      </c>
      <c r="CH10" s="25">
        <v>1420061</v>
      </c>
      <c r="CI10" s="25">
        <v>1437798</v>
      </c>
      <c r="CJ10" s="25">
        <v>1483724</v>
      </c>
      <c r="CK10" s="25">
        <v>1454223</v>
      </c>
      <c r="CL10" s="25">
        <v>1501398</v>
      </c>
      <c r="CM10" s="25">
        <v>1541022</v>
      </c>
      <c r="CN10" s="25">
        <v>1517099</v>
      </c>
      <c r="CO10" s="25">
        <v>1713969</v>
      </c>
      <c r="CP10" s="25">
        <v>1730831</v>
      </c>
      <c r="CQ10" s="25">
        <v>1693225</v>
      </c>
      <c r="CR10" s="25">
        <v>1837022</v>
      </c>
      <c r="CS10" s="25">
        <v>1908455</v>
      </c>
      <c r="CT10" s="25">
        <v>1993157</v>
      </c>
      <c r="CU10" s="25">
        <v>1996159</v>
      </c>
      <c r="CV10" s="25">
        <v>2002605</v>
      </c>
      <c r="CW10" s="25">
        <v>1984514</v>
      </c>
      <c r="CX10" s="25">
        <v>2014951</v>
      </c>
      <c r="CY10" s="25">
        <v>2017228</v>
      </c>
      <c r="CZ10" s="25">
        <v>2031658</v>
      </c>
      <c r="DA10" s="25">
        <v>2136498</v>
      </c>
      <c r="DB10" s="25">
        <v>2391226</v>
      </c>
      <c r="DC10" s="25">
        <v>2363540</v>
      </c>
      <c r="DD10" s="25">
        <v>2155129</v>
      </c>
      <c r="DE10" s="25">
        <v>2178580</v>
      </c>
      <c r="DF10" s="25">
        <v>2029191</v>
      </c>
      <c r="DG10" s="25">
        <v>2022525</v>
      </c>
      <c r="DH10" s="25">
        <v>2037154</v>
      </c>
      <c r="DI10" s="25">
        <v>2034624</v>
      </c>
      <c r="DJ10" s="25">
        <v>2123569</v>
      </c>
      <c r="DK10" s="25">
        <v>2175965</v>
      </c>
      <c r="DL10" s="25">
        <v>2105941</v>
      </c>
      <c r="DM10" s="25">
        <v>2112318</v>
      </c>
      <c r="DN10" s="25">
        <v>1980310</v>
      </c>
      <c r="DO10" s="25">
        <v>2008682.4402367698</v>
      </c>
      <c r="DP10" s="25">
        <v>2003906.0908985632</v>
      </c>
      <c r="DQ10" s="25">
        <v>2032703.4259652167</v>
      </c>
      <c r="DR10" s="25">
        <v>2053616.4591319021</v>
      </c>
      <c r="DS10" s="25">
        <v>2206790.2269729842</v>
      </c>
      <c r="DT10" s="25">
        <v>2229392.6028353088</v>
      </c>
      <c r="DU10" s="25">
        <v>2059291.251025334</v>
      </c>
      <c r="DV10" s="25">
        <v>2033473.0433500558</v>
      </c>
      <c r="DW10" s="25">
        <v>2203114.0602839631</v>
      </c>
      <c r="DX10" s="25">
        <v>2184040.1292433478</v>
      </c>
      <c r="DY10" s="25">
        <v>2268822.728021685</v>
      </c>
      <c r="DZ10" s="25">
        <v>2281962.0660640863</v>
      </c>
      <c r="EA10" s="25">
        <v>2288669.9374265345</v>
      </c>
      <c r="EB10" s="25">
        <v>2257825.9662608774</v>
      </c>
      <c r="EC10" s="25">
        <v>2265668.2247824259</v>
      </c>
      <c r="ED10" s="25">
        <v>2283262.1779778386</v>
      </c>
      <c r="EE10" s="25">
        <v>2387973.9020031281</v>
      </c>
      <c r="EF10" s="25">
        <v>2390013.8708888465</v>
      </c>
      <c r="EG10" s="25">
        <v>2298961.6590064745</v>
      </c>
      <c r="EH10" s="25">
        <v>2248605.8704599668</v>
      </c>
      <c r="EI10" s="25">
        <v>2411915.0770363673</v>
      </c>
      <c r="EJ10" s="25">
        <v>2467354.2317495472</v>
      </c>
      <c r="EK10" s="25">
        <v>2397955.0395483417</v>
      </c>
      <c r="EL10" s="25">
        <v>2393225.3331135917</v>
      </c>
      <c r="EM10" s="25">
        <v>2360741.6820316217</v>
      </c>
      <c r="EN10" s="25">
        <v>2372163.1653670371</v>
      </c>
      <c r="EO10" s="25">
        <v>2428688.7378056771</v>
      </c>
      <c r="EP10" s="25">
        <v>2377093.0339152166</v>
      </c>
      <c r="EQ10" s="25">
        <v>2312777.3341768328</v>
      </c>
      <c r="ER10" s="25">
        <v>2329951.6357610831</v>
      </c>
      <c r="ES10" s="25">
        <v>2315931.4145962</v>
      </c>
      <c r="ET10" s="25">
        <v>2313190.0499062198</v>
      </c>
      <c r="EU10" s="25">
        <v>2309733.386518795</v>
      </c>
      <c r="EV10" s="25">
        <v>2232402.3831418115</v>
      </c>
      <c r="EW10" s="25">
        <v>2228300.510810134</v>
      </c>
      <c r="EX10" s="25">
        <v>2210567.7461278681</v>
      </c>
      <c r="EY10" s="25">
        <v>2209287.6996223498</v>
      </c>
      <c r="EZ10" s="25">
        <v>2268942.156213793</v>
      </c>
      <c r="FA10" s="25">
        <v>2255185.7253910066</v>
      </c>
      <c r="FB10" s="25">
        <v>2266143.8464352363</v>
      </c>
      <c r="FC10" s="25">
        <v>2227475.6250347462</v>
      </c>
      <c r="FD10" s="25">
        <v>2246044.9188007344</v>
      </c>
      <c r="FE10" s="25">
        <v>2189343.94043718</v>
      </c>
      <c r="FF10" s="25">
        <v>2206136.0984888156</v>
      </c>
      <c r="FG10" s="25">
        <v>2236424.690115625</v>
      </c>
      <c r="FH10" s="25">
        <v>2228794.8437851272</v>
      </c>
      <c r="FI10" s="25">
        <v>2318542.9275383027</v>
      </c>
      <c r="FJ10" s="25">
        <v>2299233.7940847808</v>
      </c>
      <c r="FK10" s="25">
        <v>2294035.4882902699</v>
      </c>
      <c r="FL10" s="25">
        <v>2300197.4194787065</v>
      </c>
      <c r="FM10" s="25">
        <v>2231017.4627438262</v>
      </c>
      <c r="FN10" s="25">
        <v>2325581.2724812059</v>
      </c>
      <c r="FO10" s="25">
        <v>2259553.4646500158</v>
      </c>
      <c r="FP10" s="25">
        <v>2259813.4259854048</v>
      </c>
      <c r="FQ10" s="25">
        <v>2352448.0013047052</v>
      </c>
      <c r="FR10" s="25">
        <v>2412457.7428564313</v>
      </c>
      <c r="FS10" s="25">
        <v>2403267.2468934194</v>
      </c>
      <c r="FT10" s="25">
        <v>2427011.1313851029</v>
      </c>
      <c r="FU10" s="25">
        <v>2394325.378351429</v>
      </c>
      <c r="FV10" s="25">
        <v>2390233.6196459732</v>
      </c>
      <c r="FW10" s="25">
        <v>2432246.2455291874</v>
      </c>
      <c r="FX10" s="25">
        <v>2495388.5621958496</v>
      </c>
      <c r="FY10" s="25">
        <v>2449274.1238695462</v>
      </c>
      <c r="FZ10" s="25">
        <v>2655566.0508229327</v>
      </c>
      <c r="GA10" s="25">
        <v>2477992.7310814634</v>
      </c>
      <c r="GB10" s="25">
        <v>2463150.7153577874</v>
      </c>
      <c r="GC10" s="25">
        <v>2464335.2785693095</v>
      </c>
      <c r="GD10" s="25">
        <v>2493668.4132112525</v>
      </c>
      <c r="GE10" s="25">
        <v>2467181.0361741637</v>
      </c>
      <c r="GF10" s="25">
        <v>2444325.6489060228</v>
      </c>
      <c r="GG10" s="25">
        <v>2437630.3765336787</v>
      </c>
      <c r="GH10" s="25">
        <v>2388646.5094147213</v>
      </c>
      <c r="GI10" s="25">
        <v>2470527.329833983</v>
      </c>
    </row>
    <row r="11" spans="1:191" ht="12.75" customHeight="1">
      <c r="B11" s="10" t="s">
        <v>68</v>
      </c>
      <c r="C11" s="25">
        <v>400895</v>
      </c>
      <c r="D11" s="25">
        <v>403312</v>
      </c>
      <c r="E11" s="25">
        <v>404749</v>
      </c>
      <c r="F11" s="25">
        <v>401293</v>
      </c>
      <c r="G11" s="25">
        <v>394652</v>
      </c>
      <c r="H11" s="25">
        <v>399737</v>
      </c>
      <c r="I11" s="25">
        <v>402177</v>
      </c>
      <c r="J11" s="25">
        <v>408824</v>
      </c>
      <c r="K11" s="25">
        <v>408447</v>
      </c>
      <c r="L11" s="25">
        <v>569293</v>
      </c>
      <c r="M11" s="25">
        <v>528574</v>
      </c>
      <c r="N11" s="25">
        <v>506289</v>
      </c>
      <c r="O11" s="25">
        <v>446640</v>
      </c>
      <c r="P11" s="25">
        <v>582195</v>
      </c>
      <c r="Q11" s="25">
        <v>603278</v>
      </c>
      <c r="R11" s="25">
        <v>594916</v>
      </c>
      <c r="S11" s="25">
        <v>659262</v>
      </c>
      <c r="T11" s="25">
        <v>604501</v>
      </c>
      <c r="U11" s="25">
        <v>598584</v>
      </c>
      <c r="V11" s="25">
        <v>581872</v>
      </c>
      <c r="W11" s="25">
        <v>586250</v>
      </c>
      <c r="X11" s="25">
        <v>653371</v>
      </c>
      <c r="Y11" s="25">
        <v>668122</v>
      </c>
      <c r="Z11" s="25">
        <v>711410</v>
      </c>
      <c r="AA11" s="25">
        <v>780449</v>
      </c>
      <c r="AB11" s="25">
        <v>718415</v>
      </c>
      <c r="AC11" s="25">
        <v>673857</v>
      </c>
      <c r="AD11" s="25">
        <v>656005</v>
      </c>
      <c r="AE11" s="25">
        <v>670482</v>
      </c>
      <c r="AF11" s="25">
        <v>719547</v>
      </c>
      <c r="AG11" s="25">
        <v>699328</v>
      </c>
      <c r="AH11" s="25">
        <v>730752</v>
      </c>
      <c r="AI11" s="25">
        <v>719948</v>
      </c>
      <c r="AJ11" s="25">
        <v>747345</v>
      </c>
      <c r="AK11" s="25">
        <v>771829</v>
      </c>
      <c r="AL11" s="25">
        <v>774735</v>
      </c>
      <c r="AM11" s="25">
        <v>776222</v>
      </c>
      <c r="AN11" s="25">
        <v>776850</v>
      </c>
      <c r="AO11" s="25">
        <v>766018</v>
      </c>
      <c r="AP11" s="25">
        <v>1045595</v>
      </c>
      <c r="AQ11" s="25">
        <v>671803</v>
      </c>
      <c r="AR11" s="25">
        <v>700845</v>
      </c>
      <c r="AS11" s="25">
        <v>707884</v>
      </c>
      <c r="AT11" s="25">
        <v>743125</v>
      </c>
      <c r="AU11" s="25">
        <v>726042</v>
      </c>
      <c r="AV11" s="25">
        <v>749211</v>
      </c>
      <c r="AW11" s="25">
        <v>761439</v>
      </c>
      <c r="AX11" s="25">
        <v>847623</v>
      </c>
      <c r="AY11" s="25">
        <v>830847</v>
      </c>
      <c r="AZ11" s="25">
        <v>828590</v>
      </c>
      <c r="BA11" s="25">
        <v>835660</v>
      </c>
      <c r="BB11" s="25">
        <v>826939</v>
      </c>
      <c r="BC11" s="25">
        <v>879575</v>
      </c>
      <c r="BD11" s="25">
        <v>858310</v>
      </c>
      <c r="BE11" s="25">
        <v>844274</v>
      </c>
      <c r="BF11" s="25">
        <v>837033</v>
      </c>
      <c r="BG11" s="25">
        <v>863679</v>
      </c>
      <c r="BH11" s="25">
        <v>912903</v>
      </c>
      <c r="BI11" s="25">
        <v>1043433</v>
      </c>
      <c r="BJ11" s="25">
        <v>996550</v>
      </c>
      <c r="BK11" s="25">
        <v>999014</v>
      </c>
      <c r="BL11" s="25">
        <v>1003744</v>
      </c>
      <c r="BM11" s="25">
        <v>977509</v>
      </c>
      <c r="BN11" s="25">
        <v>991456</v>
      </c>
      <c r="BO11" s="25">
        <v>993411</v>
      </c>
      <c r="BP11" s="25">
        <v>991279</v>
      </c>
      <c r="BQ11" s="25">
        <v>1018618</v>
      </c>
      <c r="BR11" s="25">
        <v>1022881</v>
      </c>
      <c r="BS11" s="25">
        <v>1026400</v>
      </c>
      <c r="BT11" s="25">
        <v>1043940</v>
      </c>
      <c r="BU11" s="25">
        <v>1041972</v>
      </c>
      <c r="BV11" s="25">
        <v>1058674</v>
      </c>
      <c r="BW11" s="25">
        <v>1082431</v>
      </c>
      <c r="BX11" s="25">
        <v>1062038</v>
      </c>
      <c r="BY11" s="25">
        <v>1026126</v>
      </c>
      <c r="BZ11" s="25">
        <v>979220</v>
      </c>
      <c r="CA11" s="25">
        <v>928339</v>
      </c>
      <c r="CB11" s="25">
        <v>952263</v>
      </c>
      <c r="CC11" s="25">
        <v>946574</v>
      </c>
      <c r="CD11" s="25">
        <v>932614</v>
      </c>
      <c r="CE11" s="25">
        <v>903244</v>
      </c>
      <c r="CF11" s="25">
        <v>895744</v>
      </c>
      <c r="CG11" s="25">
        <v>903408</v>
      </c>
      <c r="CH11" s="25">
        <v>908228</v>
      </c>
      <c r="CI11" s="25">
        <v>899122</v>
      </c>
      <c r="CJ11" s="25">
        <v>913988</v>
      </c>
      <c r="CK11" s="25">
        <v>925990</v>
      </c>
      <c r="CL11" s="25">
        <v>890028</v>
      </c>
      <c r="CM11" s="25">
        <v>914449</v>
      </c>
      <c r="CN11" s="25">
        <v>955414</v>
      </c>
      <c r="CO11" s="25">
        <v>956140</v>
      </c>
      <c r="CP11" s="25">
        <v>986629</v>
      </c>
      <c r="CQ11" s="25">
        <v>977816</v>
      </c>
      <c r="CR11" s="25">
        <v>985290</v>
      </c>
      <c r="CS11" s="25">
        <v>943906</v>
      </c>
      <c r="CT11" s="25">
        <v>976152</v>
      </c>
      <c r="CU11" s="25">
        <v>986450</v>
      </c>
      <c r="CV11" s="25">
        <v>981189</v>
      </c>
      <c r="CW11" s="25">
        <v>972073</v>
      </c>
      <c r="CX11" s="25">
        <v>985896</v>
      </c>
      <c r="CY11" s="25">
        <v>1042485</v>
      </c>
      <c r="CZ11" s="25">
        <v>1069745</v>
      </c>
      <c r="DA11" s="25">
        <v>1105353</v>
      </c>
      <c r="DB11" s="25">
        <v>1151572</v>
      </c>
      <c r="DC11" s="25">
        <v>1146761</v>
      </c>
      <c r="DD11" s="25">
        <v>1127182</v>
      </c>
      <c r="DE11" s="25">
        <v>1131736</v>
      </c>
      <c r="DF11" s="25">
        <v>1155363</v>
      </c>
      <c r="DG11" s="25">
        <v>1147266</v>
      </c>
      <c r="DH11" s="25">
        <v>1143760</v>
      </c>
      <c r="DI11" s="25">
        <v>1089630</v>
      </c>
      <c r="DJ11" s="25">
        <v>1080735</v>
      </c>
      <c r="DK11" s="25">
        <v>1123128</v>
      </c>
      <c r="DL11" s="25">
        <v>1122681</v>
      </c>
      <c r="DM11" s="25">
        <v>1099480</v>
      </c>
      <c r="DN11" s="25">
        <v>1106166</v>
      </c>
      <c r="DO11" s="25">
        <v>1178027.3861836288</v>
      </c>
      <c r="DP11" s="25">
        <v>1262954.5499379083</v>
      </c>
      <c r="DQ11" s="25">
        <v>1266325.4167657008</v>
      </c>
      <c r="DR11" s="25">
        <v>1306265.8162848188</v>
      </c>
      <c r="DS11" s="25">
        <v>1322734.5685991507</v>
      </c>
      <c r="DT11" s="25">
        <v>1337073.7589908061</v>
      </c>
      <c r="DU11" s="25">
        <v>1321574.023558649</v>
      </c>
      <c r="DV11" s="25">
        <v>1351736.0527806738</v>
      </c>
      <c r="DW11" s="25">
        <v>1313059.4247080435</v>
      </c>
      <c r="DX11" s="25">
        <v>1459232.4899469726</v>
      </c>
      <c r="DY11" s="25">
        <v>1431843.6156041953</v>
      </c>
      <c r="DZ11" s="25">
        <v>1483395.9526912319</v>
      </c>
      <c r="EA11" s="25">
        <v>1429124.5156900429</v>
      </c>
      <c r="EB11" s="25">
        <v>1401178.5514262989</v>
      </c>
      <c r="EC11" s="25">
        <v>1434471.425869626</v>
      </c>
      <c r="ED11" s="25">
        <v>1417762.9487745455</v>
      </c>
      <c r="EE11" s="25">
        <v>1406458.310849085</v>
      </c>
      <c r="EF11" s="25">
        <v>1393537.7999738462</v>
      </c>
      <c r="EG11" s="25">
        <v>1435809.0289482654</v>
      </c>
      <c r="EH11" s="25">
        <v>1433443.5632630975</v>
      </c>
      <c r="EI11" s="25">
        <v>1376964.3703244408</v>
      </c>
      <c r="EJ11" s="25">
        <v>1390352.5730713275</v>
      </c>
      <c r="EK11" s="25">
        <v>1369768.3937201784</v>
      </c>
      <c r="EL11" s="25">
        <v>1370175.3645376342</v>
      </c>
      <c r="EM11" s="25">
        <v>1404649.7294188496</v>
      </c>
      <c r="EN11" s="25">
        <v>1064766.291156</v>
      </c>
      <c r="EO11" s="25">
        <v>1478493.290959249</v>
      </c>
      <c r="EP11" s="25">
        <v>1568737.5004435622</v>
      </c>
      <c r="EQ11" s="25">
        <v>1737310.3675856623</v>
      </c>
      <c r="ER11" s="25">
        <v>1809760.5836088529</v>
      </c>
      <c r="ES11" s="25">
        <v>1786201.3831681109</v>
      </c>
      <c r="ET11" s="25">
        <v>1789694.6565818463</v>
      </c>
      <c r="EU11" s="25">
        <v>1798294.6855223498</v>
      </c>
      <c r="EV11" s="25">
        <v>1782975.4022439455</v>
      </c>
      <c r="EW11" s="25">
        <v>1733066.663364138</v>
      </c>
      <c r="EX11" s="25">
        <v>1597195.6866912686</v>
      </c>
      <c r="EY11" s="25">
        <v>1744710.0310993658</v>
      </c>
      <c r="EZ11" s="25">
        <v>1737659.8900592148</v>
      </c>
      <c r="FA11" s="25">
        <v>1855720.5442613796</v>
      </c>
      <c r="FB11" s="25">
        <v>1732739.4237265557</v>
      </c>
      <c r="FC11" s="25">
        <v>1804634.9429406312</v>
      </c>
      <c r="FD11" s="25">
        <v>1711326.5246428689</v>
      </c>
      <c r="FE11" s="25">
        <v>1670669.1563881987</v>
      </c>
      <c r="FF11" s="25">
        <v>1778081.4079262149</v>
      </c>
      <c r="FG11" s="25">
        <v>1769832.049339368</v>
      </c>
      <c r="FH11" s="25">
        <v>1837596.6473062779</v>
      </c>
      <c r="FI11" s="25">
        <v>1836197.0624010172</v>
      </c>
      <c r="FJ11" s="25">
        <v>1827054.4260824546</v>
      </c>
      <c r="FK11" s="25">
        <v>1926566.4123119276</v>
      </c>
      <c r="FL11" s="25">
        <v>1964540.3512108598</v>
      </c>
      <c r="FM11" s="25">
        <v>2009413.9337698102</v>
      </c>
      <c r="FN11" s="25">
        <v>2087880.1445143213</v>
      </c>
      <c r="FO11" s="25">
        <v>2077397.0924411835</v>
      </c>
      <c r="FP11" s="25">
        <v>2129322.0156099987</v>
      </c>
      <c r="FQ11" s="25">
        <v>2111400.1467111348</v>
      </c>
      <c r="FR11" s="25">
        <v>2134062.7610722464</v>
      </c>
      <c r="FS11" s="25">
        <v>2249281.3056614865</v>
      </c>
      <c r="FT11" s="25">
        <v>2277512.0772740827</v>
      </c>
      <c r="FU11" s="25">
        <v>2251233.6618754868</v>
      </c>
      <c r="FV11" s="25">
        <v>2253037.9523829613</v>
      </c>
      <c r="FW11" s="25">
        <v>2277223.1739126039</v>
      </c>
      <c r="FX11" s="25">
        <v>2361206.8060417655</v>
      </c>
      <c r="FY11" s="25">
        <v>2366893.5934930011</v>
      </c>
      <c r="FZ11" s="25">
        <v>2325999.4048901447</v>
      </c>
      <c r="GA11" s="25">
        <v>2302562.6607349277</v>
      </c>
      <c r="GB11" s="25">
        <v>2332103.7573580765</v>
      </c>
      <c r="GC11" s="25">
        <v>2398646.5566730388</v>
      </c>
      <c r="GD11" s="25">
        <v>2508901.5290870001</v>
      </c>
      <c r="GE11" s="25">
        <v>2382349.7111639977</v>
      </c>
      <c r="GF11" s="25">
        <v>2333737.9732160023</v>
      </c>
      <c r="GG11" s="25">
        <v>2281739.928582259</v>
      </c>
      <c r="GH11" s="25">
        <v>2322059.7122413665</v>
      </c>
      <c r="GI11" s="25">
        <v>2296954.3816530006</v>
      </c>
    </row>
    <row r="12" spans="1:191" ht="12.75" customHeight="1">
      <c r="B12" s="10" t="s">
        <v>140</v>
      </c>
      <c r="C12" s="25">
        <v>811</v>
      </c>
      <c r="D12" s="25">
        <v>812</v>
      </c>
      <c r="E12" s="25">
        <v>832</v>
      </c>
      <c r="F12" s="25">
        <v>832</v>
      </c>
      <c r="G12" s="25">
        <v>220</v>
      </c>
      <c r="H12" s="25">
        <v>226</v>
      </c>
      <c r="I12" s="25">
        <v>67</v>
      </c>
      <c r="J12" s="25">
        <v>67</v>
      </c>
      <c r="K12" s="25">
        <v>67</v>
      </c>
      <c r="L12" s="25">
        <v>73</v>
      </c>
      <c r="M12" s="25">
        <v>73</v>
      </c>
      <c r="N12" s="25">
        <v>33</v>
      </c>
      <c r="O12" s="25">
        <v>92</v>
      </c>
      <c r="P12" s="25">
        <v>91</v>
      </c>
      <c r="Q12" s="25">
        <v>91</v>
      </c>
      <c r="R12" s="25">
        <v>91</v>
      </c>
      <c r="S12" s="25">
        <v>33</v>
      </c>
      <c r="T12" s="25">
        <v>17</v>
      </c>
      <c r="U12" s="25">
        <v>18</v>
      </c>
      <c r="V12" s="25">
        <v>12</v>
      </c>
      <c r="W12" s="25">
        <v>12</v>
      </c>
      <c r="X12" s="25">
        <v>13</v>
      </c>
      <c r="Y12" s="25">
        <v>17</v>
      </c>
      <c r="Z12" s="25">
        <v>17</v>
      </c>
      <c r="AA12" s="25">
        <v>11</v>
      </c>
      <c r="AB12" s="25">
        <v>29</v>
      </c>
      <c r="AC12" s="25">
        <v>24</v>
      </c>
      <c r="AD12" s="25">
        <v>24</v>
      </c>
      <c r="AE12" s="25">
        <v>24</v>
      </c>
      <c r="AF12" s="25">
        <v>24</v>
      </c>
      <c r="AG12" s="25">
        <v>24</v>
      </c>
      <c r="AH12" s="25">
        <v>24</v>
      </c>
      <c r="AI12" s="25">
        <v>18</v>
      </c>
      <c r="AJ12" s="25">
        <v>18</v>
      </c>
      <c r="AK12" s="25">
        <v>20</v>
      </c>
      <c r="AL12" s="25">
        <v>20</v>
      </c>
      <c r="AM12" s="25">
        <v>20</v>
      </c>
      <c r="AN12" s="25">
        <v>17</v>
      </c>
      <c r="AO12" s="25">
        <v>17</v>
      </c>
      <c r="AP12" s="25">
        <v>17</v>
      </c>
      <c r="AQ12" s="25">
        <v>0</v>
      </c>
      <c r="AR12" s="25">
        <v>2</v>
      </c>
      <c r="AS12" s="25">
        <v>29</v>
      </c>
      <c r="AT12" s="25">
        <v>31</v>
      </c>
      <c r="AU12" s="25">
        <v>31</v>
      </c>
      <c r="AV12" s="25">
        <v>31</v>
      </c>
      <c r="AW12" s="25">
        <v>34</v>
      </c>
      <c r="AX12" s="25">
        <v>34</v>
      </c>
      <c r="AY12" s="25">
        <v>32</v>
      </c>
      <c r="AZ12" s="25">
        <v>29</v>
      </c>
      <c r="BA12" s="25">
        <v>33</v>
      </c>
      <c r="BB12" s="25">
        <v>33</v>
      </c>
      <c r="BC12" s="25">
        <v>34</v>
      </c>
      <c r="BD12" s="25">
        <v>33</v>
      </c>
      <c r="BE12" s="25">
        <v>32</v>
      </c>
      <c r="BF12" s="25">
        <v>32</v>
      </c>
      <c r="BG12" s="25">
        <v>3</v>
      </c>
      <c r="BH12" s="25">
        <v>503</v>
      </c>
      <c r="BI12" s="25">
        <v>503</v>
      </c>
      <c r="BJ12" s="25">
        <v>503</v>
      </c>
      <c r="BK12" s="25">
        <v>503</v>
      </c>
      <c r="BL12" s="25">
        <v>504</v>
      </c>
      <c r="BM12" s="25">
        <v>505</v>
      </c>
      <c r="BN12" s="25">
        <v>505</v>
      </c>
      <c r="BO12" s="25">
        <v>507</v>
      </c>
      <c r="BP12" s="25">
        <v>506</v>
      </c>
      <c r="BQ12" s="25">
        <v>501</v>
      </c>
      <c r="BR12" s="25">
        <v>500</v>
      </c>
      <c r="BS12" s="25">
        <v>500</v>
      </c>
      <c r="BT12" s="25">
        <v>500</v>
      </c>
      <c r="BU12" s="25">
        <v>502</v>
      </c>
      <c r="BV12" s="25">
        <v>502</v>
      </c>
      <c r="BW12" s="25">
        <v>502</v>
      </c>
      <c r="BX12" s="25">
        <v>502</v>
      </c>
      <c r="BY12" s="25">
        <v>502</v>
      </c>
      <c r="BZ12" s="25">
        <v>502</v>
      </c>
      <c r="CA12" s="25">
        <v>500</v>
      </c>
      <c r="CB12" s="25">
        <v>650</v>
      </c>
      <c r="CC12" s="25">
        <v>150</v>
      </c>
      <c r="CD12" s="25">
        <v>150</v>
      </c>
      <c r="CE12" s="25">
        <v>150</v>
      </c>
      <c r="CF12" s="25">
        <v>150</v>
      </c>
      <c r="CG12" s="25">
        <v>150</v>
      </c>
      <c r="CH12" s="25">
        <v>150</v>
      </c>
      <c r="CI12" s="25">
        <v>150</v>
      </c>
      <c r="CJ12" s="25">
        <v>150</v>
      </c>
      <c r="CK12" s="25">
        <v>151</v>
      </c>
      <c r="CL12" s="25">
        <v>151</v>
      </c>
      <c r="CM12" s="25">
        <v>180</v>
      </c>
      <c r="CN12" s="25">
        <v>180</v>
      </c>
      <c r="CO12" s="25">
        <v>180</v>
      </c>
      <c r="CP12" s="25">
        <v>180</v>
      </c>
      <c r="CQ12" s="25">
        <v>180</v>
      </c>
      <c r="CR12" s="25">
        <v>180</v>
      </c>
      <c r="CS12" s="25">
        <v>180</v>
      </c>
      <c r="CT12" s="25">
        <v>180</v>
      </c>
      <c r="CU12" s="25">
        <v>180</v>
      </c>
      <c r="CV12" s="25">
        <v>180</v>
      </c>
      <c r="CW12" s="25">
        <v>180</v>
      </c>
      <c r="CX12" s="25">
        <v>180</v>
      </c>
      <c r="CY12" s="25">
        <v>180</v>
      </c>
      <c r="CZ12" s="25">
        <v>180</v>
      </c>
      <c r="DA12" s="25">
        <v>180</v>
      </c>
      <c r="DB12" s="25">
        <v>180</v>
      </c>
      <c r="DC12" s="25">
        <v>180</v>
      </c>
      <c r="DD12" s="25">
        <v>180</v>
      </c>
      <c r="DE12" s="25">
        <v>180</v>
      </c>
      <c r="DF12" s="25">
        <v>180</v>
      </c>
      <c r="DG12" s="25">
        <v>180</v>
      </c>
      <c r="DH12" s="25">
        <v>180</v>
      </c>
      <c r="DI12" s="25">
        <v>180</v>
      </c>
      <c r="DJ12" s="25">
        <v>180</v>
      </c>
      <c r="DK12" s="25">
        <v>181</v>
      </c>
      <c r="DL12" s="25">
        <v>181</v>
      </c>
      <c r="DM12" s="25">
        <v>183</v>
      </c>
      <c r="DN12" s="25">
        <v>183</v>
      </c>
      <c r="DO12" s="25">
        <v>145.31687581425516</v>
      </c>
      <c r="DP12" s="25">
        <v>180.53269800000001</v>
      </c>
      <c r="DQ12" s="25">
        <v>180.53462200000001</v>
      </c>
      <c r="DR12" s="25">
        <v>180.53596300000001</v>
      </c>
      <c r="DS12" s="25">
        <v>180.53649899999999</v>
      </c>
      <c r="DT12" s="25">
        <v>180.53847400000001</v>
      </c>
      <c r="DU12" s="25">
        <v>180.53933799999999</v>
      </c>
      <c r="DV12" s="25">
        <v>180</v>
      </c>
      <c r="DW12" s="25">
        <v>0</v>
      </c>
      <c r="DX12" s="25">
        <v>0</v>
      </c>
      <c r="DY12" s="25">
        <v>0</v>
      </c>
      <c r="DZ12" s="25">
        <v>0</v>
      </c>
      <c r="EA12" s="25">
        <v>0</v>
      </c>
      <c r="EB12" s="25">
        <v>0</v>
      </c>
      <c r="EC12" s="25" t="s">
        <v>65</v>
      </c>
      <c r="ED12" s="25" t="s">
        <v>65</v>
      </c>
      <c r="EE12" s="25" t="s">
        <v>65</v>
      </c>
      <c r="EF12" s="25" t="s">
        <v>65</v>
      </c>
      <c r="EG12" s="25" t="s">
        <v>65</v>
      </c>
      <c r="EH12" s="25" t="s">
        <v>65</v>
      </c>
      <c r="EI12" s="25" t="s">
        <v>65</v>
      </c>
      <c r="EJ12" s="25" t="s">
        <v>65</v>
      </c>
      <c r="EK12" s="25" t="s">
        <v>65</v>
      </c>
      <c r="EL12" s="25" t="s">
        <v>65</v>
      </c>
      <c r="EM12" s="25" t="s">
        <v>65</v>
      </c>
      <c r="EN12" s="25" t="s">
        <v>65</v>
      </c>
      <c r="EO12" s="25" t="s">
        <v>65</v>
      </c>
      <c r="EP12" s="25">
        <v>0</v>
      </c>
      <c r="EQ12" s="25" t="s">
        <v>65</v>
      </c>
      <c r="ER12" s="25" t="s">
        <v>65</v>
      </c>
      <c r="ES12" s="25" t="s">
        <v>65</v>
      </c>
      <c r="ET12" s="25" t="s">
        <v>65</v>
      </c>
      <c r="EU12" s="25" t="s">
        <v>65</v>
      </c>
      <c r="EV12" s="25" t="s">
        <v>65</v>
      </c>
      <c r="EW12" s="25" t="s">
        <v>65</v>
      </c>
      <c r="EX12" s="25" t="s">
        <v>65</v>
      </c>
      <c r="EY12" s="25" t="s">
        <v>65</v>
      </c>
      <c r="EZ12" s="25" t="s">
        <v>65</v>
      </c>
      <c r="FA12" s="25" t="s">
        <v>65</v>
      </c>
      <c r="FB12" s="25" t="s">
        <v>65</v>
      </c>
      <c r="FC12" s="25" t="s">
        <v>65</v>
      </c>
      <c r="FD12" s="25" t="s">
        <v>65</v>
      </c>
      <c r="FE12" s="25" t="s">
        <v>65</v>
      </c>
      <c r="FF12" s="25" t="s">
        <v>65</v>
      </c>
      <c r="FG12" s="25" t="s">
        <v>65</v>
      </c>
      <c r="FH12" s="25" t="s">
        <v>65</v>
      </c>
      <c r="FI12" s="25" t="s">
        <v>65</v>
      </c>
      <c r="FJ12" s="25" t="s">
        <v>65</v>
      </c>
      <c r="FK12" s="25" t="s">
        <v>65</v>
      </c>
      <c r="FL12" s="25" t="s">
        <v>65</v>
      </c>
      <c r="FM12" s="25" t="s">
        <v>65</v>
      </c>
      <c r="FN12" s="25" t="s">
        <v>65</v>
      </c>
      <c r="FO12" s="25" t="s">
        <v>65</v>
      </c>
      <c r="FP12" s="25" t="s">
        <v>65</v>
      </c>
      <c r="FQ12" s="25" t="s">
        <v>65</v>
      </c>
      <c r="FR12" s="25" t="s">
        <v>65</v>
      </c>
      <c r="FS12" s="25" t="s">
        <v>65</v>
      </c>
      <c r="FT12" s="25" t="s">
        <v>65</v>
      </c>
      <c r="FU12" s="25" t="s">
        <v>65</v>
      </c>
      <c r="FV12" s="25" t="s">
        <v>65</v>
      </c>
      <c r="FW12" s="25" t="s">
        <v>65</v>
      </c>
      <c r="FX12" s="25" t="s">
        <v>65</v>
      </c>
      <c r="FY12" s="25" t="s">
        <v>65</v>
      </c>
      <c r="FZ12" s="25" t="s">
        <v>65</v>
      </c>
      <c r="GA12" s="25" t="s">
        <v>65</v>
      </c>
      <c r="GB12" s="25" t="s">
        <v>65</v>
      </c>
      <c r="GC12" s="25" t="s">
        <v>65</v>
      </c>
      <c r="GD12" s="25" t="s">
        <v>65</v>
      </c>
      <c r="GE12" s="25" t="s">
        <v>65</v>
      </c>
      <c r="GF12" s="25" t="s">
        <v>65</v>
      </c>
      <c r="GG12" s="25" t="s">
        <v>65</v>
      </c>
      <c r="GH12" s="25" t="s">
        <v>65</v>
      </c>
      <c r="GI12" s="25" t="s">
        <v>65</v>
      </c>
    </row>
    <row r="13" spans="1:191" s="46" customFormat="1" ht="12.75" customHeight="1">
      <c r="B13" s="47" t="s">
        <v>74</v>
      </c>
      <c r="C13" s="49">
        <v>165636</v>
      </c>
      <c r="D13" s="49">
        <v>379007</v>
      </c>
      <c r="E13" s="49">
        <v>401833</v>
      </c>
      <c r="F13" s="49">
        <v>403317</v>
      </c>
      <c r="G13" s="49">
        <v>398580</v>
      </c>
      <c r="H13" s="49">
        <v>558647</v>
      </c>
      <c r="I13" s="49">
        <v>558376</v>
      </c>
      <c r="J13" s="49">
        <v>574761</v>
      </c>
      <c r="K13" s="49">
        <v>544041</v>
      </c>
      <c r="L13" s="49">
        <v>526396</v>
      </c>
      <c r="M13" s="49">
        <v>514177</v>
      </c>
      <c r="N13" s="49">
        <v>404292</v>
      </c>
      <c r="O13" s="49">
        <v>500858</v>
      </c>
      <c r="P13" s="49">
        <v>465190</v>
      </c>
      <c r="Q13" s="49">
        <v>477984</v>
      </c>
      <c r="R13" s="49">
        <v>507546</v>
      </c>
      <c r="S13" s="49">
        <v>569918</v>
      </c>
      <c r="T13" s="49">
        <v>680660</v>
      </c>
      <c r="U13" s="49">
        <v>670704</v>
      </c>
      <c r="V13" s="49">
        <v>673636</v>
      </c>
      <c r="W13" s="49">
        <v>644890</v>
      </c>
      <c r="X13" s="49">
        <v>654786</v>
      </c>
      <c r="Y13" s="49">
        <v>682314</v>
      </c>
      <c r="Z13" s="49">
        <v>603302</v>
      </c>
      <c r="AA13" s="49">
        <v>597184</v>
      </c>
      <c r="AB13" s="49">
        <v>561466</v>
      </c>
      <c r="AC13" s="49">
        <v>541806</v>
      </c>
      <c r="AD13" s="49">
        <v>549080</v>
      </c>
      <c r="AE13" s="49">
        <v>494672</v>
      </c>
      <c r="AF13" s="49">
        <v>463586</v>
      </c>
      <c r="AG13" s="49">
        <v>479307</v>
      </c>
      <c r="AH13" s="49">
        <v>454987</v>
      </c>
      <c r="AI13" s="49">
        <v>633510</v>
      </c>
      <c r="AJ13" s="49">
        <v>715519</v>
      </c>
      <c r="AK13" s="49">
        <v>729576</v>
      </c>
      <c r="AL13" s="49">
        <v>724869</v>
      </c>
      <c r="AM13" s="49">
        <v>744136</v>
      </c>
      <c r="AN13" s="49">
        <v>729673</v>
      </c>
      <c r="AO13" s="49">
        <v>714601</v>
      </c>
      <c r="AP13" s="49">
        <v>707656</v>
      </c>
      <c r="AQ13" s="49">
        <v>745759</v>
      </c>
      <c r="AR13" s="49">
        <v>733520</v>
      </c>
      <c r="AS13" s="49">
        <v>756897</v>
      </c>
      <c r="AT13" s="49">
        <v>713731</v>
      </c>
      <c r="AU13" s="49">
        <v>681754</v>
      </c>
      <c r="AV13" s="49">
        <v>742379</v>
      </c>
      <c r="AW13" s="49">
        <v>711560</v>
      </c>
      <c r="AX13" s="49">
        <v>774352</v>
      </c>
      <c r="AY13" s="49">
        <v>875829</v>
      </c>
      <c r="AZ13" s="49">
        <v>860414</v>
      </c>
      <c r="BA13" s="49">
        <v>854634</v>
      </c>
      <c r="BB13" s="49">
        <v>711380</v>
      </c>
      <c r="BC13" s="49">
        <v>760150</v>
      </c>
      <c r="BD13" s="49">
        <v>775421</v>
      </c>
      <c r="BE13" s="49">
        <v>920752</v>
      </c>
      <c r="BF13" s="49">
        <v>946865</v>
      </c>
      <c r="BG13" s="49">
        <v>1632245</v>
      </c>
      <c r="BH13" s="49">
        <v>1733677</v>
      </c>
      <c r="BI13" s="49">
        <v>1907630</v>
      </c>
      <c r="BJ13" s="49">
        <v>1657015</v>
      </c>
      <c r="BK13" s="49">
        <v>1605527</v>
      </c>
      <c r="BL13" s="49">
        <v>1689689</v>
      </c>
      <c r="BM13" s="49">
        <v>1686205</v>
      </c>
      <c r="BN13" s="49">
        <v>1618011</v>
      </c>
      <c r="BO13" s="49">
        <v>1787765</v>
      </c>
      <c r="BP13" s="49">
        <v>1856348</v>
      </c>
      <c r="BQ13" s="49">
        <v>1853663</v>
      </c>
      <c r="BR13" s="49">
        <v>1963564</v>
      </c>
      <c r="BS13" s="49">
        <v>1902011</v>
      </c>
      <c r="BT13" s="49">
        <v>1915914</v>
      </c>
      <c r="BU13" s="49">
        <v>1911613</v>
      </c>
      <c r="BV13" s="49">
        <v>1956371</v>
      </c>
      <c r="BW13" s="49">
        <v>1828960</v>
      </c>
      <c r="BX13" s="49">
        <v>1807313</v>
      </c>
      <c r="BY13" s="49">
        <v>1853102</v>
      </c>
      <c r="BZ13" s="49">
        <v>1870174</v>
      </c>
      <c r="CA13" s="49">
        <v>1788516</v>
      </c>
      <c r="CB13" s="49">
        <v>1774306</v>
      </c>
      <c r="CC13" s="49">
        <v>1773007</v>
      </c>
      <c r="CD13" s="49">
        <v>1796859</v>
      </c>
      <c r="CE13" s="49">
        <v>1747806</v>
      </c>
      <c r="CF13" s="49">
        <v>1410799</v>
      </c>
      <c r="CG13" s="49">
        <v>1470944</v>
      </c>
      <c r="CH13" s="49">
        <v>1563849</v>
      </c>
      <c r="CI13" s="49">
        <v>1547093</v>
      </c>
      <c r="CJ13" s="49">
        <v>1543130</v>
      </c>
      <c r="CK13" s="49">
        <v>1560726</v>
      </c>
      <c r="CL13" s="49">
        <v>1622612</v>
      </c>
      <c r="CM13" s="49">
        <v>1720990</v>
      </c>
      <c r="CN13" s="49">
        <v>1727687</v>
      </c>
      <c r="CO13" s="49">
        <v>1715150</v>
      </c>
      <c r="CP13" s="49">
        <v>1881933</v>
      </c>
      <c r="CQ13" s="49">
        <v>1931956</v>
      </c>
      <c r="CR13" s="49">
        <v>1721190</v>
      </c>
      <c r="CS13" s="49">
        <v>1731890</v>
      </c>
      <c r="CT13" s="49">
        <v>1676535</v>
      </c>
      <c r="CU13" s="49">
        <v>1670301</v>
      </c>
      <c r="CV13" s="49">
        <v>1662245</v>
      </c>
      <c r="CW13" s="49">
        <v>1620192</v>
      </c>
      <c r="CX13" s="49">
        <v>1624478</v>
      </c>
      <c r="CY13" s="49">
        <v>1703948</v>
      </c>
      <c r="CZ13" s="49">
        <v>1965418</v>
      </c>
      <c r="DA13" s="49">
        <v>2156021</v>
      </c>
      <c r="DB13" s="49">
        <v>2402303</v>
      </c>
      <c r="DC13" s="49">
        <v>2378551</v>
      </c>
      <c r="DD13" s="49">
        <v>2389091</v>
      </c>
      <c r="DE13" s="49">
        <v>2561275</v>
      </c>
      <c r="DF13" s="49">
        <v>2417744</v>
      </c>
      <c r="DG13" s="49">
        <v>2403546</v>
      </c>
      <c r="DH13" s="49">
        <v>2261286</v>
      </c>
      <c r="DI13" s="49">
        <v>2271093</v>
      </c>
      <c r="DJ13" s="49">
        <v>2290509</v>
      </c>
      <c r="DK13" s="49">
        <v>2336994</v>
      </c>
      <c r="DL13" s="49">
        <v>2572868</v>
      </c>
      <c r="DM13" s="49">
        <v>2803261</v>
      </c>
      <c r="DN13" s="49">
        <v>2797463</v>
      </c>
      <c r="DO13" s="49">
        <v>2908973.7571059517</v>
      </c>
      <c r="DP13" s="49">
        <v>2824990.8968949998</v>
      </c>
      <c r="DQ13" s="49">
        <v>2817498.501009882</v>
      </c>
      <c r="DR13" s="49">
        <v>2513373.6062059999</v>
      </c>
      <c r="DS13" s="49">
        <v>2479318.4140161141</v>
      </c>
      <c r="DT13" s="49">
        <v>2449812.651150445</v>
      </c>
      <c r="DU13" s="49">
        <v>2444327.8037385666</v>
      </c>
      <c r="DV13" s="49">
        <v>2444428.546411999</v>
      </c>
      <c r="DW13" s="49">
        <v>2651192.5847430401</v>
      </c>
      <c r="DX13" s="49">
        <v>2627704.1934830234</v>
      </c>
      <c r="DY13" s="49">
        <v>2714451.3517173412</v>
      </c>
      <c r="DZ13" s="49">
        <v>2671988.7571440167</v>
      </c>
      <c r="EA13" s="49">
        <v>2669893.6447324771</v>
      </c>
      <c r="EB13" s="49">
        <v>2498266.8747780002</v>
      </c>
      <c r="EC13" s="49">
        <v>2408260.2746589128</v>
      </c>
      <c r="ED13" s="49">
        <v>2412580.9636660172</v>
      </c>
      <c r="EE13" s="49">
        <v>2249897.7654152345</v>
      </c>
      <c r="EF13" s="49">
        <v>2251262.0686366609</v>
      </c>
      <c r="EG13" s="25">
        <v>2099994.5789487469</v>
      </c>
      <c r="EH13" s="25">
        <v>2231168.7692496865</v>
      </c>
      <c r="EI13" s="25">
        <v>2265014.4336170382</v>
      </c>
      <c r="EJ13" s="25">
        <v>2662125.4739703583</v>
      </c>
      <c r="EK13" s="25">
        <v>2600160.0051918058</v>
      </c>
      <c r="EL13" s="25">
        <v>2647987.2308184109</v>
      </c>
      <c r="EM13" s="25">
        <v>2595038.7542642509</v>
      </c>
      <c r="EN13" s="25">
        <v>2287570.9687081352</v>
      </c>
      <c r="EO13" s="25">
        <v>2302661.6721502035</v>
      </c>
      <c r="EP13" s="25">
        <v>2287502.0732016698</v>
      </c>
      <c r="EQ13" s="25">
        <v>2226004.0985277472</v>
      </c>
      <c r="ER13" s="25">
        <v>2233612.7624737499</v>
      </c>
      <c r="ES13" s="25">
        <v>2184770.8463470261</v>
      </c>
      <c r="ET13" s="25">
        <v>2178328.4699794399</v>
      </c>
      <c r="EU13" s="25">
        <v>2312125.0688271527</v>
      </c>
      <c r="EV13" s="25">
        <v>2291167.6817404698</v>
      </c>
      <c r="EW13" s="25">
        <v>2300890.136643094</v>
      </c>
      <c r="EX13" s="25">
        <v>2330836.6053604414</v>
      </c>
      <c r="EY13" s="25">
        <v>2393624.4287708648</v>
      </c>
      <c r="EZ13" s="25">
        <v>2357414.5212028041</v>
      </c>
      <c r="FA13" s="25">
        <v>2355471.672665338</v>
      </c>
      <c r="FB13" s="25">
        <v>2553947.0256224452</v>
      </c>
      <c r="FC13" s="25">
        <v>2856920.0946697183</v>
      </c>
      <c r="FD13" s="25">
        <v>2916390.6240012259</v>
      </c>
      <c r="FE13" s="25">
        <v>2862934.0243580877</v>
      </c>
      <c r="FF13" s="25">
        <v>2846750.1241486226</v>
      </c>
      <c r="FG13" s="25">
        <v>3026290.7703929688</v>
      </c>
      <c r="FH13" s="25">
        <v>3039706.823290138</v>
      </c>
      <c r="FI13" s="25">
        <v>3075472.3952768515</v>
      </c>
      <c r="FJ13" s="25">
        <v>3105212.4549609837</v>
      </c>
      <c r="FK13" s="25">
        <v>3089136.2531294446</v>
      </c>
      <c r="FL13" s="25">
        <v>3169405.9134473028</v>
      </c>
      <c r="FM13" s="25">
        <v>3169936.1789083928</v>
      </c>
      <c r="FN13" s="25">
        <v>2788557.1542732948</v>
      </c>
      <c r="FO13" s="25">
        <v>2656039.0289728595</v>
      </c>
      <c r="FP13" s="25">
        <v>2644116.3908093846</v>
      </c>
      <c r="FQ13" s="25">
        <v>2779256.7869493682</v>
      </c>
      <c r="FR13" s="25">
        <v>2896217.2741016643</v>
      </c>
      <c r="FS13" s="25">
        <v>2796076.1037466251</v>
      </c>
      <c r="FT13" s="25">
        <v>3244553.4873121176</v>
      </c>
      <c r="FU13" s="25">
        <v>3340361.4656222127</v>
      </c>
      <c r="FV13" s="25">
        <v>3275516.9424299523</v>
      </c>
      <c r="FW13" s="25">
        <v>3293225.4881198355</v>
      </c>
      <c r="FX13" s="25">
        <v>3578370.9581305012</v>
      </c>
      <c r="FY13" s="25">
        <v>3624171.8560648495</v>
      </c>
      <c r="FZ13" s="25">
        <v>3827768.843941235</v>
      </c>
      <c r="GA13" s="25">
        <v>3728289.4574213051</v>
      </c>
      <c r="GB13" s="25">
        <v>3766032.9562011505</v>
      </c>
      <c r="GC13" s="25">
        <v>3745495.2449480314</v>
      </c>
      <c r="GD13" s="25">
        <v>3765457.8426993322</v>
      </c>
      <c r="GE13" s="25">
        <v>3727358.0423959484</v>
      </c>
      <c r="GF13" s="25">
        <v>3572705.2041099812</v>
      </c>
      <c r="GG13" s="25">
        <v>3575275.1722272472</v>
      </c>
      <c r="GH13" s="25">
        <v>4032524.6010011202</v>
      </c>
      <c r="GI13" s="25">
        <v>4110794.9884404805</v>
      </c>
    </row>
    <row r="14" spans="1:191" ht="12.75" customHeight="1">
      <c r="B14" s="47" t="s">
        <v>222</v>
      </c>
      <c r="C14" s="25">
        <v>458</v>
      </c>
      <c r="D14" s="25">
        <v>458</v>
      </c>
      <c r="E14" s="25">
        <v>462</v>
      </c>
      <c r="F14" s="25">
        <v>465</v>
      </c>
      <c r="G14" s="25">
        <v>467</v>
      </c>
      <c r="H14" s="25">
        <v>470</v>
      </c>
      <c r="I14" s="25">
        <v>475</v>
      </c>
      <c r="J14" s="25">
        <v>480</v>
      </c>
      <c r="K14" s="25">
        <v>485</v>
      </c>
      <c r="L14" s="25">
        <v>592</v>
      </c>
      <c r="M14" s="25">
        <v>597</v>
      </c>
      <c r="N14" s="25">
        <v>498</v>
      </c>
      <c r="O14" s="25">
        <v>4</v>
      </c>
      <c r="P14" s="25">
        <v>508</v>
      </c>
      <c r="Q14" s="25">
        <v>503</v>
      </c>
      <c r="R14" s="25">
        <v>503</v>
      </c>
      <c r="S14" s="25">
        <v>514</v>
      </c>
      <c r="T14" s="25">
        <v>637</v>
      </c>
      <c r="U14" s="25">
        <v>638</v>
      </c>
      <c r="V14" s="25">
        <v>637</v>
      </c>
      <c r="W14" s="25">
        <v>843</v>
      </c>
      <c r="X14" s="25">
        <v>848</v>
      </c>
      <c r="Y14" s="25">
        <v>850</v>
      </c>
      <c r="Z14" s="25">
        <v>627</v>
      </c>
      <c r="AA14" s="25">
        <v>125</v>
      </c>
      <c r="AB14" s="25">
        <v>229</v>
      </c>
      <c r="AC14" s="25">
        <v>1497</v>
      </c>
      <c r="AD14" s="25">
        <v>1679</v>
      </c>
      <c r="AE14" s="25">
        <v>1579</v>
      </c>
      <c r="AF14" s="25">
        <v>1774</v>
      </c>
      <c r="AG14" s="25">
        <v>1775</v>
      </c>
      <c r="AH14" s="25">
        <v>501</v>
      </c>
      <c r="AI14" s="25">
        <v>499</v>
      </c>
      <c r="AJ14" s="25">
        <v>599</v>
      </c>
      <c r="AK14" s="25">
        <v>1492</v>
      </c>
      <c r="AL14" s="25">
        <v>1480</v>
      </c>
      <c r="AM14" s="25">
        <v>1493</v>
      </c>
      <c r="AN14" s="25">
        <v>1300</v>
      </c>
      <c r="AO14" s="25">
        <v>201</v>
      </c>
      <c r="AP14" s="25">
        <v>202</v>
      </c>
      <c r="AQ14" s="25">
        <v>2186</v>
      </c>
      <c r="AR14" s="25">
        <v>2185</v>
      </c>
      <c r="AS14" s="25">
        <v>1573</v>
      </c>
      <c r="AT14" s="25">
        <v>1603</v>
      </c>
      <c r="AU14" s="25">
        <v>890</v>
      </c>
      <c r="AV14" s="25">
        <v>919</v>
      </c>
      <c r="AW14" s="25">
        <v>990</v>
      </c>
      <c r="AX14" s="25">
        <v>1026</v>
      </c>
      <c r="AY14" s="25">
        <v>999</v>
      </c>
      <c r="AZ14" s="25">
        <v>735</v>
      </c>
      <c r="BA14" s="25">
        <v>983</v>
      </c>
      <c r="BB14" s="25">
        <v>927</v>
      </c>
      <c r="BC14" s="25">
        <v>492</v>
      </c>
      <c r="BD14" s="25">
        <v>571</v>
      </c>
      <c r="BE14" s="25">
        <v>572</v>
      </c>
      <c r="BF14" s="25">
        <v>143</v>
      </c>
      <c r="BG14" s="25">
        <v>206</v>
      </c>
      <c r="BH14" s="25">
        <v>203</v>
      </c>
      <c r="BI14" s="25">
        <v>445</v>
      </c>
      <c r="BJ14" s="25">
        <v>467</v>
      </c>
      <c r="BK14" s="25">
        <v>588</v>
      </c>
      <c r="BL14" s="25">
        <v>591</v>
      </c>
      <c r="BM14" s="25">
        <v>591</v>
      </c>
      <c r="BN14" s="25">
        <v>503</v>
      </c>
      <c r="BO14" s="25">
        <v>1080</v>
      </c>
      <c r="BP14" s="25">
        <v>1059</v>
      </c>
      <c r="BQ14" s="25">
        <v>1248</v>
      </c>
      <c r="BR14" s="25">
        <v>2253</v>
      </c>
      <c r="BS14" s="25">
        <v>2351</v>
      </c>
      <c r="BT14" s="25">
        <v>2329</v>
      </c>
      <c r="BU14" s="25">
        <v>1892</v>
      </c>
      <c r="BV14" s="25">
        <v>1834</v>
      </c>
      <c r="BW14" s="25">
        <v>2038</v>
      </c>
      <c r="BX14" s="25">
        <v>2062</v>
      </c>
      <c r="BY14" s="25">
        <v>1893</v>
      </c>
      <c r="BZ14" s="25">
        <v>1943</v>
      </c>
      <c r="CA14" s="25">
        <v>1963</v>
      </c>
      <c r="CB14" s="25">
        <v>1969</v>
      </c>
      <c r="CC14" s="25">
        <v>1570</v>
      </c>
      <c r="CD14" s="25">
        <v>1572</v>
      </c>
      <c r="CE14" s="25">
        <v>1552</v>
      </c>
      <c r="CF14" s="25">
        <v>1560</v>
      </c>
      <c r="CG14" s="25">
        <v>1583</v>
      </c>
      <c r="CH14" s="25">
        <v>1595</v>
      </c>
      <c r="CI14" s="25">
        <v>1591</v>
      </c>
      <c r="CJ14" s="25">
        <v>1586</v>
      </c>
      <c r="CK14" s="25">
        <v>1828</v>
      </c>
      <c r="CL14" s="25">
        <v>1848</v>
      </c>
      <c r="CM14" s="25">
        <v>1856</v>
      </c>
      <c r="CN14" s="25">
        <v>1767</v>
      </c>
      <c r="CO14" s="25">
        <v>1742</v>
      </c>
      <c r="CP14" s="25">
        <v>1748</v>
      </c>
      <c r="CQ14" s="25">
        <v>1756</v>
      </c>
      <c r="CR14" s="25">
        <v>1764</v>
      </c>
      <c r="CS14" s="25">
        <v>1767</v>
      </c>
      <c r="CT14" s="25">
        <v>1768</v>
      </c>
      <c r="CU14" s="25">
        <v>1768</v>
      </c>
      <c r="CV14" s="25">
        <v>1773</v>
      </c>
      <c r="CW14" s="25">
        <v>1778</v>
      </c>
      <c r="CX14" s="25">
        <v>1706</v>
      </c>
      <c r="CY14" s="25">
        <v>1681</v>
      </c>
      <c r="CZ14" s="25">
        <v>1683</v>
      </c>
      <c r="DA14" s="25">
        <v>1688</v>
      </c>
      <c r="DB14" s="25">
        <v>1383</v>
      </c>
      <c r="DC14" s="25">
        <v>1375</v>
      </c>
      <c r="DD14" s="25">
        <v>1458</v>
      </c>
      <c r="DE14" s="25">
        <v>1962</v>
      </c>
      <c r="DF14" s="25">
        <v>1948</v>
      </c>
      <c r="DG14" s="25">
        <v>1908</v>
      </c>
      <c r="DH14" s="25">
        <v>1869</v>
      </c>
      <c r="DI14" s="25">
        <v>1935</v>
      </c>
      <c r="DJ14" s="25">
        <v>1513</v>
      </c>
      <c r="DK14" s="25">
        <v>1492</v>
      </c>
      <c r="DL14" s="25">
        <v>1485</v>
      </c>
      <c r="DM14" s="25">
        <v>1148</v>
      </c>
      <c r="DN14" s="25">
        <v>1242</v>
      </c>
      <c r="DO14" s="25">
        <v>1090.7615745008407</v>
      </c>
      <c r="DP14" s="25">
        <v>1044.147301</v>
      </c>
      <c r="DQ14" s="25">
        <v>1021.9192</v>
      </c>
      <c r="DR14" s="25">
        <v>1003.628614</v>
      </c>
      <c r="DS14" s="25">
        <v>993.87751800000001</v>
      </c>
      <c r="DT14" s="25">
        <v>945.70676200000003</v>
      </c>
      <c r="DU14" s="25">
        <v>947.22382900000002</v>
      </c>
      <c r="DV14" s="25">
        <v>688.492257</v>
      </c>
      <c r="DW14" s="25">
        <v>79.060621999999995</v>
      </c>
      <c r="DX14" s="25">
        <v>79.295514999999995</v>
      </c>
      <c r="DY14" s="25">
        <v>79.423141000000001</v>
      </c>
      <c r="DZ14" s="25">
        <v>11.297136</v>
      </c>
      <c r="EA14" s="25">
        <v>6.8926509999999999</v>
      </c>
      <c r="EB14" s="25">
        <v>6.9129389999999997</v>
      </c>
      <c r="EC14" s="25">
        <v>6.938313</v>
      </c>
      <c r="ED14" s="25">
        <v>365.301896</v>
      </c>
      <c r="EE14" s="25">
        <v>365.04255799999999</v>
      </c>
      <c r="EF14" s="25">
        <v>365.18408799999997</v>
      </c>
      <c r="EG14" s="25">
        <v>365.28824800000001</v>
      </c>
      <c r="EH14" s="25">
        <v>366.56587500000001</v>
      </c>
      <c r="EI14" s="25">
        <v>367.89610900000002</v>
      </c>
      <c r="EJ14" s="25">
        <v>369.76132999999999</v>
      </c>
      <c r="EK14" s="25">
        <v>370.425521</v>
      </c>
      <c r="EL14" s="25">
        <v>363.89704</v>
      </c>
      <c r="EM14" s="25">
        <v>364.61788999999999</v>
      </c>
      <c r="EN14" s="25">
        <v>564.40925400000003</v>
      </c>
      <c r="EO14" s="25">
        <v>567.56627600000002</v>
      </c>
      <c r="EP14" s="25">
        <v>569.32820200000003</v>
      </c>
      <c r="EQ14" s="25">
        <v>201.513293</v>
      </c>
      <c r="ER14" s="25">
        <v>202.40515199999999</v>
      </c>
      <c r="ES14" s="25">
        <v>203.356528</v>
      </c>
      <c r="ET14" s="25">
        <v>204.019768</v>
      </c>
      <c r="EU14" s="25">
        <v>204.20316099999999</v>
      </c>
      <c r="EV14" s="25">
        <v>204.060227</v>
      </c>
      <c r="EW14" s="25">
        <v>203.85414900000001</v>
      </c>
      <c r="EX14" s="25">
        <v>203.939549</v>
      </c>
      <c r="EY14" s="25">
        <v>204.14150100000001</v>
      </c>
      <c r="EZ14" s="25">
        <v>205.07147699999999</v>
      </c>
      <c r="FA14" s="25">
        <v>206.433516</v>
      </c>
      <c r="FB14" s="25">
        <v>206.71909600000001</v>
      </c>
      <c r="FC14" s="25">
        <v>207.09889699999999</v>
      </c>
      <c r="FD14" s="25">
        <v>208.262541</v>
      </c>
      <c r="FE14" s="25">
        <v>209.02619000000001</v>
      </c>
      <c r="FF14" s="25">
        <v>209.73273699999999</v>
      </c>
      <c r="FG14" s="25">
        <v>210.57987199999999</v>
      </c>
      <c r="FH14" s="25">
        <v>211.26658499999999</v>
      </c>
      <c r="FI14" s="25">
        <v>211.60656800000001</v>
      </c>
      <c r="FJ14" s="25">
        <v>0</v>
      </c>
      <c r="FK14" s="25">
        <v>0</v>
      </c>
      <c r="FL14" s="25">
        <v>0</v>
      </c>
      <c r="FM14" s="25">
        <v>0</v>
      </c>
      <c r="FN14" s="25" t="s">
        <v>65</v>
      </c>
      <c r="FO14" s="25" t="s">
        <v>65</v>
      </c>
      <c r="FP14" s="25" t="s">
        <v>65</v>
      </c>
      <c r="FQ14" s="25" t="s">
        <v>65</v>
      </c>
      <c r="FR14" s="25" t="s">
        <v>65</v>
      </c>
      <c r="FS14" s="25" t="s">
        <v>65</v>
      </c>
      <c r="FT14" s="25" t="s">
        <v>65</v>
      </c>
      <c r="FU14" s="25" t="s">
        <v>65</v>
      </c>
      <c r="FV14" s="25" t="s">
        <v>65</v>
      </c>
      <c r="FW14" s="25" t="s">
        <v>65</v>
      </c>
      <c r="FX14" s="25" t="s">
        <v>65</v>
      </c>
      <c r="FY14" s="25" t="s">
        <v>65</v>
      </c>
      <c r="FZ14" s="25" t="s">
        <v>65</v>
      </c>
      <c r="GA14" s="25" t="s">
        <v>65</v>
      </c>
      <c r="GB14" s="25" t="s">
        <v>65</v>
      </c>
      <c r="GC14" s="25" t="s">
        <v>65</v>
      </c>
      <c r="GD14" s="25" t="s">
        <v>65</v>
      </c>
      <c r="GE14" s="25" t="s">
        <v>65</v>
      </c>
      <c r="GF14" s="25" t="s">
        <v>65</v>
      </c>
      <c r="GG14" s="25" t="s">
        <v>65</v>
      </c>
      <c r="GH14" s="25" t="s">
        <v>65</v>
      </c>
      <c r="GI14" s="25" t="s">
        <v>65</v>
      </c>
    </row>
    <row r="15" spans="1:191" ht="12.75" customHeight="1">
      <c r="B15" s="10" t="s">
        <v>69</v>
      </c>
      <c r="C15" s="25">
        <v>0</v>
      </c>
      <c r="D15" s="25">
        <v>0</v>
      </c>
      <c r="E15" s="25">
        <v>272</v>
      </c>
      <c r="F15" s="25">
        <v>274</v>
      </c>
      <c r="G15" s="25">
        <v>315</v>
      </c>
      <c r="H15" s="25">
        <v>315</v>
      </c>
      <c r="I15" s="25">
        <v>315</v>
      </c>
      <c r="J15" s="25">
        <v>324</v>
      </c>
      <c r="K15" s="25">
        <v>324</v>
      </c>
      <c r="L15" s="25">
        <v>324</v>
      </c>
      <c r="M15" s="25">
        <v>324</v>
      </c>
      <c r="N15" s="25">
        <v>324</v>
      </c>
      <c r="O15" s="25">
        <v>99379</v>
      </c>
      <c r="P15" s="25">
        <v>443</v>
      </c>
      <c r="Q15" s="25">
        <v>49487</v>
      </c>
      <c r="R15" s="25">
        <v>33798</v>
      </c>
      <c r="S15" s="25">
        <v>33790</v>
      </c>
      <c r="T15" s="25">
        <v>33796</v>
      </c>
      <c r="U15" s="25">
        <v>33741</v>
      </c>
      <c r="V15" s="25">
        <v>33674</v>
      </c>
      <c r="W15" s="25">
        <v>65443</v>
      </c>
      <c r="X15" s="25">
        <v>65827</v>
      </c>
      <c r="Y15" s="25">
        <v>143377</v>
      </c>
      <c r="Z15" s="25">
        <v>177492</v>
      </c>
      <c r="AA15" s="25">
        <v>65271</v>
      </c>
      <c r="AB15" s="25">
        <v>65435</v>
      </c>
      <c r="AC15" s="25">
        <v>71705</v>
      </c>
      <c r="AD15" s="25">
        <v>64117</v>
      </c>
      <c r="AE15" s="25">
        <v>49079</v>
      </c>
      <c r="AF15" s="25">
        <v>49287</v>
      </c>
      <c r="AG15" s="25">
        <v>47293</v>
      </c>
      <c r="AH15" s="25">
        <v>45425</v>
      </c>
      <c r="AI15" s="25">
        <v>45467</v>
      </c>
      <c r="AJ15" s="25">
        <v>45582</v>
      </c>
      <c r="AK15" s="25">
        <v>45667</v>
      </c>
      <c r="AL15" s="25">
        <v>45713</v>
      </c>
      <c r="AM15" s="25">
        <v>45886</v>
      </c>
      <c r="AN15" s="25">
        <v>45865</v>
      </c>
      <c r="AO15" s="25">
        <v>45971</v>
      </c>
      <c r="AP15" s="25">
        <v>27582</v>
      </c>
      <c r="AQ15" s="25">
        <v>27508</v>
      </c>
      <c r="AR15" s="25">
        <v>26581</v>
      </c>
      <c r="AS15" s="25">
        <v>26650</v>
      </c>
      <c r="AT15" s="25">
        <v>26685</v>
      </c>
      <c r="AU15" s="25">
        <v>26730</v>
      </c>
      <c r="AV15" s="25">
        <v>26840</v>
      </c>
      <c r="AW15" s="25">
        <v>26973</v>
      </c>
      <c r="AX15" s="25">
        <v>27071</v>
      </c>
      <c r="AY15" s="25">
        <v>27210</v>
      </c>
      <c r="AZ15" s="25">
        <v>27276</v>
      </c>
      <c r="BA15" s="25">
        <v>27362</v>
      </c>
      <c r="BB15" s="25">
        <v>27432</v>
      </c>
      <c r="BC15" s="25">
        <v>21703</v>
      </c>
      <c r="BD15" s="25">
        <v>21709</v>
      </c>
      <c r="BE15" s="25">
        <v>21663</v>
      </c>
      <c r="BF15" s="25">
        <v>21644</v>
      </c>
      <c r="BG15" s="25">
        <v>16247</v>
      </c>
      <c r="BH15" s="25">
        <v>16349</v>
      </c>
      <c r="BI15" s="25">
        <v>16455</v>
      </c>
      <c r="BJ15" s="25">
        <v>16588</v>
      </c>
      <c r="BK15" s="25">
        <v>16563</v>
      </c>
      <c r="BL15" s="25">
        <v>16586</v>
      </c>
      <c r="BM15" s="25">
        <v>16608</v>
      </c>
      <c r="BN15" s="25">
        <v>16651</v>
      </c>
      <c r="BO15" s="25">
        <v>13068</v>
      </c>
      <c r="BP15" s="25">
        <v>13049</v>
      </c>
      <c r="BQ15" s="25">
        <v>13105</v>
      </c>
      <c r="BR15" s="25">
        <v>13150</v>
      </c>
      <c r="BS15" s="25">
        <v>8816</v>
      </c>
      <c r="BT15" s="25">
        <v>8840</v>
      </c>
      <c r="BU15" s="25">
        <v>8859</v>
      </c>
      <c r="BV15" s="25">
        <v>8878</v>
      </c>
      <c r="BW15" s="25">
        <v>8879</v>
      </c>
      <c r="BX15" s="25">
        <v>8906</v>
      </c>
      <c r="BY15" s="25">
        <v>8940</v>
      </c>
      <c r="BZ15" s="25">
        <v>9003</v>
      </c>
      <c r="CA15" s="25">
        <v>9063</v>
      </c>
      <c r="CB15" s="25">
        <v>9098</v>
      </c>
      <c r="CC15" s="25">
        <v>8883</v>
      </c>
      <c r="CD15" s="25">
        <v>6892</v>
      </c>
      <c r="CE15" s="25">
        <v>6910</v>
      </c>
      <c r="CF15" s="25">
        <v>4254</v>
      </c>
      <c r="CG15" s="25">
        <v>3704</v>
      </c>
      <c r="CH15" s="25">
        <v>3715</v>
      </c>
      <c r="CI15" s="25">
        <v>3703</v>
      </c>
      <c r="CJ15" s="25">
        <v>3701</v>
      </c>
      <c r="CK15" s="25">
        <v>3713</v>
      </c>
      <c r="CL15" s="25">
        <v>3733</v>
      </c>
      <c r="CM15" s="25">
        <v>3735</v>
      </c>
      <c r="CN15" s="25">
        <v>2912</v>
      </c>
      <c r="CO15" s="25">
        <v>2924</v>
      </c>
      <c r="CP15" s="25">
        <v>2936</v>
      </c>
      <c r="CQ15" s="25">
        <v>1422</v>
      </c>
      <c r="CR15" s="25">
        <v>1430</v>
      </c>
      <c r="CS15" s="25">
        <v>1436</v>
      </c>
      <c r="CT15" s="25">
        <v>1431</v>
      </c>
      <c r="CU15" s="25">
        <v>1431</v>
      </c>
      <c r="CV15" s="25">
        <v>1436</v>
      </c>
      <c r="CW15" s="25">
        <v>1441</v>
      </c>
      <c r="CX15" s="25">
        <v>1447</v>
      </c>
      <c r="CY15" s="25">
        <v>1451</v>
      </c>
      <c r="CZ15" s="25">
        <v>1455</v>
      </c>
      <c r="DA15" s="25">
        <v>1246</v>
      </c>
      <c r="DB15" s="25">
        <v>1249</v>
      </c>
      <c r="DC15" s="25">
        <v>502</v>
      </c>
      <c r="DD15" s="25">
        <v>502</v>
      </c>
      <c r="DE15" s="25">
        <v>700</v>
      </c>
      <c r="DF15" s="25">
        <v>701</v>
      </c>
      <c r="DG15" s="25">
        <v>700</v>
      </c>
      <c r="DH15" s="25">
        <v>702</v>
      </c>
      <c r="DI15" s="25">
        <v>704</v>
      </c>
      <c r="DJ15" s="25">
        <v>707</v>
      </c>
      <c r="DK15" s="25">
        <v>708</v>
      </c>
      <c r="DL15" s="25">
        <v>708</v>
      </c>
      <c r="DM15" s="25">
        <v>708</v>
      </c>
      <c r="DN15" s="25">
        <v>708</v>
      </c>
      <c r="DO15" s="25">
        <v>483.98332741699602</v>
      </c>
      <c r="DP15" s="25">
        <v>483.37807199999997</v>
      </c>
      <c r="DQ15" s="25">
        <v>485.12429800000001</v>
      </c>
      <c r="DR15" s="25">
        <v>486.34060199999999</v>
      </c>
      <c r="DS15" s="25">
        <v>486.82697200000001</v>
      </c>
      <c r="DT15" s="25">
        <v>488.61929700000002</v>
      </c>
      <c r="DU15" s="25">
        <v>489.40312299999999</v>
      </c>
      <c r="DV15" s="25">
        <v>490.08804199999997</v>
      </c>
      <c r="DW15" s="25">
        <v>491.425387</v>
      </c>
      <c r="DX15" s="25">
        <v>492.885424</v>
      </c>
      <c r="DY15" s="25">
        <v>493.67868199999998</v>
      </c>
      <c r="DZ15" s="25">
        <v>495.222917</v>
      </c>
      <c r="EA15" s="25">
        <v>496.49112300000002</v>
      </c>
      <c r="EB15" s="25">
        <v>497.84589299999999</v>
      </c>
      <c r="EC15" s="25">
        <v>499.673429</v>
      </c>
      <c r="ED15" s="25">
        <v>448.18880200000001</v>
      </c>
      <c r="EE15" s="25">
        <v>434.35622100000001</v>
      </c>
      <c r="EF15" s="25">
        <v>429.94748499999997</v>
      </c>
      <c r="EG15" s="25">
        <v>421.54127699999998</v>
      </c>
      <c r="EH15" s="25">
        <v>408.74265500000001</v>
      </c>
      <c r="EI15" s="25">
        <v>410.22588999999999</v>
      </c>
      <c r="EJ15" s="25">
        <v>399.50598400000001</v>
      </c>
      <c r="EK15" s="25">
        <v>387.58027600000003</v>
      </c>
      <c r="EL15" s="25">
        <v>372.77411899999998</v>
      </c>
      <c r="EM15" s="25">
        <v>203.980617</v>
      </c>
      <c r="EN15" s="25">
        <v>42.930653999999997</v>
      </c>
      <c r="EO15" s="25">
        <v>43.170780000000001</v>
      </c>
      <c r="EP15" s="25">
        <v>43.304796000000003</v>
      </c>
      <c r="EQ15" s="25">
        <v>43.348098</v>
      </c>
      <c r="ER15" s="25">
        <v>43.539952</v>
      </c>
      <c r="ES15" s="25">
        <v>43.744604000000002</v>
      </c>
      <c r="ET15" s="25">
        <v>43.887276999999997</v>
      </c>
      <c r="EU15" s="25">
        <v>43.926726000000002</v>
      </c>
      <c r="EV15" s="25">
        <v>43.895980000000002</v>
      </c>
      <c r="EW15" s="25">
        <v>43.851649999999999</v>
      </c>
      <c r="EX15" s="25">
        <v>43.870021999999999</v>
      </c>
      <c r="EY15" s="25">
        <v>43.913466</v>
      </c>
      <c r="EZ15" s="25">
        <v>40.251893000000003</v>
      </c>
      <c r="FA15" s="25">
        <v>40.519241000000001</v>
      </c>
      <c r="FB15" s="25">
        <v>40.575296000000002</v>
      </c>
      <c r="FC15" s="25">
        <v>38.294018000000001</v>
      </c>
      <c r="FD15" s="25">
        <v>32.899790000000003</v>
      </c>
      <c r="FE15" s="25">
        <v>33.020426999999998</v>
      </c>
      <c r="FF15" s="25">
        <v>33.132041000000001</v>
      </c>
      <c r="FG15" s="25">
        <v>33.265864999999998</v>
      </c>
      <c r="FH15" s="25">
        <v>31.007895000000001</v>
      </c>
      <c r="FI15" s="25">
        <v>31.057796</v>
      </c>
      <c r="FJ15" s="25">
        <v>31.242988</v>
      </c>
      <c r="FK15" s="25">
        <v>31.402978000000001</v>
      </c>
      <c r="FL15" s="25">
        <v>23.245830000000002</v>
      </c>
      <c r="FM15" s="25">
        <v>23.538326999999999</v>
      </c>
      <c r="FN15" s="25">
        <v>23.713501000000001</v>
      </c>
      <c r="FO15" s="25">
        <v>23.882529999999999</v>
      </c>
      <c r="FP15" s="25">
        <v>21.099118000000001</v>
      </c>
      <c r="FQ15" s="25">
        <v>18.656182999999999</v>
      </c>
      <c r="FR15" s="25">
        <v>18.920051999999998</v>
      </c>
      <c r="FS15" s="25">
        <v>15.552614999999999</v>
      </c>
      <c r="FT15" s="25">
        <v>9.9625330000000005</v>
      </c>
      <c r="FU15" s="25">
        <v>10.062027</v>
      </c>
      <c r="FV15" s="25">
        <v>10.188264</v>
      </c>
      <c r="FW15" s="25">
        <v>10.315246</v>
      </c>
      <c r="FX15" s="25">
        <v>10.418259000000001</v>
      </c>
      <c r="FY15" s="25">
        <v>10.481926</v>
      </c>
      <c r="FZ15" s="25">
        <v>10.572011</v>
      </c>
      <c r="GA15" s="25">
        <v>10.625161</v>
      </c>
      <c r="GB15" s="25">
        <v>10.692059</v>
      </c>
      <c r="GC15" s="25">
        <v>10.711872</v>
      </c>
      <c r="GD15" s="25">
        <v>10.791084</v>
      </c>
      <c r="GE15" s="25">
        <v>10.849600000000001</v>
      </c>
      <c r="GF15" s="25">
        <v>10.866638999999999</v>
      </c>
      <c r="GG15" s="25">
        <v>8.2401280000000003</v>
      </c>
      <c r="GH15" s="25">
        <v>8.2587019999999995</v>
      </c>
      <c r="GI15" s="25">
        <v>5.9394970000000002</v>
      </c>
    </row>
    <row r="16" spans="1:191" s="21" customFormat="1" ht="12.75" customHeight="1">
      <c r="B16" s="10" t="s">
        <v>70</v>
      </c>
      <c r="C16" s="25">
        <v>8963</v>
      </c>
      <c r="D16" s="25">
        <v>9484</v>
      </c>
      <c r="E16" s="25">
        <v>10264</v>
      </c>
      <c r="F16" s="25">
        <v>10611</v>
      </c>
      <c r="G16" s="25">
        <v>11624</v>
      </c>
      <c r="H16" s="25">
        <v>10935</v>
      </c>
      <c r="I16" s="25">
        <v>13767</v>
      </c>
      <c r="J16" s="25">
        <v>14631</v>
      </c>
      <c r="K16" s="25">
        <v>15511</v>
      </c>
      <c r="L16" s="25">
        <v>15354</v>
      </c>
      <c r="M16" s="25">
        <v>16124</v>
      </c>
      <c r="N16" s="25">
        <v>15911</v>
      </c>
      <c r="O16" s="25">
        <v>16072</v>
      </c>
      <c r="P16" s="25">
        <v>15717</v>
      </c>
      <c r="Q16" s="25">
        <v>15392</v>
      </c>
      <c r="R16" s="25">
        <v>16062</v>
      </c>
      <c r="S16" s="25">
        <v>17351</v>
      </c>
      <c r="T16" s="25">
        <v>15058</v>
      </c>
      <c r="U16" s="25">
        <v>23535</v>
      </c>
      <c r="V16" s="25">
        <v>26346</v>
      </c>
      <c r="W16" s="25">
        <v>29592</v>
      </c>
      <c r="X16" s="25">
        <v>30979</v>
      </c>
      <c r="Y16" s="25">
        <v>32482</v>
      </c>
      <c r="Z16" s="25">
        <v>33127</v>
      </c>
      <c r="AA16" s="25">
        <v>35315</v>
      </c>
      <c r="AB16" s="25">
        <v>35074</v>
      </c>
      <c r="AC16" s="25">
        <v>31853</v>
      </c>
      <c r="AD16" s="25">
        <v>32089</v>
      </c>
      <c r="AE16" s="25">
        <v>34560</v>
      </c>
      <c r="AF16" s="25">
        <v>34402</v>
      </c>
      <c r="AG16" s="25">
        <v>36405</v>
      </c>
      <c r="AH16" s="25">
        <v>39432</v>
      </c>
      <c r="AI16" s="25">
        <v>41495</v>
      </c>
      <c r="AJ16" s="25">
        <v>41422</v>
      </c>
      <c r="AK16" s="25">
        <v>38986</v>
      </c>
      <c r="AL16" s="25">
        <v>40729</v>
      </c>
      <c r="AM16" s="25">
        <v>42188</v>
      </c>
      <c r="AN16" s="25">
        <v>40574</v>
      </c>
      <c r="AO16" s="25">
        <v>42031</v>
      </c>
      <c r="AP16" s="25">
        <v>38283</v>
      </c>
      <c r="AQ16" s="25">
        <v>37206</v>
      </c>
      <c r="AR16" s="25">
        <v>37127</v>
      </c>
      <c r="AS16" s="25">
        <v>35530</v>
      </c>
      <c r="AT16" s="25">
        <v>32986</v>
      </c>
      <c r="AU16" s="25">
        <v>33798</v>
      </c>
      <c r="AV16" s="25">
        <v>35125</v>
      </c>
      <c r="AW16" s="25">
        <v>35951</v>
      </c>
      <c r="AX16" s="25">
        <v>38184</v>
      </c>
      <c r="AY16" s="25">
        <v>37697</v>
      </c>
      <c r="AZ16" s="25">
        <v>35533</v>
      </c>
      <c r="BA16" s="25">
        <v>33660</v>
      </c>
      <c r="BB16" s="25">
        <v>32581</v>
      </c>
      <c r="BC16" s="25">
        <v>32062</v>
      </c>
      <c r="BD16" s="25">
        <v>33750</v>
      </c>
      <c r="BE16" s="25">
        <v>33092</v>
      </c>
      <c r="BF16" s="25">
        <v>31569</v>
      </c>
      <c r="BG16" s="25">
        <v>31325</v>
      </c>
      <c r="BH16" s="25">
        <v>33428</v>
      </c>
      <c r="BI16" s="25">
        <v>33379</v>
      </c>
      <c r="BJ16" s="25">
        <v>30155</v>
      </c>
      <c r="BK16" s="25">
        <v>29402</v>
      </c>
      <c r="BL16" s="25">
        <v>28032</v>
      </c>
      <c r="BM16" s="25">
        <v>27011</v>
      </c>
      <c r="BN16" s="25">
        <v>27021</v>
      </c>
      <c r="BO16" s="25">
        <v>25142</v>
      </c>
      <c r="BP16" s="25">
        <v>24178</v>
      </c>
      <c r="BQ16" s="25">
        <v>26010</v>
      </c>
      <c r="BR16" s="25">
        <v>27442</v>
      </c>
      <c r="BS16" s="25">
        <v>25392</v>
      </c>
      <c r="BT16" s="25">
        <v>25773</v>
      </c>
      <c r="BU16" s="25">
        <v>24882</v>
      </c>
      <c r="BV16" s="25">
        <v>24150</v>
      </c>
      <c r="BW16" s="25">
        <v>27734</v>
      </c>
      <c r="BX16" s="25">
        <v>27846</v>
      </c>
      <c r="BY16" s="25">
        <v>27393</v>
      </c>
      <c r="BZ16" s="25">
        <v>29193</v>
      </c>
      <c r="CA16" s="25">
        <v>29380</v>
      </c>
      <c r="CB16" s="25">
        <v>31179</v>
      </c>
      <c r="CC16" s="25">
        <v>27896</v>
      </c>
      <c r="CD16" s="25">
        <v>26863</v>
      </c>
      <c r="CE16" s="25">
        <v>26416</v>
      </c>
      <c r="CF16" s="25">
        <v>25296</v>
      </c>
      <c r="CG16" s="25">
        <v>24452</v>
      </c>
      <c r="CH16" s="25">
        <v>23891</v>
      </c>
      <c r="CI16" s="25">
        <v>26248</v>
      </c>
      <c r="CJ16" s="25">
        <v>26283</v>
      </c>
      <c r="CK16" s="25">
        <v>26809</v>
      </c>
      <c r="CL16" s="25">
        <v>27148</v>
      </c>
      <c r="CM16" s="25">
        <v>28439</v>
      </c>
      <c r="CN16" s="25">
        <v>27711</v>
      </c>
      <c r="CO16" s="25">
        <v>27918</v>
      </c>
      <c r="CP16" s="25">
        <v>28474</v>
      </c>
      <c r="CQ16" s="25">
        <v>28971</v>
      </c>
      <c r="CR16" s="25">
        <v>30841</v>
      </c>
      <c r="CS16" s="25">
        <v>31314</v>
      </c>
      <c r="CT16" s="25">
        <v>33889</v>
      </c>
      <c r="CU16" s="25">
        <v>39856</v>
      </c>
      <c r="CV16" s="25">
        <v>41352</v>
      </c>
      <c r="CW16" s="25">
        <v>41148</v>
      </c>
      <c r="CX16" s="25">
        <v>41380</v>
      </c>
      <c r="CY16" s="25">
        <v>41090</v>
      </c>
      <c r="CZ16" s="25">
        <v>40405</v>
      </c>
      <c r="DA16" s="25">
        <v>39717</v>
      </c>
      <c r="DB16" s="25">
        <v>39089</v>
      </c>
      <c r="DC16" s="25">
        <v>37614</v>
      </c>
      <c r="DD16" s="25">
        <v>49306</v>
      </c>
      <c r="DE16" s="25">
        <v>36639</v>
      </c>
      <c r="DF16" s="25">
        <v>36250</v>
      </c>
      <c r="DG16" s="25">
        <v>34702</v>
      </c>
      <c r="DH16" s="25">
        <v>33372</v>
      </c>
      <c r="DI16" s="25">
        <v>31757</v>
      </c>
      <c r="DJ16" s="25">
        <v>26928</v>
      </c>
      <c r="DK16" s="25">
        <v>26938</v>
      </c>
      <c r="DL16" s="25">
        <v>27331</v>
      </c>
      <c r="DM16" s="25">
        <v>25856</v>
      </c>
      <c r="DN16" s="25">
        <v>181185</v>
      </c>
      <c r="DO16" s="25">
        <v>180946.37854516751</v>
      </c>
      <c r="DP16" s="25">
        <v>183385.82900241727</v>
      </c>
      <c r="DQ16" s="25">
        <v>185510.19994493181</v>
      </c>
      <c r="DR16" s="25">
        <v>195827.69148797894</v>
      </c>
      <c r="DS16" s="25">
        <v>200572.94707108269</v>
      </c>
      <c r="DT16" s="25">
        <v>199887.39149116853</v>
      </c>
      <c r="DU16" s="25">
        <v>207901.76356656328</v>
      </c>
      <c r="DV16" s="25">
        <v>206891.50791931781</v>
      </c>
      <c r="DW16" s="25">
        <v>170509.53552137667</v>
      </c>
      <c r="DX16" s="25">
        <v>161001.99082771569</v>
      </c>
      <c r="DY16" s="25">
        <v>195196.13188999999</v>
      </c>
      <c r="DZ16" s="25">
        <v>199694.30361999999</v>
      </c>
      <c r="EA16" s="25">
        <v>200629.15139300001</v>
      </c>
      <c r="EB16" s="25">
        <v>200973.55129</v>
      </c>
      <c r="EC16" s="25">
        <v>75949.564987000005</v>
      </c>
      <c r="ED16" s="25">
        <v>74028.318467999998</v>
      </c>
      <c r="EE16" s="25">
        <v>74055.360538062567</v>
      </c>
      <c r="EF16" s="25">
        <v>73910.194461427978</v>
      </c>
      <c r="EG16" s="25">
        <v>73046.407353000002</v>
      </c>
      <c r="EH16" s="25">
        <v>85295.549218</v>
      </c>
      <c r="EI16" s="25">
        <v>87648.459109000003</v>
      </c>
      <c r="EJ16" s="25">
        <v>150759.27414999981</v>
      </c>
      <c r="EK16" s="25">
        <v>548235.47916103213</v>
      </c>
      <c r="EL16" s="25">
        <v>553154.48578700004</v>
      </c>
      <c r="EM16" s="25">
        <v>553275.12242200109</v>
      </c>
      <c r="EN16" s="25">
        <v>243181.28506730311</v>
      </c>
      <c r="EO16" s="25">
        <v>243230.83627499963</v>
      </c>
      <c r="EP16" s="25">
        <v>252803.47511099951</v>
      </c>
      <c r="EQ16" s="25">
        <v>255735.4432399997</v>
      </c>
      <c r="ER16" s="25">
        <v>254744.07960200001</v>
      </c>
      <c r="ES16" s="25">
        <v>253384.469824</v>
      </c>
      <c r="ET16" s="25">
        <v>416088.75784199999</v>
      </c>
      <c r="EU16" s="25">
        <v>421864.50048300001</v>
      </c>
      <c r="EV16" s="25">
        <v>420841.09010799997</v>
      </c>
      <c r="EW16" s="25">
        <v>386283.43125199998</v>
      </c>
      <c r="EX16" s="25">
        <v>380548.84364400001</v>
      </c>
      <c r="EY16" s="25">
        <v>383886.27166799997</v>
      </c>
      <c r="EZ16" s="25">
        <v>185335.09383699999</v>
      </c>
      <c r="FA16" s="25">
        <v>185847.538115</v>
      </c>
      <c r="FB16" s="25">
        <v>173545.799355</v>
      </c>
      <c r="FC16" s="25">
        <v>202484.87918799999</v>
      </c>
      <c r="FD16" s="25">
        <v>202825.97810800001</v>
      </c>
      <c r="FE16" s="25">
        <v>201495.66678999999</v>
      </c>
      <c r="FF16" s="25">
        <v>209887.80415499999</v>
      </c>
      <c r="FG16" s="25">
        <v>298394.00257299998</v>
      </c>
      <c r="FH16" s="25">
        <v>294859.10844400001</v>
      </c>
      <c r="FI16" s="25">
        <v>283975.73222499999</v>
      </c>
      <c r="FJ16" s="25">
        <v>288087.21066699998</v>
      </c>
      <c r="FK16" s="25">
        <v>379363.97035800002</v>
      </c>
      <c r="FL16" s="25">
        <v>481250.30113099999</v>
      </c>
      <c r="FM16" s="25">
        <v>218577.93786567554</v>
      </c>
      <c r="FN16" s="25">
        <v>224469.99903912851</v>
      </c>
      <c r="FO16" s="25">
        <v>255735.05753005628</v>
      </c>
      <c r="FP16" s="25">
        <v>253052.17832664258</v>
      </c>
      <c r="FQ16" s="25">
        <v>256714.6156664037</v>
      </c>
      <c r="FR16" s="25">
        <v>244527.63342027113</v>
      </c>
      <c r="FS16" s="25">
        <v>263237.72498800722</v>
      </c>
      <c r="FT16" s="25">
        <v>391187.56979876285</v>
      </c>
      <c r="FU16" s="25">
        <v>392744.21913264995</v>
      </c>
      <c r="FV16" s="25">
        <v>394141.50666010228</v>
      </c>
      <c r="FW16" s="25">
        <v>371740.33677927137</v>
      </c>
      <c r="FX16" s="25">
        <v>203555.33234255839</v>
      </c>
      <c r="FY16" s="25">
        <v>208264.53780035977</v>
      </c>
      <c r="FZ16" s="25">
        <v>210613.70248779247</v>
      </c>
      <c r="GA16" s="25">
        <v>214859.84147620763</v>
      </c>
      <c r="GB16" s="25">
        <v>205563.72685456634</v>
      </c>
      <c r="GC16" s="25">
        <v>190746.64741165983</v>
      </c>
      <c r="GD16" s="25">
        <v>191114.14078619459</v>
      </c>
      <c r="GE16" s="25">
        <v>200489.75003199314</v>
      </c>
      <c r="GF16" s="25">
        <v>282576.68701123528</v>
      </c>
      <c r="GG16" s="25">
        <v>283178.72960047837</v>
      </c>
      <c r="GH16" s="25">
        <v>283413.72860817768</v>
      </c>
      <c r="GI16" s="25">
        <v>284470.47394009889</v>
      </c>
    </row>
    <row r="17" spans="2:191" ht="12.75" customHeight="1">
      <c r="B17" s="10" t="s">
        <v>129</v>
      </c>
      <c r="C17" s="25">
        <v>247246</v>
      </c>
      <c r="D17" s="25">
        <v>243587</v>
      </c>
      <c r="E17" s="25">
        <v>255687</v>
      </c>
      <c r="F17" s="25">
        <v>266058</v>
      </c>
      <c r="G17" s="25">
        <v>247424</v>
      </c>
      <c r="H17" s="25">
        <v>252872</v>
      </c>
      <c r="I17" s="25">
        <v>266209</v>
      </c>
      <c r="J17" s="25">
        <v>279873</v>
      </c>
      <c r="K17" s="25">
        <v>295279</v>
      </c>
      <c r="L17" s="25">
        <v>294610</v>
      </c>
      <c r="M17" s="25">
        <v>301338</v>
      </c>
      <c r="N17" s="25">
        <v>310086</v>
      </c>
      <c r="O17" s="25">
        <v>313120</v>
      </c>
      <c r="P17" s="25">
        <v>309749</v>
      </c>
      <c r="Q17" s="25">
        <v>304850</v>
      </c>
      <c r="R17" s="25">
        <v>293982</v>
      </c>
      <c r="S17" s="25">
        <v>295898</v>
      </c>
      <c r="T17" s="25">
        <v>295373</v>
      </c>
      <c r="U17" s="25">
        <v>318475</v>
      </c>
      <c r="V17" s="25">
        <v>312766</v>
      </c>
      <c r="W17" s="25">
        <v>312027</v>
      </c>
      <c r="X17" s="25">
        <v>302397</v>
      </c>
      <c r="Y17" s="25">
        <v>272055</v>
      </c>
      <c r="Z17" s="25">
        <v>326197</v>
      </c>
      <c r="AA17" s="25">
        <v>375469</v>
      </c>
      <c r="AB17" s="25">
        <v>366534</v>
      </c>
      <c r="AC17" s="25">
        <v>462720</v>
      </c>
      <c r="AD17" s="25">
        <v>491106</v>
      </c>
      <c r="AE17" s="25">
        <v>437665</v>
      </c>
      <c r="AF17" s="25">
        <v>448480</v>
      </c>
      <c r="AG17" s="25">
        <v>667926</v>
      </c>
      <c r="AH17" s="25">
        <v>672662</v>
      </c>
      <c r="AI17" s="25">
        <v>678559</v>
      </c>
      <c r="AJ17" s="25">
        <v>680006</v>
      </c>
      <c r="AK17" s="25">
        <v>790411</v>
      </c>
      <c r="AL17" s="25">
        <v>824947</v>
      </c>
      <c r="AM17" s="25">
        <v>891210</v>
      </c>
      <c r="AN17" s="25">
        <v>888110</v>
      </c>
      <c r="AO17" s="25">
        <v>913567</v>
      </c>
      <c r="AP17" s="25">
        <v>880454</v>
      </c>
      <c r="AQ17" s="25">
        <v>930435</v>
      </c>
      <c r="AR17" s="25">
        <v>932945</v>
      </c>
      <c r="AS17" s="25">
        <v>1058804</v>
      </c>
      <c r="AT17" s="25">
        <v>1494921</v>
      </c>
      <c r="AU17" s="25">
        <v>1490768</v>
      </c>
      <c r="AV17" s="25">
        <v>1445815</v>
      </c>
      <c r="AW17" s="25">
        <v>1479295</v>
      </c>
      <c r="AX17" s="25">
        <v>1517431</v>
      </c>
      <c r="AY17" s="25">
        <v>1588187</v>
      </c>
      <c r="AZ17" s="25">
        <v>1575961</v>
      </c>
      <c r="BA17" s="25">
        <v>1549397</v>
      </c>
      <c r="BB17" s="25">
        <v>1542356</v>
      </c>
      <c r="BC17" s="25">
        <v>1425004</v>
      </c>
      <c r="BD17" s="25">
        <v>1475587</v>
      </c>
      <c r="BE17" s="25">
        <v>1410210</v>
      </c>
      <c r="BF17" s="25">
        <v>1446949</v>
      </c>
      <c r="BG17" s="25">
        <v>1422024</v>
      </c>
      <c r="BH17" s="25">
        <v>1446133</v>
      </c>
      <c r="BI17" s="25">
        <v>1439635</v>
      </c>
      <c r="BJ17" s="25">
        <v>1415098</v>
      </c>
      <c r="BK17" s="25">
        <v>1551315</v>
      </c>
      <c r="BL17" s="25">
        <v>1383011</v>
      </c>
      <c r="BM17" s="25">
        <v>1382936</v>
      </c>
      <c r="BN17" s="25">
        <v>1471433</v>
      </c>
      <c r="BO17" s="25">
        <v>1357304</v>
      </c>
      <c r="BP17" s="25">
        <v>1314236</v>
      </c>
      <c r="BQ17" s="25">
        <v>1302103</v>
      </c>
      <c r="BR17" s="25">
        <v>1617493</v>
      </c>
      <c r="BS17" s="25">
        <v>1631654</v>
      </c>
      <c r="BT17" s="25">
        <v>1611001</v>
      </c>
      <c r="BU17" s="25">
        <v>1615572</v>
      </c>
      <c r="BV17" s="25">
        <v>1707692</v>
      </c>
      <c r="BW17" s="25">
        <v>1806269</v>
      </c>
      <c r="BX17" s="25">
        <v>1803887</v>
      </c>
      <c r="BY17" s="25">
        <v>1825176</v>
      </c>
      <c r="BZ17" s="25">
        <v>1746684</v>
      </c>
      <c r="CA17" s="25">
        <v>1666316</v>
      </c>
      <c r="CB17" s="25">
        <v>1697734</v>
      </c>
      <c r="CC17" s="25">
        <v>1702179</v>
      </c>
      <c r="CD17" s="25">
        <v>1652243</v>
      </c>
      <c r="CE17" s="25">
        <v>2137735</v>
      </c>
      <c r="CF17" s="25">
        <v>2117824</v>
      </c>
      <c r="CG17" s="25">
        <v>2156765</v>
      </c>
      <c r="CH17" s="25">
        <v>2178519</v>
      </c>
      <c r="CI17" s="25">
        <v>2153110</v>
      </c>
      <c r="CJ17" s="25">
        <v>2169805</v>
      </c>
      <c r="CK17" s="25">
        <v>2180467</v>
      </c>
      <c r="CL17" s="25">
        <v>2058126</v>
      </c>
      <c r="CM17" s="25">
        <v>1880759</v>
      </c>
      <c r="CN17" s="25">
        <v>1933376</v>
      </c>
      <c r="CO17" s="25">
        <v>2056096</v>
      </c>
      <c r="CP17" s="25">
        <v>2042586</v>
      </c>
      <c r="CQ17" s="25">
        <v>2019670</v>
      </c>
      <c r="CR17" s="25">
        <v>1998235</v>
      </c>
      <c r="CS17" s="25">
        <v>2004622</v>
      </c>
      <c r="CT17" s="25">
        <v>2098082</v>
      </c>
      <c r="CU17" s="25">
        <v>1970458</v>
      </c>
      <c r="CV17" s="25">
        <v>1929139</v>
      </c>
      <c r="CW17" s="25">
        <v>1923067</v>
      </c>
      <c r="CX17" s="25">
        <v>1997324</v>
      </c>
      <c r="CY17" s="25">
        <v>1997113</v>
      </c>
      <c r="CZ17" s="25">
        <v>1565278</v>
      </c>
      <c r="DA17" s="25">
        <v>1560901</v>
      </c>
      <c r="DB17" s="25">
        <v>1676207</v>
      </c>
      <c r="DC17" s="25">
        <v>1709603</v>
      </c>
      <c r="DD17" s="25">
        <v>1660903</v>
      </c>
      <c r="DE17" s="25">
        <v>1623240</v>
      </c>
      <c r="DF17" s="25">
        <v>1579580</v>
      </c>
      <c r="DG17" s="25">
        <v>1622230</v>
      </c>
      <c r="DH17" s="25">
        <v>1510209</v>
      </c>
      <c r="DI17" s="25">
        <v>1546928</v>
      </c>
      <c r="DJ17" s="25">
        <v>1530146</v>
      </c>
      <c r="DK17" s="25">
        <v>1594765</v>
      </c>
      <c r="DL17" s="25">
        <v>1477765</v>
      </c>
      <c r="DM17" s="25">
        <v>1839058</v>
      </c>
      <c r="DN17" s="25">
        <v>1962794</v>
      </c>
      <c r="DO17" s="25">
        <v>1976604.8542069292</v>
      </c>
      <c r="DP17" s="25">
        <v>2071640.1927664946</v>
      </c>
      <c r="DQ17" s="25">
        <v>2043950.6107854801</v>
      </c>
      <c r="DR17" s="25">
        <v>2109910.6460650982</v>
      </c>
      <c r="DS17" s="25">
        <v>1960219.3833295763</v>
      </c>
      <c r="DT17" s="25">
        <v>1986228.5505019946</v>
      </c>
      <c r="DU17" s="25">
        <v>2017971.9684569875</v>
      </c>
      <c r="DV17" s="25">
        <v>2007793.3659922113</v>
      </c>
      <c r="DW17" s="25">
        <v>1969293.6470980137</v>
      </c>
      <c r="DX17" s="25">
        <v>2049193.152680228</v>
      </c>
      <c r="DY17" s="25">
        <v>2055788.9313210507</v>
      </c>
      <c r="DZ17" s="25">
        <v>2071334.2286719941</v>
      </c>
      <c r="EA17" s="25">
        <v>2060506.8412819919</v>
      </c>
      <c r="EB17" s="25">
        <v>1984537.501079394</v>
      </c>
      <c r="EC17" s="25">
        <v>2058966.8815063671</v>
      </c>
      <c r="ED17" s="25">
        <v>2019337.2092770645</v>
      </c>
      <c r="EE17" s="25">
        <v>2023583.3819739805</v>
      </c>
      <c r="EF17" s="25">
        <v>2008806.544284978</v>
      </c>
      <c r="EG17" s="25">
        <v>2114791.3684096015</v>
      </c>
      <c r="EH17" s="25">
        <v>2011978.1443351121</v>
      </c>
      <c r="EI17" s="25">
        <v>2090635.1763282234</v>
      </c>
      <c r="EJ17" s="25">
        <v>2004501.3496525309</v>
      </c>
      <c r="EK17" s="25">
        <v>1970297.6803186883</v>
      </c>
      <c r="EL17" s="25">
        <v>1999532.4753313279</v>
      </c>
      <c r="EM17" s="25">
        <v>2016796.4548873839</v>
      </c>
      <c r="EN17" s="25">
        <v>1999223.7797341261</v>
      </c>
      <c r="EO17" s="25">
        <v>2093577.7672059368</v>
      </c>
      <c r="EP17" s="25">
        <v>2086419.8942090885</v>
      </c>
      <c r="EQ17" s="25">
        <v>2056870.0214656191</v>
      </c>
      <c r="ER17" s="25">
        <v>2014778.2894415569</v>
      </c>
      <c r="ES17" s="25">
        <v>2045812.0364985848</v>
      </c>
      <c r="ET17" s="25">
        <v>1866811.4222483656</v>
      </c>
      <c r="EU17" s="25">
        <v>1857688.6189019999</v>
      </c>
      <c r="EV17" s="25">
        <v>1741643.2028812198</v>
      </c>
      <c r="EW17" s="25">
        <v>1725697.8898249001</v>
      </c>
      <c r="EX17" s="25">
        <v>1729000.5748370001</v>
      </c>
      <c r="EY17" s="25">
        <v>1736306.267452982</v>
      </c>
      <c r="EZ17" s="25">
        <v>1713394.3965728974</v>
      </c>
      <c r="FA17" s="25">
        <v>1677278.4399524969</v>
      </c>
      <c r="FB17" s="25">
        <v>1545823.9999200001</v>
      </c>
      <c r="FC17" s="25">
        <v>1528011.2634920722</v>
      </c>
      <c r="FD17" s="25">
        <v>1516045.0991358326</v>
      </c>
      <c r="FE17" s="25">
        <v>1505557.883629</v>
      </c>
      <c r="FF17" s="25">
        <v>1527974.7463774544</v>
      </c>
      <c r="FG17" s="25">
        <v>1540865.9909836028</v>
      </c>
      <c r="FH17" s="25">
        <v>1509580.3613189729</v>
      </c>
      <c r="FI17" s="25">
        <v>1451755.6016929548</v>
      </c>
      <c r="FJ17" s="25">
        <v>1477549.5493631056</v>
      </c>
      <c r="FK17" s="25">
        <v>1494408.7180990204</v>
      </c>
      <c r="FL17" s="25">
        <v>1525406.8106809508</v>
      </c>
      <c r="FM17" s="25">
        <v>1552553.3116255954</v>
      </c>
      <c r="FN17" s="25">
        <v>1653387.6608042275</v>
      </c>
      <c r="FO17" s="25">
        <v>1631336.3283519999</v>
      </c>
      <c r="FP17" s="25">
        <v>1633586.6487159997</v>
      </c>
      <c r="FQ17" s="25">
        <v>1583262.8917269206</v>
      </c>
      <c r="FR17" s="25">
        <v>1619864.8990054093</v>
      </c>
      <c r="FS17" s="25">
        <v>1578338.472035361</v>
      </c>
      <c r="FT17" s="25">
        <v>1575036.5821436469</v>
      </c>
      <c r="FU17" s="25">
        <v>1638653.9677274856</v>
      </c>
      <c r="FV17" s="25">
        <v>1563657.9643091513</v>
      </c>
      <c r="FW17" s="25">
        <v>1574681.1911521014</v>
      </c>
      <c r="FX17" s="25">
        <v>1614745.4210504137</v>
      </c>
      <c r="FY17" s="25">
        <v>1600589.1121413349</v>
      </c>
      <c r="FZ17" s="25">
        <v>1778632.1173363884</v>
      </c>
      <c r="GA17" s="25">
        <v>1684529.6407948092</v>
      </c>
      <c r="GB17" s="25">
        <v>1604812.018206923</v>
      </c>
      <c r="GC17" s="25">
        <v>1581659.8751654807</v>
      </c>
      <c r="GD17" s="25">
        <v>1638783.2115249834</v>
      </c>
      <c r="GE17" s="25">
        <v>1603673.7299227957</v>
      </c>
      <c r="GF17" s="25">
        <v>1574892.0070725647</v>
      </c>
      <c r="GG17" s="25">
        <v>1530587.3568532113</v>
      </c>
      <c r="GH17" s="25">
        <v>1533186.5273095141</v>
      </c>
      <c r="GI17" s="25">
        <v>1599998.0199530355</v>
      </c>
    </row>
    <row r="18" spans="2:191" ht="12.75" customHeight="1">
      <c r="B18" s="10" t="s">
        <v>132</v>
      </c>
      <c r="C18" s="25">
        <v>0</v>
      </c>
      <c r="D18" s="25">
        <v>0</v>
      </c>
      <c r="E18" s="25">
        <v>0</v>
      </c>
      <c r="F18" s="25">
        <v>0</v>
      </c>
      <c r="G18" s="25">
        <v>0</v>
      </c>
      <c r="H18" s="25">
        <v>0</v>
      </c>
      <c r="I18" s="25">
        <v>0</v>
      </c>
      <c r="J18" s="25">
        <v>0</v>
      </c>
      <c r="K18" s="25">
        <v>0</v>
      </c>
      <c r="L18" s="25">
        <v>0</v>
      </c>
      <c r="M18" s="25">
        <v>0</v>
      </c>
      <c r="N18" s="25">
        <v>0</v>
      </c>
      <c r="O18" s="25">
        <v>396</v>
      </c>
      <c r="P18" s="25">
        <v>396</v>
      </c>
      <c r="Q18" s="25">
        <v>396</v>
      </c>
      <c r="R18" s="25">
        <v>396</v>
      </c>
      <c r="S18" s="25">
        <v>0</v>
      </c>
      <c r="T18" s="25">
        <v>0</v>
      </c>
      <c r="U18" s="25">
        <v>0</v>
      </c>
      <c r="V18" s="25">
        <v>0</v>
      </c>
      <c r="W18" s="25">
        <v>0</v>
      </c>
      <c r="X18" s="25">
        <v>0</v>
      </c>
      <c r="Y18" s="25">
        <v>0</v>
      </c>
      <c r="Z18" s="25">
        <v>0</v>
      </c>
      <c r="AA18" s="25">
        <v>0</v>
      </c>
      <c r="AB18" s="25">
        <v>0</v>
      </c>
      <c r="AC18" s="25">
        <v>0</v>
      </c>
      <c r="AD18" s="25">
        <v>0</v>
      </c>
      <c r="AE18" s="25">
        <v>0</v>
      </c>
      <c r="AF18" s="25">
        <v>0</v>
      </c>
      <c r="AG18" s="25">
        <v>0</v>
      </c>
      <c r="AH18" s="25">
        <v>0</v>
      </c>
      <c r="AI18" s="25">
        <v>0</v>
      </c>
      <c r="AJ18" s="25">
        <v>0</v>
      </c>
      <c r="AK18" s="25">
        <v>0</v>
      </c>
      <c r="AL18" s="25">
        <v>0</v>
      </c>
      <c r="AM18" s="25">
        <v>0</v>
      </c>
      <c r="AN18" s="25">
        <v>0</v>
      </c>
      <c r="AO18" s="25">
        <v>0</v>
      </c>
      <c r="AP18" s="25">
        <v>0</v>
      </c>
      <c r="AQ18" s="25">
        <v>0</v>
      </c>
      <c r="AR18" s="25">
        <v>0</v>
      </c>
      <c r="AS18" s="25">
        <v>0</v>
      </c>
      <c r="AT18" s="25">
        <v>0</v>
      </c>
      <c r="AU18" s="25">
        <v>0</v>
      </c>
      <c r="AV18" s="25">
        <v>0</v>
      </c>
      <c r="AW18" s="25">
        <v>0</v>
      </c>
      <c r="AX18" s="25">
        <v>0</v>
      </c>
      <c r="AY18" s="25">
        <v>0</v>
      </c>
      <c r="AZ18" s="25">
        <v>0</v>
      </c>
      <c r="BA18" s="25">
        <v>0</v>
      </c>
      <c r="BB18" s="25">
        <v>0</v>
      </c>
      <c r="BC18" s="25">
        <v>0</v>
      </c>
      <c r="BD18" s="25">
        <v>0</v>
      </c>
      <c r="BE18" s="25">
        <v>0</v>
      </c>
      <c r="BF18" s="25">
        <v>0</v>
      </c>
      <c r="BG18" s="25">
        <v>0</v>
      </c>
      <c r="BH18" s="25">
        <v>0</v>
      </c>
      <c r="BI18" s="25">
        <v>0</v>
      </c>
      <c r="BJ18" s="25">
        <v>0</v>
      </c>
      <c r="BK18" s="25">
        <v>0</v>
      </c>
      <c r="BL18" s="25">
        <v>0</v>
      </c>
      <c r="BM18" s="25">
        <v>0</v>
      </c>
      <c r="BN18" s="25">
        <v>0</v>
      </c>
      <c r="BO18" s="25">
        <v>0</v>
      </c>
      <c r="BP18" s="25">
        <v>0</v>
      </c>
      <c r="BQ18" s="25">
        <v>0</v>
      </c>
      <c r="BR18" s="25">
        <v>0</v>
      </c>
      <c r="BS18" s="25">
        <v>0</v>
      </c>
      <c r="BT18" s="25">
        <v>0</v>
      </c>
      <c r="BU18" s="25">
        <v>0</v>
      </c>
      <c r="BV18" s="25">
        <v>0</v>
      </c>
      <c r="BW18" s="25">
        <v>0</v>
      </c>
      <c r="BX18" s="25">
        <v>0</v>
      </c>
      <c r="BY18" s="25">
        <v>0</v>
      </c>
      <c r="BZ18" s="25">
        <v>0</v>
      </c>
      <c r="CA18" s="25">
        <v>0</v>
      </c>
      <c r="CB18" s="25">
        <v>0</v>
      </c>
      <c r="CC18" s="25">
        <v>0</v>
      </c>
      <c r="CD18" s="25">
        <v>0</v>
      </c>
      <c r="CE18" s="25">
        <v>0</v>
      </c>
      <c r="CF18" s="25">
        <v>0</v>
      </c>
      <c r="CG18" s="25">
        <v>0</v>
      </c>
      <c r="CH18" s="25">
        <v>0</v>
      </c>
      <c r="CI18" s="25">
        <v>0</v>
      </c>
      <c r="CJ18" s="25">
        <v>0</v>
      </c>
      <c r="CK18" s="25">
        <v>0</v>
      </c>
      <c r="CL18" s="25">
        <v>0</v>
      </c>
      <c r="CM18" s="25">
        <v>0</v>
      </c>
      <c r="CN18" s="25">
        <v>0</v>
      </c>
      <c r="CO18" s="25">
        <v>0</v>
      </c>
      <c r="CP18" s="25">
        <v>0</v>
      </c>
      <c r="CQ18" s="25">
        <v>0</v>
      </c>
      <c r="CR18" s="25">
        <v>0</v>
      </c>
      <c r="CS18" s="25">
        <v>0</v>
      </c>
      <c r="CT18" s="25">
        <v>0</v>
      </c>
      <c r="CU18" s="25">
        <v>0</v>
      </c>
      <c r="CV18" s="25">
        <v>0</v>
      </c>
      <c r="CW18" s="25">
        <v>0</v>
      </c>
      <c r="CX18" s="25">
        <v>0</v>
      </c>
      <c r="CY18" s="25">
        <v>0</v>
      </c>
      <c r="CZ18" s="25">
        <v>0</v>
      </c>
      <c r="DA18" s="25">
        <v>0</v>
      </c>
      <c r="DB18" s="25">
        <v>0</v>
      </c>
      <c r="DC18" s="25">
        <v>0</v>
      </c>
      <c r="DD18" s="25">
        <v>0</v>
      </c>
      <c r="DE18" s="25">
        <v>0</v>
      </c>
      <c r="DF18" s="25">
        <v>0</v>
      </c>
      <c r="DG18" s="25" t="s">
        <v>65</v>
      </c>
      <c r="DH18" s="25" t="s">
        <v>65</v>
      </c>
      <c r="DI18" s="25" t="s">
        <v>65</v>
      </c>
      <c r="DJ18" s="25" t="s">
        <v>65</v>
      </c>
      <c r="DK18" s="25" t="s">
        <v>65</v>
      </c>
      <c r="DL18" s="25" t="s">
        <v>65</v>
      </c>
      <c r="DM18" s="25" t="s">
        <v>65</v>
      </c>
      <c r="DN18" s="25" t="s">
        <v>65</v>
      </c>
      <c r="DO18" s="25" t="s">
        <v>65</v>
      </c>
      <c r="DP18" s="25" t="s">
        <v>65</v>
      </c>
      <c r="DQ18" s="25" t="s">
        <v>65</v>
      </c>
      <c r="DR18" s="25" t="s">
        <v>65</v>
      </c>
      <c r="DS18" s="25" t="s">
        <v>65</v>
      </c>
      <c r="DT18" s="25" t="s">
        <v>65</v>
      </c>
      <c r="DU18" s="25" t="s">
        <v>65</v>
      </c>
      <c r="DV18" s="25" t="s">
        <v>65</v>
      </c>
      <c r="DW18" s="25" t="s">
        <v>65</v>
      </c>
      <c r="DX18" s="25" t="s">
        <v>65</v>
      </c>
      <c r="DY18" s="25" t="s">
        <v>65</v>
      </c>
      <c r="DZ18" s="25" t="s">
        <v>65</v>
      </c>
      <c r="EA18" s="25" t="s">
        <v>65</v>
      </c>
      <c r="EB18" s="25" t="s">
        <v>65</v>
      </c>
      <c r="EC18" s="25" t="s">
        <v>65</v>
      </c>
      <c r="ED18" s="25" t="s">
        <v>65</v>
      </c>
      <c r="EE18" s="25" t="s">
        <v>65</v>
      </c>
      <c r="EF18" s="25" t="s">
        <v>65</v>
      </c>
      <c r="EG18" s="25" t="s">
        <v>65</v>
      </c>
      <c r="EH18" s="25" t="s">
        <v>65</v>
      </c>
      <c r="EI18" s="25" t="s">
        <v>65</v>
      </c>
      <c r="EJ18" s="25" t="s">
        <v>65</v>
      </c>
      <c r="EK18" s="25" t="s">
        <v>65</v>
      </c>
      <c r="EL18" s="25" t="s">
        <v>65</v>
      </c>
      <c r="EM18" s="25" t="s">
        <v>65</v>
      </c>
      <c r="EN18" s="25" t="s">
        <v>65</v>
      </c>
      <c r="EO18" s="25" t="s">
        <v>65</v>
      </c>
      <c r="EP18" s="25">
        <v>0</v>
      </c>
      <c r="EQ18" s="25" t="s">
        <v>65</v>
      </c>
      <c r="ER18" s="25" t="s">
        <v>65</v>
      </c>
      <c r="ES18" s="25" t="s">
        <v>65</v>
      </c>
      <c r="ET18" s="25" t="s">
        <v>65</v>
      </c>
      <c r="EU18" s="25" t="s">
        <v>65</v>
      </c>
      <c r="EV18" s="25" t="s">
        <v>65</v>
      </c>
      <c r="EW18" s="25" t="s">
        <v>65</v>
      </c>
      <c r="EX18" s="25" t="s">
        <v>65</v>
      </c>
      <c r="EY18" s="25" t="s">
        <v>65</v>
      </c>
      <c r="EZ18" s="25" t="s">
        <v>65</v>
      </c>
      <c r="FA18" s="25" t="s">
        <v>65</v>
      </c>
      <c r="FB18" s="25" t="s">
        <v>65</v>
      </c>
      <c r="FC18" s="25" t="s">
        <v>65</v>
      </c>
      <c r="FD18" s="25" t="s">
        <v>65</v>
      </c>
      <c r="FE18" s="25" t="s">
        <v>65</v>
      </c>
      <c r="FF18" s="25" t="s">
        <v>65</v>
      </c>
      <c r="FG18" s="25" t="s">
        <v>65</v>
      </c>
      <c r="FH18" s="25" t="s">
        <v>65</v>
      </c>
      <c r="FI18" s="25" t="s">
        <v>65</v>
      </c>
      <c r="FJ18" s="25" t="s">
        <v>65</v>
      </c>
      <c r="FK18" s="25" t="s">
        <v>65</v>
      </c>
      <c r="FL18" s="25" t="s">
        <v>65</v>
      </c>
      <c r="FM18" s="25" t="s">
        <v>65</v>
      </c>
      <c r="FN18" s="25" t="s">
        <v>65</v>
      </c>
      <c r="FO18" s="25" t="s">
        <v>65</v>
      </c>
      <c r="FP18" s="25" t="s">
        <v>65</v>
      </c>
      <c r="FQ18" s="25" t="s">
        <v>65</v>
      </c>
      <c r="FR18" s="25" t="s">
        <v>65</v>
      </c>
      <c r="FS18" s="25" t="s">
        <v>65</v>
      </c>
      <c r="FT18" s="25" t="s">
        <v>65</v>
      </c>
      <c r="FU18" s="25" t="s">
        <v>65</v>
      </c>
      <c r="FV18" s="25" t="s">
        <v>65</v>
      </c>
      <c r="FW18" s="25" t="s">
        <v>65</v>
      </c>
      <c r="FX18" s="25" t="s">
        <v>65</v>
      </c>
      <c r="FY18" s="25" t="s">
        <v>65</v>
      </c>
      <c r="FZ18" s="25" t="s">
        <v>65</v>
      </c>
      <c r="GA18" s="25" t="s">
        <v>65</v>
      </c>
      <c r="GB18" s="25" t="s">
        <v>65</v>
      </c>
      <c r="GC18" s="25" t="s">
        <v>65</v>
      </c>
      <c r="GD18" s="25" t="s">
        <v>65</v>
      </c>
      <c r="GE18" s="25" t="s">
        <v>65</v>
      </c>
      <c r="GF18" s="25" t="s">
        <v>65</v>
      </c>
      <c r="GG18" s="25" t="s">
        <v>65</v>
      </c>
      <c r="GH18" s="25" t="s">
        <v>65</v>
      </c>
      <c r="GI18" s="25" t="s">
        <v>65</v>
      </c>
    </row>
    <row r="19" spans="2:191" ht="12.75" customHeight="1">
      <c r="B19" s="10" t="s">
        <v>133</v>
      </c>
      <c r="C19" s="25">
        <v>0</v>
      </c>
      <c r="D19" s="25">
        <v>0</v>
      </c>
      <c r="E19" s="25">
        <v>0</v>
      </c>
      <c r="F19" s="25">
        <v>0</v>
      </c>
      <c r="G19" s="25">
        <v>0</v>
      </c>
      <c r="H19" s="25">
        <v>0</v>
      </c>
      <c r="I19" s="25">
        <v>0</v>
      </c>
      <c r="J19" s="25">
        <v>0</v>
      </c>
      <c r="K19" s="25">
        <v>0</v>
      </c>
      <c r="L19" s="25">
        <v>0</v>
      </c>
      <c r="M19" s="25">
        <v>0</v>
      </c>
      <c r="N19" s="25">
        <v>0</v>
      </c>
      <c r="O19" s="25">
        <v>0</v>
      </c>
      <c r="P19" s="25">
        <v>0</v>
      </c>
      <c r="Q19" s="25">
        <v>0</v>
      </c>
      <c r="R19" s="25">
        <v>0</v>
      </c>
      <c r="S19" s="25">
        <v>0</v>
      </c>
      <c r="T19" s="25">
        <v>0</v>
      </c>
      <c r="U19" s="25">
        <v>0</v>
      </c>
      <c r="V19" s="25">
        <v>0</v>
      </c>
      <c r="W19" s="25">
        <v>0</v>
      </c>
      <c r="X19" s="25">
        <v>0</v>
      </c>
      <c r="Y19" s="25">
        <v>0</v>
      </c>
      <c r="Z19" s="25">
        <v>0</v>
      </c>
      <c r="AA19" s="25">
        <v>0</v>
      </c>
      <c r="AB19" s="25">
        <v>0</v>
      </c>
      <c r="AC19" s="25">
        <v>0</v>
      </c>
      <c r="AD19" s="25">
        <v>0</v>
      </c>
      <c r="AE19" s="25">
        <v>0</v>
      </c>
      <c r="AF19" s="25">
        <v>0</v>
      </c>
      <c r="AG19" s="25">
        <v>0</v>
      </c>
      <c r="AH19" s="25">
        <v>0</v>
      </c>
      <c r="AI19" s="25">
        <v>0</v>
      </c>
      <c r="AJ19" s="25">
        <v>0</v>
      </c>
      <c r="AK19" s="25">
        <v>0</v>
      </c>
      <c r="AL19" s="25">
        <v>0</v>
      </c>
      <c r="AM19" s="25">
        <v>0</v>
      </c>
      <c r="AN19" s="25">
        <v>0</v>
      </c>
      <c r="AO19" s="25">
        <v>0</v>
      </c>
      <c r="AP19" s="25">
        <v>0</v>
      </c>
      <c r="AQ19" s="25">
        <v>0</v>
      </c>
      <c r="AR19" s="25">
        <v>0</v>
      </c>
      <c r="AS19" s="25">
        <v>0</v>
      </c>
      <c r="AT19" s="25">
        <v>0</v>
      </c>
      <c r="AU19" s="25">
        <v>0</v>
      </c>
      <c r="AV19" s="25">
        <v>0</v>
      </c>
      <c r="AW19" s="25">
        <v>0</v>
      </c>
      <c r="AX19" s="25">
        <v>0</v>
      </c>
      <c r="AY19" s="25">
        <v>0</v>
      </c>
      <c r="AZ19" s="25">
        <v>0</v>
      </c>
      <c r="BA19" s="25">
        <v>0</v>
      </c>
      <c r="BB19" s="25">
        <v>0</v>
      </c>
      <c r="BC19" s="25">
        <v>0</v>
      </c>
      <c r="BD19" s="25">
        <v>0</v>
      </c>
      <c r="BE19" s="25">
        <v>0</v>
      </c>
      <c r="BF19" s="25">
        <v>0</v>
      </c>
      <c r="BG19" s="25">
        <v>0</v>
      </c>
      <c r="BH19" s="25">
        <v>0</v>
      </c>
      <c r="BI19" s="25">
        <v>0</v>
      </c>
      <c r="BJ19" s="25">
        <v>0</v>
      </c>
      <c r="BK19" s="25">
        <v>0</v>
      </c>
      <c r="BL19" s="25">
        <v>0</v>
      </c>
      <c r="BM19" s="25">
        <v>0</v>
      </c>
      <c r="BN19" s="25">
        <v>0</v>
      </c>
      <c r="BO19" s="25">
        <v>0</v>
      </c>
      <c r="BP19" s="25">
        <v>0</v>
      </c>
      <c r="BQ19" s="25">
        <v>0</v>
      </c>
      <c r="BR19" s="25">
        <v>0</v>
      </c>
      <c r="BS19" s="25">
        <v>10171</v>
      </c>
      <c r="BT19" s="25">
        <v>10171</v>
      </c>
      <c r="BU19" s="25">
        <v>10171</v>
      </c>
      <c r="BV19" s="25">
        <v>10171</v>
      </c>
      <c r="BW19" s="25">
        <v>8707</v>
      </c>
      <c r="BX19" s="25">
        <v>5833</v>
      </c>
      <c r="BY19" s="25">
        <v>3073</v>
      </c>
      <c r="BZ19" s="25">
        <v>3093</v>
      </c>
      <c r="CA19" s="25">
        <v>2403</v>
      </c>
      <c r="CB19" s="25">
        <v>2452</v>
      </c>
      <c r="CC19" s="25">
        <v>1454</v>
      </c>
      <c r="CD19" s="25">
        <v>11638</v>
      </c>
      <c r="CE19" s="25">
        <v>12275</v>
      </c>
      <c r="CF19" s="25">
        <v>16322</v>
      </c>
      <c r="CG19" s="25">
        <v>19701</v>
      </c>
      <c r="CH19" s="25">
        <v>22977</v>
      </c>
      <c r="CI19" s="25">
        <v>40295</v>
      </c>
      <c r="CJ19" s="25">
        <v>41442</v>
      </c>
      <c r="CK19" s="25">
        <v>37884</v>
      </c>
      <c r="CL19" s="25">
        <v>37256</v>
      </c>
      <c r="CM19" s="25">
        <v>34356</v>
      </c>
      <c r="CN19" s="25">
        <v>31856</v>
      </c>
      <c r="CO19" s="25">
        <v>24764</v>
      </c>
      <c r="CP19" s="25">
        <v>15698</v>
      </c>
      <c r="CQ19" s="25">
        <v>3751</v>
      </c>
      <c r="CR19" s="25">
        <v>3034</v>
      </c>
      <c r="CS19" s="25">
        <v>1374</v>
      </c>
      <c r="CT19" s="25">
        <v>1376</v>
      </c>
      <c r="CU19" s="25">
        <v>1376</v>
      </c>
      <c r="CV19" s="25">
        <v>1380</v>
      </c>
      <c r="CW19" s="25">
        <v>0</v>
      </c>
      <c r="CX19" s="25">
        <v>0</v>
      </c>
      <c r="CY19" s="25">
        <v>0</v>
      </c>
      <c r="CZ19" s="25">
        <v>0</v>
      </c>
      <c r="DA19" s="25">
        <v>0</v>
      </c>
      <c r="DB19" s="25">
        <v>0</v>
      </c>
      <c r="DC19" s="25">
        <v>0</v>
      </c>
      <c r="DD19" s="25">
        <v>0</v>
      </c>
      <c r="DE19" s="25">
        <v>0</v>
      </c>
      <c r="DF19" s="25">
        <v>0</v>
      </c>
      <c r="DG19" s="25">
        <v>0</v>
      </c>
      <c r="DH19" s="25" t="s">
        <v>65</v>
      </c>
      <c r="DI19" s="25" t="s">
        <v>65</v>
      </c>
      <c r="DJ19" s="25" t="s">
        <v>65</v>
      </c>
      <c r="DK19" s="25" t="s">
        <v>65</v>
      </c>
      <c r="DL19" s="25" t="s">
        <v>65</v>
      </c>
      <c r="DM19" s="25" t="s">
        <v>65</v>
      </c>
      <c r="DN19" s="25" t="s">
        <v>65</v>
      </c>
      <c r="DO19" s="25" t="s">
        <v>65</v>
      </c>
      <c r="DP19" s="25" t="s">
        <v>65</v>
      </c>
      <c r="DQ19" s="25" t="s">
        <v>65</v>
      </c>
      <c r="DR19" s="25" t="s">
        <v>65</v>
      </c>
      <c r="DS19" s="25" t="s">
        <v>65</v>
      </c>
      <c r="DT19" s="25" t="s">
        <v>65</v>
      </c>
      <c r="DU19" s="25" t="s">
        <v>65</v>
      </c>
      <c r="DV19" s="25" t="s">
        <v>65</v>
      </c>
      <c r="DW19" s="25" t="s">
        <v>65</v>
      </c>
      <c r="DX19" s="25" t="s">
        <v>65</v>
      </c>
      <c r="DY19" s="25" t="s">
        <v>65</v>
      </c>
      <c r="DZ19" s="25" t="s">
        <v>65</v>
      </c>
      <c r="EA19" s="25" t="s">
        <v>65</v>
      </c>
      <c r="EB19" s="25" t="s">
        <v>65</v>
      </c>
      <c r="EC19" s="25" t="s">
        <v>65</v>
      </c>
      <c r="ED19" s="25" t="s">
        <v>65</v>
      </c>
      <c r="EE19" s="25" t="s">
        <v>65</v>
      </c>
      <c r="EF19" s="25" t="s">
        <v>65</v>
      </c>
      <c r="EG19" s="25" t="s">
        <v>65</v>
      </c>
      <c r="EH19" s="25" t="s">
        <v>65</v>
      </c>
      <c r="EI19" s="25" t="s">
        <v>65</v>
      </c>
      <c r="EJ19" s="25" t="s">
        <v>65</v>
      </c>
      <c r="EK19" s="25" t="s">
        <v>65</v>
      </c>
      <c r="EL19" s="25" t="s">
        <v>65</v>
      </c>
      <c r="EM19" s="25" t="s">
        <v>65</v>
      </c>
      <c r="EN19" s="25" t="s">
        <v>65</v>
      </c>
      <c r="EO19" s="25" t="s">
        <v>65</v>
      </c>
      <c r="EP19" s="25">
        <v>0</v>
      </c>
      <c r="EQ19" s="25" t="s">
        <v>65</v>
      </c>
      <c r="ER19" s="25" t="s">
        <v>65</v>
      </c>
      <c r="ES19" s="25" t="s">
        <v>65</v>
      </c>
      <c r="ET19" s="25" t="s">
        <v>65</v>
      </c>
      <c r="EU19" s="25" t="s">
        <v>65</v>
      </c>
      <c r="EV19" s="25" t="s">
        <v>65</v>
      </c>
      <c r="EW19" s="25" t="s">
        <v>65</v>
      </c>
      <c r="EX19" s="25" t="s">
        <v>65</v>
      </c>
      <c r="EY19" s="25" t="s">
        <v>65</v>
      </c>
      <c r="EZ19" s="25" t="s">
        <v>65</v>
      </c>
      <c r="FA19" s="25" t="s">
        <v>65</v>
      </c>
      <c r="FB19" s="25" t="s">
        <v>65</v>
      </c>
      <c r="FC19" s="25" t="s">
        <v>65</v>
      </c>
      <c r="FD19" s="25" t="s">
        <v>65</v>
      </c>
      <c r="FE19" s="25" t="s">
        <v>65</v>
      </c>
      <c r="FF19" s="25" t="s">
        <v>65</v>
      </c>
      <c r="FG19" s="25" t="s">
        <v>65</v>
      </c>
      <c r="FH19" s="25" t="s">
        <v>65</v>
      </c>
      <c r="FI19" s="25" t="s">
        <v>65</v>
      </c>
      <c r="FJ19" s="25" t="s">
        <v>65</v>
      </c>
      <c r="FK19" s="25" t="s">
        <v>65</v>
      </c>
      <c r="FL19" s="25" t="s">
        <v>65</v>
      </c>
      <c r="FM19" s="25" t="s">
        <v>65</v>
      </c>
      <c r="FN19" s="25" t="s">
        <v>65</v>
      </c>
      <c r="FO19" s="25" t="s">
        <v>65</v>
      </c>
      <c r="FP19" s="25" t="s">
        <v>65</v>
      </c>
      <c r="FQ19" s="25" t="s">
        <v>65</v>
      </c>
      <c r="FR19" s="25" t="s">
        <v>65</v>
      </c>
      <c r="FS19" s="25" t="s">
        <v>65</v>
      </c>
      <c r="FT19" s="25" t="s">
        <v>65</v>
      </c>
      <c r="FU19" s="25" t="s">
        <v>65</v>
      </c>
      <c r="FV19" s="25" t="s">
        <v>65</v>
      </c>
      <c r="FW19" s="25" t="s">
        <v>65</v>
      </c>
      <c r="FX19" s="25" t="s">
        <v>65</v>
      </c>
      <c r="FY19" s="25" t="s">
        <v>65</v>
      </c>
      <c r="FZ19" s="25" t="s">
        <v>65</v>
      </c>
      <c r="GA19" s="25" t="s">
        <v>65</v>
      </c>
      <c r="GB19" s="25" t="s">
        <v>65</v>
      </c>
      <c r="GC19" s="25" t="s">
        <v>65</v>
      </c>
      <c r="GD19" s="25" t="s">
        <v>65</v>
      </c>
      <c r="GE19" s="25" t="s">
        <v>65</v>
      </c>
      <c r="GF19" s="25" t="s">
        <v>65</v>
      </c>
      <c r="GG19" s="25" t="s">
        <v>65</v>
      </c>
      <c r="GH19" s="25" t="s">
        <v>65</v>
      </c>
      <c r="GI19" s="25" t="s">
        <v>65</v>
      </c>
    </row>
    <row r="20" spans="2:191" ht="12.75" customHeight="1">
      <c r="B20" s="10" t="s">
        <v>71</v>
      </c>
      <c r="C20" s="25">
        <v>0</v>
      </c>
      <c r="D20" s="25">
        <v>0</v>
      </c>
      <c r="E20" s="25">
        <v>0</v>
      </c>
      <c r="F20" s="25">
        <v>0</v>
      </c>
      <c r="G20" s="25">
        <v>0</v>
      </c>
      <c r="H20" s="25">
        <v>0</v>
      </c>
      <c r="I20" s="25">
        <v>0</v>
      </c>
      <c r="J20" s="25">
        <v>0</v>
      </c>
      <c r="K20" s="25">
        <v>0</v>
      </c>
      <c r="L20" s="25">
        <v>0</v>
      </c>
      <c r="M20" s="25">
        <v>0</v>
      </c>
      <c r="N20" s="25">
        <v>0</v>
      </c>
      <c r="O20" s="25">
        <v>0</v>
      </c>
      <c r="P20" s="25">
        <v>0</v>
      </c>
      <c r="Q20" s="25">
        <v>0</v>
      </c>
      <c r="R20" s="25">
        <v>0</v>
      </c>
      <c r="S20" s="25">
        <v>0</v>
      </c>
      <c r="T20" s="25">
        <v>0</v>
      </c>
      <c r="U20" s="25">
        <v>0</v>
      </c>
      <c r="V20" s="25">
        <v>0</v>
      </c>
      <c r="W20" s="25">
        <v>0</v>
      </c>
      <c r="X20" s="25">
        <v>0</v>
      </c>
      <c r="Y20" s="25">
        <v>0</v>
      </c>
      <c r="Z20" s="25">
        <v>0</v>
      </c>
      <c r="AA20" s="25">
        <v>0</v>
      </c>
      <c r="AB20" s="25">
        <v>0</v>
      </c>
      <c r="AC20" s="25">
        <v>0</v>
      </c>
      <c r="AD20" s="25">
        <v>0</v>
      </c>
      <c r="AE20" s="25">
        <v>0</v>
      </c>
      <c r="AF20" s="25">
        <v>0</v>
      </c>
      <c r="AG20" s="25">
        <v>0</v>
      </c>
      <c r="AH20" s="25">
        <v>0</v>
      </c>
      <c r="AI20" s="25">
        <v>0</v>
      </c>
      <c r="AJ20" s="25">
        <v>0</v>
      </c>
      <c r="AK20" s="25">
        <v>0</v>
      </c>
      <c r="AL20" s="25">
        <v>0</v>
      </c>
      <c r="AM20" s="25">
        <v>0</v>
      </c>
      <c r="AN20" s="25">
        <v>0</v>
      </c>
      <c r="AO20" s="25">
        <v>0</v>
      </c>
      <c r="AP20" s="25">
        <v>0</v>
      </c>
      <c r="AQ20" s="25">
        <v>0</v>
      </c>
      <c r="AR20" s="25">
        <v>0</v>
      </c>
      <c r="AS20" s="25">
        <v>0</v>
      </c>
      <c r="AT20" s="25">
        <v>0</v>
      </c>
      <c r="AU20" s="25">
        <v>0</v>
      </c>
      <c r="AV20" s="25">
        <v>0</v>
      </c>
      <c r="AW20" s="25">
        <v>0</v>
      </c>
      <c r="AX20" s="25">
        <v>0</v>
      </c>
      <c r="AY20" s="25">
        <v>0</v>
      </c>
      <c r="AZ20" s="25">
        <v>0</v>
      </c>
      <c r="BA20" s="25">
        <v>0</v>
      </c>
      <c r="BB20" s="25">
        <v>0</v>
      </c>
      <c r="BC20" s="25">
        <v>0</v>
      </c>
      <c r="BD20" s="25">
        <v>0</v>
      </c>
      <c r="BE20" s="25">
        <v>0</v>
      </c>
      <c r="BF20" s="25">
        <v>0</v>
      </c>
      <c r="BG20" s="25">
        <v>0</v>
      </c>
      <c r="BH20" s="25">
        <v>0</v>
      </c>
      <c r="BI20" s="25">
        <v>0</v>
      </c>
      <c r="BJ20" s="25">
        <v>0</v>
      </c>
      <c r="BK20" s="25">
        <v>0</v>
      </c>
      <c r="BL20" s="25">
        <v>0</v>
      </c>
      <c r="BM20" s="25">
        <v>0</v>
      </c>
      <c r="BN20" s="25">
        <v>0</v>
      </c>
      <c r="BO20" s="25">
        <v>0</v>
      </c>
      <c r="BP20" s="25">
        <v>0</v>
      </c>
      <c r="BQ20" s="25">
        <v>0</v>
      </c>
      <c r="BR20" s="25">
        <v>0</v>
      </c>
      <c r="BS20" s="25">
        <v>0</v>
      </c>
      <c r="BT20" s="25">
        <v>0</v>
      </c>
      <c r="BU20" s="25">
        <v>0</v>
      </c>
      <c r="BV20" s="25">
        <v>0</v>
      </c>
      <c r="BW20" s="25">
        <v>0</v>
      </c>
      <c r="BX20" s="25">
        <v>0</v>
      </c>
      <c r="BY20" s="25">
        <v>0</v>
      </c>
      <c r="BZ20" s="25">
        <v>0</v>
      </c>
      <c r="CA20" s="25">
        <v>0</v>
      </c>
      <c r="CB20" s="25">
        <v>0</v>
      </c>
      <c r="CC20" s="25">
        <v>0</v>
      </c>
      <c r="CD20" s="25">
        <v>0</v>
      </c>
      <c r="CE20" s="25">
        <v>0</v>
      </c>
      <c r="CF20" s="25">
        <v>0</v>
      </c>
      <c r="CG20" s="25">
        <v>0</v>
      </c>
      <c r="CH20" s="25">
        <v>0</v>
      </c>
      <c r="CI20" s="25">
        <v>0</v>
      </c>
      <c r="CJ20" s="25">
        <v>0</v>
      </c>
      <c r="CK20" s="25">
        <v>0</v>
      </c>
      <c r="CL20" s="25">
        <v>0</v>
      </c>
      <c r="CM20" s="25">
        <v>0</v>
      </c>
      <c r="CN20" s="25">
        <v>0</v>
      </c>
      <c r="CO20" s="25">
        <v>0</v>
      </c>
      <c r="CP20" s="25">
        <v>0</v>
      </c>
      <c r="CQ20" s="25">
        <v>0</v>
      </c>
      <c r="CR20" s="25">
        <v>0</v>
      </c>
      <c r="CS20" s="25">
        <v>0</v>
      </c>
      <c r="CT20" s="25">
        <v>0</v>
      </c>
      <c r="CU20" s="25">
        <v>0</v>
      </c>
      <c r="CV20" s="25">
        <v>0</v>
      </c>
      <c r="CW20" s="25">
        <v>0</v>
      </c>
      <c r="CX20" s="25">
        <v>0</v>
      </c>
      <c r="CY20" s="25">
        <v>0</v>
      </c>
      <c r="CZ20" s="25">
        <v>0</v>
      </c>
      <c r="DA20" s="25">
        <v>0</v>
      </c>
      <c r="DB20" s="25">
        <v>0</v>
      </c>
      <c r="DC20" s="25">
        <v>0</v>
      </c>
      <c r="DD20" s="25">
        <v>0</v>
      </c>
      <c r="DE20" s="25">
        <v>0</v>
      </c>
      <c r="DF20" s="25">
        <v>0</v>
      </c>
      <c r="DG20" s="25">
        <v>0</v>
      </c>
      <c r="DH20" s="25">
        <v>0</v>
      </c>
      <c r="DI20" s="25">
        <v>0</v>
      </c>
      <c r="DJ20" s="25">
        <v>0</v>
      </c>
      <c r="DK20" s="25">
        <v>0</v>
      </c>
      <c r="DL20" s="25">
        <v>0</v>
      </c>
      <c r="DM20" s="25">
        <v>0</v>
      </c>
      <c r="DN20" s="25">
        <v>0</v>
      </c>
      <c r="DO20" s="25">
        <v>0</v>
      </c>
      <c r="DP20" s="25">
        <v>0</v>
      </c>
      <c r="DQ20" s="25">
        <v>0</v>
      </c>
      <c r="DR20" s="25">
        <v>0</v>
      </c>
      <c r="DS20" s="25">
        <v>0</v>
      </c>
      <c r="DT20" s="25">
        <v>0</v>
      </c>
      <c r="DU20" s="25">
        <v>0</v>
      </c>
      <c r="DV20" s="25">
        <v>0</v>
      </c>
      <c r="DW20" s="25">
        <v>0</v>
      </c>
      <c r="DX20" s="25">
        <v>0</v>
      </c>
      <c r="DY20" s="25">
        <v>0</v>
      </c>
      <c r="DZ20" s="25">
        <v>0</v>
      </c>
      <c r="EA20" s="25">
        <v>0</v>
      </c>
      <c r="EB20" s="25">
        <v>0</v>
      </c>
      <c r="EC20" s="25">
        <v>0</v>
      </c>
      <c r="ED20" s="25">
        <v>0</v>
      </c>
      <c r="EE20" s="25">
        <v>0</v>
      </c>
      <c r="EF20" s="25">
        <v>0</v>
      </c>
      <c r="EG20" s="25">
        <v>0</v>
      </c>
      <c r="EH20" s="25">
        <v>0</v>
      </c>
      <c r="EI20" s="25">
        <v>0</v>
      </c>
      <c r="EJ20" s="25">
        <v>0</v>
      </c>
      <c r="EK20" s="25">
        <v>0</v>
      </c>
      <c r="EL20" s="25">
        <v>0</v>
      </c>
      <c r="EM20" s="25">
        <v>0</v>
      </c>
      <c r="EN20" s="25">
        <v>0</v>
      </c>
      <c r="EO20" s="25">
        <v>0</v>
      </c>
      <c r="EP20" s="25">
        <v>0</v>
      </c>
      <c r="EQ20" s="25">
        <v>0</v>
      </c>
      <c r="ER20" s="25">
        <v>0</v>
      </c>
      <c r="ES20" s="25">
        <v>0</v>
      </c>
      <c r="ET20" s="25">
        <v>0</v>
      </c>
      <c r="EU20" s="25">
        <v>0</v>
      </c>
      <c r="EV20" s="25">
        <v>0</v>
      </c>
      <c r="EW20" s="25">
        <v>0</v>
      </c>
      <c r="EX20" s="25">
        <v>0</v>
      </c>
      <c r="EY20" s="25">
        <v>0</v>
      </c>
      <c r="EZ20" s="25">
        <v>0</v>
      </c>
      <c r="FA20" s="25">
        <v>0</v>
      </c>
      <c r="FB20" s="25">
        <v>0</v>
      </c>
      <c r="FC20" s="25">
        <v>0</v>
      </c>
      <c r="FD20" s="25">
        <v>0</v>
      </c>
      <c r="FE20" s="25">
        <v>0</v>
      </c>
      <c r="FF20" s="25">
        <v>0</v>
      </c>
      <c r="FG20" s="25">
        <v>0</v>
      </c>
      <c r="FH20" s="25">
        <v>0</v>
      </c>
      <c r="FI20" s="25">
        <v>0</v>
      </c>
      <c r="FJ20" s="25">
        <v>0</v>
      </c>
      <c r="FK20" s="25">
        <v>0</v>
      </c>
      <c r="FL20" s="25">
        <v>0</v>
      </c>
      <c r="FM20" s="25">
        <v>0</v>
      </c>
      <c r="FN20" s="25">
        <v>0</v>
      </c>
      <c r="FO20" s="25">
        <v>0</v>
      </c>
      <c r="FP20" s="25">
        <v>0</v>
      </c>
      <c r="FQ20" s="25">
        <v>0</v>
      </c>
      <c r="FR20" s="25">
        <v>0</v>
      </c>
      <c r="FS20" s="25">
        <v>0</v>
      </c>
      <c r="FT20" s="25">
        <v>0</v>
      </c>
      <c r="FU20" s="25">
        <v>0</v>
      </c>
      <c r="FV20" s="25">
        <v>0</v>
      </c>
      <c r="FW20" s="25">
        <v>0</v>
      </c>
      <c r="FX20" s="25">
        <v>0</v>
      </c>
      <c r="FY20" s="25">
        <v>0</v>
      </c>
      <c r="FZ20" s="25">
        <v>0</v>
      </c>
      <c r="GA20" s="25">
        <v>0</v>
      </c>
      <c r="GB20" s="25">
        <v>0</v>
      </c>
      <c r="GC20" s="25">
        <v>0</v>
      </c>
      <c r="GD20" s="25">
        <v>0</v>
      </c>
      <c r="GE20" s="25">
        <v>0</v>
      </c>
      <c r="GF20" s="25">
        <v>0</v>
      </c>
      <c r="GG20" s="25">
        <v>0</v>
      </c>
      <c r="GH20" s="25">
        <v>0</v>
      </c>
      <c r="GI20" s="25">
        <v>0</v>
      </c>
    </row>
    <row r="21" spans="2:191" ht="12.75" customHeight="1">
      <c r="B21" s="10" t="s">
        <v>72</v>
      </c>
      <c r="C21" s="25">
        <v>541317</v>
      </c>
      <c r="D21" s="25">
        <v>550844</v>
      </c>
      <c r="E21" s="25">
        <v>559103</v>
      </c>
      <c r="F21" s="25">
        <v>547277</v>
      </c>
      <c r="G21" s="25">
        <v>599151</v>
      </c>
      <c r="H21" s="25">
        <v>591456</v>
      </c>
      <c r="I21" s="25">
        <v>604298</v>
      </c>
      <c r="J21" s="25">
        <v>645540</v>
      </c>
      <c r="K21" s="25">
        <v>665057</v>
      </c>
      <c r="L21" s="25">
        <v>672308</v>
      </c>
      <c r="M21" s="25">
        <v>677127</v>
      </c>
      <c r="N21" s="25">
        <v>641893</v>
      </c>
      <c r="O21" s="25">
        <v>634269</v>
      </c>
      <c r="P21" s="25">
        <v>633371</v>
      </c>
      <c r="Q21" s="25">
        <v>626733</v>
      </c>
      <c r="R21" s="25">
        <v>620508</v>
      </c>
      <c r="S21" s="25">
        <v>636480</v>
      </c>
      <c r="T21" s="25">
        <v>598564</v>
      </c>
      <c r="U21" s="25">
        <v>603526</v>
      </c>
      <c r="V21" s="25">
        <v>612924</v>
      </c>
      <c r="W21" s="25">
        <v>621714</v>
      </c>
      <c r="X21" s="25">
        <v>628937</v>
      </c>
      <c r="Y21" s="25">
        <v>623041</v>
      </c>
      <c r="Z21" s="25">
        <v>656016</v>
      </c>
      <c r="AA21" s="25">
        <v>646906</v>
      </c>
      <c r="AB21" s="25">
        <v>657904</v>
      </c>
      <c r="AC21" s="25">
        <v>633852</v>
      </c>
      <c r="AD21" s="25">
        <v>647858</v>
      </c>
      <c r="AE21" s="25">
        <v>679417</v>
      </c>
      <c r="AF21" s="25">
        <v>684165</v>
      </c>
      <c r="AG21" s="25">
        <v>712587</v>
      </c>
      <c r="AH21" s="25">
        <v>793671</v>
      </c>
      <c r="AI21" s="25">
        <v>798603</v>
      </c>
      <c r="AJ21" s="25">
        <v>808422</v>
      </c>
      <c r="AK21" s="25">
        <v>797096</v>
      </c>
      <c r="AL21" s="25">
        <v>911371</v>
      </c>
      <c r="AM21" s="25">
        <v>914807</v>
      </c>
      <c r="AN21" s="25">
        <v>914234</v>
      </c>
      <c r="AO21" s="25">
        <v>945169</v>
      </c>
      <c r="AP21" s="25">
        <v>947016</v>
      </c>
      <c r="AQ21" s="25">
        <v>956143</v>
      </c>
      <c r="AR21" s="25">
        <v>948816</v>
      </c>
      <c r="AS21" s="25">
        <v>929194</v>
      </c>
      <c r="AT21" s="25">
        <v>908501</v>
      </c>
      <c r="AU21" s="25">
        <v>904637</v>
      </c>
      <c r="AV21" s="25">
        <v>928025</v>
      </c>
      <c r="AW21" s="25">
        <v>905578</v>
      </c>
      <c r="AX21" s="25">
        <v>924977</v>
      </c>
      <c r="AY21" s="25">
        <v>919857</v>
      </c>
      <c r="AZ21" s="25">
        <v>934141</v>
      </c>
      <c r="BA21" s="25">
        <v>949742</v>
      </c>
      <c r="BB21" s="25">
        <v>936204</v>
      </c>
      <c r="BC21" s="25">
        <v>954150</v>
      </c>
      <c r="BD21" s="25">
        <v>1317205</v>
      </c>
      <c r="BE21" s="25">
        <v>982690</v>
      </c>
      <c r="BF21" s="25">
        <v>985997</v>
      </c>
      <c r="BG21" s="25">
        <v>1014956</v>
      </c>
      <c r="BH21" s="25">
        <v>997287</v>
      </c>
      <c r="BI21" s="25">
        <v>994729</v>
      </c>
      <c r="BJ21" s="25">
        <v>1014443</v>
      </c>
      <c r="BK21" s="25">
        <v>976774</v>
      </c>
      <c r="BL21" s="25">
        <v>958402</v>
      </c>
      <c r="BM21" s="25">
        <v>983362</v>
      </c>
      <c r="BN21" s="25">
        <v>944330</v>
      </c>
      <c r="BO21" s="25">
        <v>982491</v>
      </c>
      <c r="BP21" s="25">
        <v>1004863</v>
      </c>
      <c r="BQ21" s="25">
        <v>962053</v>
      </c>
      <c r="BR21" s="25">
        <v>971171</v>
      </c>
      <c r="BS21" s="25">
        <v>969750</v>
      </c>
      <c r="BT21" s="25">
        <v>990408</v>
      </c>
      <c r="BU21" s="25">
        <v>987959</v>
      </c>
      <c r="BV21" s="25">
        <v>1003784</v>
      </c>
      <c r="BW21" s="25">
        <v>991786</v>
      </c>
      <c r="BX21" s="25">
        <v>979466</v>
      </c>
      <c r="BY21" s="25">
        <v>970776</v>
      </c>
      <c r="BZ21" s="25">
        <v>956484</v>
      </c>
      <c r="CA21" s="25">
        <v>978781</v>
      </c>
      <c r="CB21" s="25">
        <v>971346</v>
      </c>
      <c r="CC21" s="25">
        <v>948995</v>
      </c>
      <c r="CD21" s="25">
        <v>976314</v>
      </c>
      <c r="CE21" s="25">
        <v>965501</v>
      </c>
      <c r="CF21" s="25">
        <v>1009112</v>
      </c>
      <c r="CG21" s="25">
        <v>1011098</v>
      </c>
      <c r="CH21" s="25">
        <v>1094417</v>
      </c>
      <c r="CI21" s="25">
        <v>1072219</v>
      </c>
      <c r="CJ21" s="25">
        <v>1070646</v>
      </c>
      <c r="CK21" s="25">
        <v>1051560</v>
      </c>
      <c r="CL21" s="25">
        <v>1039510</v>
      </c>
      <c r="CM21" s="25">
        <v>1048641</v>
      </c>
      <c r="CN21" s="25">
        <v>1044257</v>
      </c>
      <c r="CO21" s="25">
        <v>1028836</v>
      </c>
      <c r="CP21" s="25">
        <v>1052709</v>
      </c>
      <c r="CQ21" s="25">
        <v>1027275</v>
      </c>
      <c r="CR21" s="25">
        <v>1052586</v>
      </c>
      <c r="CS21" s="25">
        <v>1057200</v>
      </c>
      <c r="CT21" s="25">
        <v>1084474</v>
      </c>
      <c r="CU21" s="25">
        <v>1113817</v>
      </c>
      <c r="CV21" s="25">
        <v>1089165</v>
      </c>
      <c r="CW21" s="25">
        <v>1071559</v>
      </c>
      <c r="CX21" s="25">
        <v>1138909</v>
      </c>
      <c r="CY21" s="25">
        <v>1319135</v>
      </c>
      <c r="CZ21" s="25">
        <v>1330015</v>
      </c>
      <c r="DA21" s="25">
        <v>1383861</v>
      </c>
      <c r="DB21" s="25">
        <v>1582634</v>
      </c>
      <c r="DC21" s="25">
        <v>1565167</v>
      </c>
      <c r="DD21" s="25">
        <v>1484238</v>
      </c>
      <c r="DE21" s="25">
        <v>1425585</v>
      </c>
      <c r="DF21" s="25">
        <v>1330411</v>
      </c>
      <c r="DG21" s="25">
        <v>1296942</v>
      </c>
      <c r="DH21" s="25">
        <v>1303534</v>
      </c>
      <c r="DI21" s="25">
        <v>1361846</v>
      </c>
      <c r="DJ21" s="25">
        <v>1389975</v>
      </c>
      <c r="DK21" s="25">
        <v>1342746</v>
      </c>
      <c r="DL21" s="25">
        <v>1383105</v>
      </c>
      <c r="DM21" s="25">
        <v>1350544</v>
      </c>
      <c r="DN21" s="25">
        <v>1226725</v>
      </c>
      <c r="DO21" s="25">
        <v>1223924.2920196683</v>
      </c>
      <c r="DP21" s="25">
        <v>1404145.7534390001</v>
      </c>
      <c r="DQ21" s="25">
        <v>1406211.78495</v>
      </c>
      <c r="DR21" s="25">
        <v>1440690.8664259999</v>
      </c>
      <c r="DS21" s="25">
        <v>1543499.6919559999</v>
      </c>
      <c r="DT21" s="25">
        <v>1543276.3573080001</v>
      </c>
      <c r="DU21" s="25">
        <v>1403664.423616</v>
      </c>
      <c r="DV21" s="25">
        <v>1408249.8378089999</v>
      </c>
      <c r="DW21" s="25">
        <v>1646303.0565810001</v>
      </c>
      <c r="DX21" s="25">
        <v>1603826.0181</v>
      </c>
      <c r="DY21" s="25">
        <v>1510618.249883</v>
      </c>
      <c r="DZ21" s="25">
        <v>1494861.162366</v>
      </c>
      <c r="EA21" s="25">
        <v>1582484.474772</v>
      </c>
      <c r="EB21" s="25">
        <v>1506499.1706970001</v>
      </c>
      <c r="EC21" s="25">
        <v>1561029.8444149999</v>
      </c>
      <c r="ED21" s="25">
        <v>1600797.42016</v>
      </c>
      <c r="EE21" s="25">
        <v>1568033.5862819999</v>
      </c>
      <c r="EF21" s="25">
        <v>1576404.001011</v>
      </c>
      <c r="EG21" s="25">
        <v>1626871.921606</v>
      </c>
      <c r="EH21" s="25">
        <v>1619425.895799</v>
      </c>
      <c r="EI21" s="25">
        <v>1623412.840117</v>
      </c>
      <c r="EJ21" s="25">
        <v>1634923.1142859999</v>
      </c>
      <c r="EK21" s="25">
        <v>1696849.0141960001</v>
      </c>
      <c r="EL21" s="25">
        <v>1685095.4272827785</v>
      </c>
      <c r="EM21" s="25">
        <v>1699181.8686299999</v>
      </c>
      <c r="EN21" s="25">
        <v>1794613.093133</v>
      </c>
      <c r="EO21" s="25">
        <v>1742209.181666</v>
      </c>
      <c r="EP21" s="25">
        <v>1873239.973734</v>
      </c>
      <c r="EQ21" s="25">
        <v>1870298.0912929999</v>
      </c>
      <c r="ER21" s="25">
        <v>1877944.1503290001</v>
      </c>
      <c r="ES21" s="25">
        <v>1742937.801368</v>
      </c>
      <c r="ET21" s="25">
        <v>1694534.4124499999</v>
      </c>
      <c r="EU21" s="25">
        <v>1681293.5409500001</v>
      </c>
      <c r="EV21" s="25">
        <v>1645290.8523200001</v>
      </c>
      <c r="EW21" s="25">
        <v>1633747.5202500001</v>
      </c>
      <c r="EX21" s="25">
        <v>1552245.9668040001</v>
      </c>
      <c r="EY21" s="25">
        <v>1536250.4531660001</v>
      </c>
      <c r="EZ21" s="25">
        <v>1547948.6794710001</v>
      </c>
      <c r="FA21" s="25">
        <v>1582651.9986729999</v>
      </c>
      <c r="FB21" s="25">
        <v>1648825.3842750001</v>
      </c>
      <c r="FC21" s="25">
        <v>1628413.311304</v>
      </c>
      <c r="FD21" s="25">
        <v>1666702.846903</v>
      </c>
      <c r="FE21" s="25">
        <v>1723872.8191800001</v>
      </c>
      <c r="FF21" s="25">
        <v>1733402.285593</v>
      </c>
      <c r="FG21" s="25">
        <v>1748957.2508719999</v>
      </c>
      <c r="FH21" s="25">
        <v>1649477.7269520001</v>
      </c>
      <c r="FI21" s="25">
        <v>1714968.8861380001</v>
      </c>
      <c r="FJ21" s="25">
        <v>1684832.432216</v>
      </c>
      <c r="FK21" s="25">
        <v>1723148.8825129999</v>
      </c>
      <c r="FL21" s="25">
        <v>1721098.4918160001</v>
      </c>
      <c r="FM21" s="25">
        <v>1691250.8514070001</v>
      </c>
      <c r="FN21" s="25">
        <v>1754662.5343840001</v>
      </c>
      <c r="FO21" s="25">
        <v>1760453.9508421896</v>
      </c>
      <c r="FP21" s="25">
        <v>1763619.0741356094</v>
      </c>
      <c r="FQ21" s="25">
        <v>1739018.5618201359</v>
      </c>
      <c r="FR21" s="25">
        <v>1777173.4631662797</v>
      </c>
      <c r="FS21" s="25">
        <v>1879897.6944188408</v>
      </c>
      <c r="FT21" s="25">
        <v>1878154.1006384301</v>
      </c>
      <c r="FU21" s="25">
        <v>1939687.866993573</v>
      </c>
      <c r="FV21" s="25">
        <v>1929744.9613839712</v>
      </c>
      <c r="FW21" s="25">
        <v>1923041.0382464656</v>
      </c>
      <c r="FX21" s="25">
        <v>1868362.7789689626</v>
      </c>
      <c r="FY21" s="25">
        <v>1989738.5748171748</v>
      </c>
      <c r="FZ21" s="25">
        <v>1997907.3696921419</v>
      </c>
      <c r="GA21" s="25">
        <v>1834738.6071318914</v>
      </c>
      <c r="GB21" s="25">
        <v>1772581.7141166786</v>
      </c>
      <c r="GC21" s="25">
        <v>1720735.7386545471</v>
      </c>
      <c r="GD21" s="25">
        <v>1683127.7085376477</v>
      </c>
      <c r="GE21" s="25">
        <v>1545143.2053626284</v>
      </c>
      <c r="GF21" s="25">
        <v>1553923.7729994296</v>
      </c>
      <c r="GG21" s="25">
        <v>1541219.9166829397</v>
      </c>
      <c r="GH21" s="25">
        <v>1545999.2416454896</v>
      </c>
      <c r="GI21" s="25">
        <v>1594387.8210154371</v>
      </c>
    </row>
    <row r="22" spans="2:191" ht="12.75" customHeight="1">
      <c r="B22" s="10" t="s">
        <v>73</v>
      </c>
      <c r="C22" s="25">
        <v>138359</v>
      </c>
      <c r="D22" s="25">
        <v>141506</v>
      </c>
      <c r="E22" s="25">
        <v>141183</v>
      </c>
      <c r="F22" s="25">
        <v>144552</v>
      </c>
      <c r="G22" s="25">
        <v>144987</v>
      </c>
      <c r="H22" s="25">
        <v>146396</v>
      </c>
      <c r="I22" s="25">
        <v>136085</v>
      </c>
      <c r="J22" s="25">
        <v>139636</v>
      </c>
      <c r="K22" s="25">
        <v>139399</v>
      </c>
      <c r="L22" s="25">
        <v>146129</v>
      </c>
      <c r="M22" s="25">
        <v>144280</v>
      </c>
      <c r="N22" s="25">
        <v>143998</v>
      </c>
      <c r="O22" s="25">
        <v>140190</v>
      </c>
      <c r="P22" s="25">
        <v>142446</v>
      </c>
      <c r="Q22" s="25">
        <v>135173</v>
      </c>
      <c r="R22" s="25">
        <v>135701</v>
      </c>
      <c r="S22" s="25">
        <v>136827</v>
      </c>
      <c r="T22" s="25">
        <v>133877</v>
      </c>
      <c r="U22" s="25">
        <v>127569</v>
      </c>
      <c r="V22" s="25">
        <v>129531</v>
      </c>
      <c r="W22" s="25">
        <v>126955</v>
      </c>
      <c r="X22" s="25">
        <v>109924</v>
      </c>
      <c r="Y22" s="25">
        <v>109032</v>
      </c>
      <c r="Z22" s="25">
        <v>115174</v>
      </c>
      <c r="AA22" s="25">
        <v>117266</v>
      </c>
      <c r="AB22" s="25">
        <v>119966</v>
      </c>
      <c r="AC22" s="25">
        <v>113836</v>
      </c>
      <c r="AD22" s="25">
        <v>115244</v>
      </c>
      <c r="AE22" s="25">
        <v>116149</v>
      </c>
      <c r="AF22" s="25">
        <v>123102</v>
      </c>
      <c r="AG22" s="25">
        <v>124239</v>
      </c>
      <c r="AH22" s="25">
        <v>134609</v>
      </c>
      <c r="AI22" s="25">
        <v>136365</v>
      </c>
      <c r="AJ22" s="25">
        <v>138640</v>
      </c>
      <c r="AK22" s="25">
        <v>130824</v>
      </c>
      <c r="AL22" s="25">
        <v>133790</v>
      </c>
      <c r="AM22" s="25">
        <v>133943</v>
      </c>
      <c r="AN22" s="25">
        <v>135330</v>
      </c>
      <c r="AO22" s="25">
        <v>132905</v>
      </c>
      <c r="AP22" s="25">
        <v>143013</v>
      </c>
      <c r="AQ22" s="25">
        <v>148059</v>
      </c>
      <c r="AR22" s="25">
        <v>154468</v>
      </c>
      <c r="AS22" s="25">
        <v>156334</v>
      </c>
      <c r="AT22" s="25">
        <v>142182</v>
      </c>
      <c r="AU22" s="25">
        <v>143794</v>
      </c>
      <c r="AV22" s="25">
        <v>150777</v>
      </c>
      <c r="AW22" s="25">
        <v>150859</v>
      </c>
      <c r="AX22" s="25">
        <v>169570</v>
      </c>
      <c r="AY22" s="25">
        <v>165093</v>
      </c>
      <c r="AZ22" s="25">
        <v>165270</v>
      </c>
      <c r="BA22" s="25">
        <v>170188</v>
      </c>
      <c r="BB22" s="25">
        <v>171691</v>
      </c>
      <c r="BC22" s="25">
        <v>173949</v>
      </c>
      <c r="BD22" s="25">
        <v>183462</v>
      </c>
      <c r="BE22" s="25">
        <v>183192</v>
      </c>
      <c r="BF22" s="25">
        <v>184332</v>
      </c>
      <c r="BG22" s="25">
        <v>197727</v>
      </c>
      <c r="BH22" s="25">
        <v>210554</v>
      </c>
      <c r="BI22" s="25">
        <v>219199</v>
      </c>
      <c r="BJ22" s="25">
        <v>244263</v>
      </c>
      <c r="BK22" s="25">
        <v>234279</v>
      </c>
      <c r="BL22" s="25">
        <v>233867</v>
      </c>
      <c r="BM22" s="25">
        <v>239211</v>
      </c>
      <c r="BN22" s="25">
        <v>241062</v>
      </c>
      <c r="BO22" s="25">
        <v>243002</v>
      </c>
      <c r="BP22" s="25">
        <v>256983</v>
      </c>
      <c r="BQ22" s="25">
        <v>250157</v>
      </c>
      <c r="BR22" s="25">
        <v>252934</v>
      </c>
      <c r="BS22" s="25">
        <v>245279</v>
      </c>
      <c r="BT22" s="25">
        <v>243081</v>
      </c>
      <c r="BU22" s="25">
        <v>237519</v>
      </c>
      <c r="BV22" s="25">
        <v>240621</v>
      </c>
      <c r="BW22" s="25">
        <v>230536</v>
      </c>
      <c r="BX22" s="25">
        <v>214773</v>
      </c>
      <c r="BY22" s="25">
        <v>216923</v>
      </c>
      <c r="BZ22" s="25">
        <v>221823</v>
      </c>
      <c r="CA22" s="25">
        <v>215215</v>
      </c>
      <c r="CB22" s="25">
        <v>209874</v>
      </c>
      <c r="CC22" s="25">
        <v>210739</v>
      </c>
      <c r="CD22" s="25">
        <v>216718</v>
      </c>
      <c r="CE22" s="25">
        <v>217860</v>
      </c>
      <c r="CF22" s="25">
        <v>220524</v>
      </c>
      <c r="CG22" s="25">
        <v>233725</v>
      </c>
      <c r="CH22" s="25">
        <v>241427</v>
      </c>
      <c r="CI22" s="25">
        <v>242641</v>
      </c>
      <c r="CJ22" s="25">
        <v>239519</v>
      </c>
      <c r="CK22" s="25">
        <v>229230</v>
      </c>
      <c r="CL22" s="25">
        <v>226234</v>
      </c>
      <c r="CM22" s="25">
        <v>219134</v>
      </c>
      <c r="CN22" s="25">
        <v>213181</v>
      </c>
      <c r="CO22" s="25">
        <v>214188</v>
      </c>
      <c r="CP22" s="25">
        <v>216281</v>
      </c>
      <c r="CQ22" s="25">
        <v>216580</v>
      </c>
      <c r="CR22" s="25">
        <v>218515</v>
      </c>
      <c r="CS22" s="25">
        <v>220239</v>
      </c>
      <c r="CT22" s="25">
        <v>219659</v>
      </c>
      <c r="CU22" s="25">
        <v>209733</v>
      </c>
      <c r="CV22" s="25">
        <v>202373</v>
      </c>
      <c r="CW22" s="25">
        <v>199451</v>
      </c>
      <c r="CX22" s="25">
        <v>199162</v>
      </c>
      <c r="CY22" s="25">
        <v>190737</v>
      </c>
      <c r="CZ22" s="25">
        <v>193854</v>
      </c>
      <c r="DA22" s="25">
        <v>199064</v>
      </c>
      <c r="DB22" s="25">
        <v>193826</v>
      </c>
      <c r="DC22" s="25">
        <v>193070</v>
      </c>
      <c r="DD22" s="25">
        <v>205533</v>
      </c>
      <c r="DE22" s="25">
        <v>198881</v>
      </c>
      <c r="DF22" s="25">
        <v>199085</v>
      </c>
      <c r="DG22" s="25">
        <v>194184</v>
      </c>
      <c r="DH22" s="25">
        <v>195504</v>
      </c>
      <c r="DI22" s="25">
        <v>201951</v>
      </c>
      <c r="DJ22" s="25">
        <v>197916</v>
      </c>
      <c r="DK22" s="25">
        <v>193669</v>
      </c>
      <c r="DL22" s="25">
        <v>190594</v>
      </c>
      <c r="DM22" s="25">
        <v>190346</v>
      </c>
      <c r="DN22" s="25">
        <v>186781</v>
      </c>
      <c r="DO22" s="25">
        <v>193969.82307595608</v>
      </c>
      <c r="DP22" s="25">
        <v>187084.07279601751</v>
      </c>
      <c r="DQ22" s="25">
        <v>188260.7858669775</v>
      </c>
      <c r="DR22" s="25">
        <v>208094.4998654497</v>
      </c>
      <c r="DS22" s="25">
        <v>199443.401728</v>
      </c>
      <c r="DT22" s="25">
        <v>202766.30812</v>
      </c>
      <c r="DU22" s="25">
        <v>205516.45837199999</v>
      </c>
      <c r="DV22" s="25">
        <v>201775.32687399999</v>
      </c>
      <c r="DW22" s="25">
        <v>191683.225014</v>
      </c>
      <c r="DX22" s="25">
        <v>204848.78400099999</v>
      </c>
      <c r="DY22" s="25">
        <v>236372.88768300001</v>
      </c>
      <c r="DZ22" s="25">
        <v>242382.10191856095</v>
      </c>
      <c r="EA22" s="25">
        <v>243848.70945984515</v>
      </c>
      <c r="EB22" s="25">
        <v>237815.508191</v>
      </c>
      <c r="EC22" s="25">
        <v>228441.95568499769</v>
      </c>
      <c r="ED22" s="25">
        <v>239592.50417685998</v>
      </c>
      <c r="EE22" s="25">
        <v>232473.76244699999</v>
      </c>
      <c r="EF22" s="25">
        <v>231890.39950699999</v>
      </c>
      <c r="EG22" s="25">
        <v>232862.84761030768</v>
      </c>
      <c r="EH22" s="25">
        <v>241549.34845799999</v>
      </c>
      <c r="EI22" s="25">
        <v>228022.554233</v>
      </c>
      <c r="EJ22" s="25">
        <v>239054.37491374055</v>
      </c>
      <c r="EK22" s="25">
        <v>234054.89258853151</v>
      </c>
      <c r="EL22" s="25">
        <v>239101.46879807717</v>
      </c>
      <c r="EM22" s="25">
        <v>242809.56085782422</v>
      </c>
      <c r="EN22" s="25">
        <v>243303.85015539912</v>
      </c>
      <c r="EO22" s="25">
        <v>244087.02536699999</v>
      </c>
      <c r="EP22" s="25">
        <v>239080.73204199999</v>
      </c>
      <c r="EQ22" s="25">
        <v>246778.63573000001</v>
      </c>
      <c r="ER22" s="25">
        <v>234798.35328798144</v>
      </c>
      <c r="ES22" s="25">
        <v>232793.16842064136</v>
      </c>
      <c r="ET22" s="25">
        <v>231823.02640800001</v>
      </c>
      <c r="EU22" s="25">
        <v>238371.604731</v>
      </c>
      <c r="EV22" s="25">
        <v>222549.04785100001</v>
      </c>
      <c r="EW22" s="25">
        <v>183668.32088899353</v>
      </c>
      <c r="EX22" s="25">
        <v>174921.83326899001</v>
      </c>
      <c r="EY22" s="25">
        <v>170069.13770729493</v>
      </c>
      <c r="EZ22" s="25">
        <v>175761.636287</v>
      </c>
      <c r="FA22" s="25">
        <v>168724.96161299999</v>
      </c>
      <c r="FB22" s="25">
        <v>172705.16102599999</v>
      </c>
      <c r="FC22" s="25">
        <v>170290.90049100001</v>
      </c>
      <c r="FD22" s="25">
        <v>162794.732858</v>
      </c>
      <c r="FE22" s="25">
        <v>151962.628241</v>
      </c>
      <c r="FF22" s="25">
        <v>159694.913715</v>
      </c>
      <c r="FG22" s="25">
        <v>164333.522535</v>
      </c>
      <c r="FH22" s="25">
        <v>171572.03284500001</v>
      </c>
      <c r="FI22" s="25">
        <v>176263.908016</v>
      </c>
      <c r="FJ22" s="25">
        <v>188076.89732399999</v>
      </c>
      <c r="FK22" s="25">
        <v>195702.136207</v>
      </c>
      <c r="FL22" s="25">
        <v>216461.10382600001</v>
      </c>
      <c r="FM22" s="25">
        <v>218799.35288699999</v>
      </c>
      <c r="FN22" s="25">
        <v>224733.76003899999</v>
      </c>
      <c r="FO22" s="25">
        <v>223226.77930988366</v>
      </c>
      <c r="FP22" s="25">
        <v>219456.94535084406</v>
      </c>
      <c r="FQ22" s="25">
        <v>217704.9656593634</v>
      </c>
      <c r="FR22" s="25">
        <v>229321.90758745291</v>
      </c>
      <c r="FS22" s="25">
        <v>221452.22302383056</v>
      </c>
      <c r="FT22" s="25">
        <v>217228.24333114113</v>
      </c>
      <c r="FU22" s="25">
        <v>222628.05020660345</v>
      </c>
      <c r="FV22" s="25">
        <v>184505.58974000998</v>
      </c>
      <c r="FW22" s="25">
        <v>186517.35445270341</v>
      </c>
      <c r="FX22" s="25">
        <v>204256.92285375678</v>
      </c>
      <c r="FY22" s="25">
        <v>223768.08551500845</v>
      </c>
      <c r="FZ22" s="25">
        <v>244145.10954447195</v>
      </c>
      <c r="GA22" s="25">
        <v>249536.69189972989</v>
      </c>
      <c r="GB22" s="25">
        <v>273442.36999604973</v>
      </c>
      <c r="GC22" s="25">
        <v>291424.96570219629</v>
      </c>
      <c r="GD22" s="25">
        <v>294084.68998203496</v>
      </c>
      <c r="GE22" s="25">
        <v>296971.74280142592</v>
      </c>
      <c r="GF22" s="25">
        <v>304215.20712737343</v>
      </c>
      <c r="GG22" s="25">
        <v>305953.27926748269</v>
      </c>
      <c r="GH22" s="25">
        <v>295581.65293300018</v>
      </c>
      <c r="GI22" s="25">
        <v>297144.67756900017</v>
      </c>
    </row>
    <row r="23" spans="2:191" ht="12.75" customHeight="1">
      <c r="B23" s="10" t="s">
        <v>125</v>
      </c>
      <c r="C23" s="25">
        <v>9259</v>
      </c>
      <c r="D23" s="25">
        <v>9257</v>
      </c>
      <c r="E23" s="25">
        <v>9246</v>
      </c>
      <c r="F23" s="25">
        <v>9131</v>
      </c>
      <c r="G23" s="25">
        <v>9152</v>
      </c>
      <c r="H23" s="25">
        <v>8452</v>
      </c>
      <c r="I23" s="25">
        <v>8552</v>
      </c>
      <c r="J23" s="25">
        <v>8684</v>
      </c>
      <c r="K23" s="25">
        <v>8632</v>
      </c>
      <c r="L23" s="25">
        <v>8729</v>
      </c>
      <c r="M23" s="25">
        <v>8758</v>
      </c>
      <c r="N23" s="25">
        <v>8854</v>
      </c>
      <c r="O23" s="25">
        <v>8730</v>
      </c>
      <c r="P23" s="25">
        <v>8437</v>
      </c>
      <c r="Q23" s="25">
        <v>8522</v>
      </c>
      <c r="R23" s="25">
        <v>8496</v>
      </c>
      <c r="S23" s="25">
        <v>8479</v>
      </c>
      <c r="T23" s="25">
        <v>8391</v>
      </c>
      <c r="U23" s="25">
        <v>8610</v>
      </c>
      <c r="V23" s="25">
        <v>8593</v>
      </c>
      <c r="W23" s="25">
        <v>9888</v>
      </c>
      <c r="X23" s="25">
        <v>8371</v>
      </c>
      <c r="Y23" s="25">
        <v>8286</v>
      </c>
      <c r="Z23" s="25">
        <v>8116</v>
      </c>
      <c r="AA23" s="25">
        <v>61859</v>
      </c>
      <c r="AB23" s="25">
        <v>61853</v>
      </c>
      <c r="AC23" s="25">
        <v>62328</v>
      </c>
      <c r="AD23" s="25">
        <v>78629</v>
      </c>
      <c r="AE23" s="25">
        <v>68421</v>
      </c>
      <c r="AF23" s="25">
        <v>64869</v>
      </c>
      <c r="AG23" s="25">
        <v>51673</v>
      </c>
      <c r="AH23" s="25">
        <v>51543</v>
      </c>
      <c r="AI23" s="25">
        <v>51491</v>
      </c>
      <c r="AJ23" s="25">
        <v>45170</v>
      </c>
      <c r="AK23" s="25">
        <v>322</v>
      </c>
      <c r="AL23" s="25">
        <v>322</v>
      </c>
      <c r="AM23" s="25">
        <v>322</v>
      </c>
      <c r="AN23" s="25">
        <v>323</v>
      </c>
      <c r="AO23" s="25">
        <v>324</v>
      </c>
      <c r="AP23" s="25">
        <v>326</v>
      </c>
      <c r="AQ23" s="25">
        <v>327</v>
      </c>
      <c r="AR23" s="25">
        <v>327</v>
      </c>
      <c r="AS23" s="25">
        <v>0</v>
      </c>
      <c r="AT23" s="25">
        <v>0</v>
      </c>
      <c r="AU23" s="25">
        <v>0</v>
      </c>
      <c r="AV23" s="25" t="s">
        <v>65</v>
      </c>
      <c r="AW23" s="25" t="s">
        <v>65</v>
      </c>
      <c r="AX23" s="25" t="s">
        <v>65</v>
      </c>
      <c r="AY23" s="25" t="s">
        <v>65</v>
      </c>
      <c r="AZ23" s="25" t="s">
        <v>65</v>
      </c>
      <c r="BA23" s="25" t="s">
        <v>65</v>
      </c>
      <c r="BB23" s="25" t="s">
        <v>65</v>
      </c>
      <c r="BC23" s="25" t="s">
        <v>65</v>
      </c>
      <c r="BD23" s="25" t="s">
        <v>65</v>
      </c>
      <c r="BE23" s="25" t="s">
        <v>65</v>
      </c>
      <c r="BF23" s="25" t="s">
        <v>65</v>
      </c>
      <c r="BG23" s="25" t="s">
        <v>65</v>
      </c>
      <c r="BH23" s="25" t="s">
        <v>65</v>
      </c>
      <c r="BI23" s="25" t="s">
        <v>65</v>
      </c>
      <c r="BJ23" s="25" t="s">
        <v>65</v>
      </c>
      <c r="BK23" s="25" t="s">
        <v>65</v>
      </c>
      <c r="BL23" s="25" t="s">
        <v>65</v>
      </c>
      <c r="BM23" s="25" t="s">
        <v>65</v>
      </c>
      <c r="BN23" s="25" t="s">
        <v>65</v>
      </c>
      <c r="BO23" s="25" t="s">
        <v>65</v>
      </c>
      <c r="BP23" s="25" t="s">
        <v>65</v>
      </c>
      <c r="BQ23" s="25" t="s">
        <v>65</v>
      </c>
      <c r="BR23" s="25" t="s">
        <v>65</v>
      </c>
      <c r="BS23" s="25" t="s">
        <v>65</v>
      </c>
      <c r="BT23" s="25" t="s">
        <v>65</v>
      </c>
      <c r="BU23" s="25" t="s">
        <v>65</v>
      </c>
      <c r="BV23" s="25" t="s">
        <v>65</v>
      </c>
      <c r="BW23" s="25" t="s">
        <v>65</v>
      </c>
      <c r="BX23" s="25" t="s">
        <v>65</v>
      </c>
      <c r="BY23" s="25" t="s">
        <v>65</v>
      </c>
      <c r="BZ23" s="25" t="s">
        <v>65</v>
      </c>
      <c r="CA23" s="25" t="s">
        <v>65</v>
      </c>
      <c r="CB23" s="25" t="s">
        <v>65</v>
      </c>
      <c r="CC23" s="25" t="s">
        <v>65</v>
      </c>
      <c r="CD23" s="25" t="s">
        <v>65</v>
      </c>
      <c r="CE23" s="25" t="s">
        <v>65</v>
      </c>
      <c r="CF23" s="25" t="s">
        <v>65</v>
      </c>
      <c r="CG23" s="25" t="s">
        <v>65</v>
      </c>
      <c r="CH23" s="25" t="s">
        <v>65</v>
      </c>
      <c r="CI23" s="25" t="s">
        <v>65</v>
      </c>
      <c r="CJ23" s="25" t="s">
        <v>65</v>
      </c>
      <c r="CK23" s="25" t="s">
        <v>65</v>
      </c>
      <c r="CL23" s="25" t="s">
        <v>65</v>
      </c>
      <c r="CM23" s="25" t="s">
        <v>65</v>
      </c>
      <c r="CN23" s="25" t="s">
        <v>65</v>
      </c>
      <c r="CO23" s="25" t="s">
        <v>65</v>
      </c>
      <c r="CP23" s="25" t="s">
        <v>65</v>
      </c>
      <c r="CQ23" s="25" t="s">
        <v>65</v>
      </c>
      <c r="CR23" s="25" t="s">
        <v>65</v>
      </c>
      <c r="CS23" s="25" t="s">
        <v>65</v>
      </c>
      <c r="CT23" s="25" t="s">
        <v>65</v>
      </c>
      <c r="CU23" s="25" t="s">
        <v>65</v>
      </c>
      <c r="CV23" s="25" t="s">
        <v>65</v>
      </c>
      <c r="CW23" s="25" t="s">
        <v>65</v>
      </c>
      <c r="CX23" s="25" t="s">
        <v>65</v>
      </c>
      <c r="CY23" s="25" t="s">
        <v>65</v>
      </c>
      <c r="CZ23" s="25" t="s">
        <v>65</v>
      </c>
      <c r="DA23" s="25" t="s">
        <v>65</v>
      </c>
      <c r="DB23" s="25" t="s">
        <v>65</v>
      </c>
      <c r="DC23" s="25" t="s">
        <v>65</v>
      </c>
      <c r="DD23" s="25" t="s">
        <v>65</v>
      </c>
      <c r="DE23" s="25" t="s">
        <v>65</v>
      </c>
      <c r="DF23" s="25" t="s">
        <v>65</v>
      </c>
      <c r="DG23" s="25" t="s">
        <v>65</v>
      </c>
      <c r="DH23" s="25" t="s">
        <v>65</v>
      </c>
      <c r="DI23" s="25" t="s">
        <v>65</v>
      </c>
      <c r="DJ23" s="25" t="s">
        <v>65</v>
      </c>
      <c r="DK23" s="25" t="s">
        <v>65</v>
      </c>
      <c r="DL23" s="25" t="s">
        <v>65</v>
      </c>
      <c r="DM23" s="25" t="s">
        <v>65</v>
      </c>
      <c r="DN23" s="25" t="s">
        <v>65</v>
      </c>
      <c r="DO23" s="25" t="s">
        <v>65</v>
      </c>
      <c r="DP23" s="25" t="s">
        <v>65</v>
      </c>
      <c r="DQ23" s="25" t="s">
        <v>65</v>
      </c>
      <c r="DR23" s="25" t="s">
        <v>65</v>
      </c>
      <c r="DS23" s="25" t="s">
        <v>65</v>
      </c>
      <c r="DT23" s="25" t="s">
        <v>65</v>
      </c>
      <c r="DU23" s="25" t="s">
        <v>65</v>
      </c>
      <c r="DV23" s="25" t="s">
        <v>65</v>
      </c>
      <c r="DW23" s="25" t="s">
        <v>65</v>
      </c>
      <c r="DX23" s="25" t="s">
        <v>65</v>
      </c>
      <c r="DY23" s="25" t="s">
        <v>65</v>
      </c>
      <c r="DZ23" s="25" t="s">
        <v>65</v>
      </c>
      <c r="EA23" s="25" t="s">
        <v>65</v>
      </c>
      <c r="EB23" s="25" t="s">
        <v>65</v>
      </c>
      <c r="EC23" s="25" t="s">
        <v>65</v>
      </c>
      <c r="ED23" s="25" t="s">
        <v>65</v>
      </c>
      <c r="EE23" s="25" t="s">
        <v>65</v>
      </c>
      <c r="EF23" s="25" t="s">
        <v>65</v>
      </c>
      <c r="EG23" s="25" t="s">
        <v>65</v>
      </c>
      <c r="EH23" s="25" t="s">
        <v>65</v>
      </c>
      <c r="EI23" s="25" t="s">
        <v>65</v>
      </c>
      <c r="EJ23" s="25" t="s">
        <v>65</v>
      </c>
      <c r="EK23" s="25" t="s">
        <v>65</v>
      </c>
      <c r="EL23" s="25" t="s">
        <v>65</v>
      </c>
      <c r="EM23" s="25" t="s">
        <v>65</v>
      </c>
      <c r="EN23" s="25" t="s">
        <v>65</v>
      </c>
      <c r="EO23" s="25" t="s">
        <v>65</v>
      </c>
      <c r="EP23" s="25" t="s">
        <v>65</v>
      </c>
      <c r="EQ23" s="25" t="s">
        <v>65</v>
      </c>
      <c r="ER23" s="25" t="s">
        <v>65</v>
      </c>
      <c r="ES23" s="25" t="s">
        <v>65</v>
      </c>
      <c r="ET23" s="25" t="s">
        <v>65</v>
      </c>
      <c r="EU23" s="25" t="s">
        <v>65</v>
      </c>
      <c r="EV23" s="25" t="s">
        <v>65</v>
      </c>
      <c r="EW23" s="25" t="s">
        <v>65</v>
      </c>
      <c r="EX23" s="25" t="s">
        <v>65</v>
      </c>
      <c r="EY23" s="25" t="s">
        <v>65</v>
      </c>
      <c r="EZ23" s="25" t="s">
        <v>65</v>
      </c>
      <c r="FA23" s="25" t="s">
        <v>65</v>
      </c>
      <c r="FB23" s="25" t="s">
        <v>65</v>
      </c>
      <c r="FC23" s="25" t="s">
        <v>65</v>
      </c>
      <c r="FD23" s="25" t="s">
        <v>65</v>
      </c>
      <c r="FE23" s="25" t="s">
        <v>65</v>
      </c>
      <c r="FF23" s="25" t="s">
        <v>65</v>
      </c>
      <c r="FG23" s="25" t="s">
        <v>65</v>
      </c>
      <c r="FH23" s="25" t="s">
        <v>65</v>
      </c>
      <c r="FI23" s="25" t="s">
        <v>65</v>
      </c>
      <c r="FJ23" s="25" t="s">
        <v>65</v>
      </c>
      <c r="FK23" s="25" t="s">
        <v>65</v>
      </c>
      <c r="FL23" s="25" t="s">
        <v>65</v>
      </c>
      <c r="FM23" s="25" t="s">
        <v>65</v>
      </c>
      <c r="FN23" s="25" t="s">
        <v>65</v>
      </c>
      <c r="FO23" s="25" t="s">
        <v>65</v>
      </c>
      <c r="FP23" s="25" t="s">
        <v>65</v>
      </c>
      <c r="FQ23" s="25" t="s">
        <v>65</v>
      </c>
      <c r="FR23" s="25" t="s">
        <v>65</v>
      </c>
      <c r="FS23" s="25" t="s">
        <v>65</v>
      </c>
      <c r="FT23" s="25" t="s">
        <v>65</v>
      </c>
      <c r="FU23" s="25" t="s">
        <v>65</v>
      </c>
      <c r="FV23" s="25" t="s">
        <v>65</v>
      </c>
      <c r="FW23" s="25" t="s">
        <v>65</v>
      </c>
      <c r="FX23" s="25" t="s">
        <v>65</v>
      </c>
      <c r="FY23" s="25" t="s">
        <v>65</v>
      </c>
      <c r="FZ23" s="25" t="s">
        <v>65</v>
      </c>
      <c r="GA23" s="25" t="s">
        <v>65</v>
      </c>
      <c r="GB23" s="25" t="s">
        <v>65</v>
      </c>
      <c r="GC23" s="25" t="s">
        <v>65</v>
      </c>
      <c r="GD23" s="25" t="s">
        <v>65</v>
      </c>
      <c r="GE23" s="25" t="s">
        <v>65</v>
      </c>
      <c r="GF23" s="25" t="s">
        <v>65</v>
      </c>
      <c r="GG23" s="25" t="s">
        <v>65</v>
      </c>
      <c r="GH23" s="25" t="s">
        <v>65</v>
      </c>
      <c r="GI23" s="25" t="s">
        <v>65</v>
      </c>
    </row>
    <row r="24" spans="2:191" ht="12.75" customHeight="1">
      <c r="B24" s="10" t="s">
        <v>130</v>
      </c>
      <c r="C24" s="25" t="s">
        <v>65</v>
      </c>
      <c r="D24" s="25" t="s">
        <v>65</v>
      </c>
      <c r="E24" s="25" t="s">
        <v>65</v>
      </c>
      <c r="F24" s="25" t="s">
        <v>65</v>
      </c>
      <c r="G24" s="25" t="s">
        <v>65</v>
      </c>
      <c r="H24" s="25" t="s">
        <v>65</v>
      </c>
      <c r="I24" s="25" t="s">
        <v>65</v>
      </c>
      <c r="J24" s="25" t="s">
        <v>65</v>
      </c>
      <c r="K24" s="25" t="s">
        <v>65</v>
      </c>
      <c r="L24" s="25" t="s">
        <v>65</v>
      </c>
      <c r="M24" s="25" t="s">
        <v>65</v>
      </c>
      <c r="N24" s="25" t="s">
        <v>65</v>
      </c>
      <c r="O24" s="25" t="s">
        <v>65</v>
      </c>
      <c r="P24" s="25" t="s">
        <v>65</v>
      </c>
      <c r="Q24" s="25" t="s">
        <v>65</v>
      </c>
      <c r="R24" s="25" t="s">
        <v>65</v>
      </c>
      <c r="S24" s="25" t="s">
        <v>65</v>
      </c>
      <c r="T24" s="25" t="s">
        <v>65</v>
      </c>
      <c r="U24" s="25" t="s">
        <v>65</v>
      </c>
      <c r="V24" s="25" t="s">
        <v>65</v>
      </c>
      <c r="W24" s="25" t="s">
        <v>65</v>
      </c>
      <c r="X24" s="25" t="s">
        <v>65</v>
      </c>
      <c r="Y24" s="25" t="s">
        <v>65</v>
      </c>
      <c r="Z24" s="25" t="s">
        <v>65</v>
      </c>
      <c r="AA24" s="25" t="s">
        <v>65</v>
      </c>
      <c r="AB24" s="25" t="s">
        <v>65</v>
      </c>
      <c r="AC24" s="25" t="s">
        <v>65</v>
      </c>
      <c r="AD24" s="25" t="s">
        <v>65</v>
      </c>
      <c r="AE24" s="25" t="s">
        <v>65</v>
      </c>
      <c r="AF24" s="25" t="s">
        <v>65</v>
      </c>
      <c r="AG24" s="25" t="s">
        <v>65</v>
      </c>
      <c r="AH24" s="25" t="s">
        <v>65</v>
      </c>
      <c r="AI24" s="25" t="s">
        <v>65</v>
      </c>
      <c r="AJ24" s="25" t="s">
        <v>65</v>
      </c>
      <c r="AK24" s="25" t="s">
        <v>65</v>
      </c>
      <c r="AL24" s="25" t="s">
        <v>65</v>
      </c>
      <c r="AM24" s="25" t="s">
        <v>65</v>
      </c>
      <c r="AN24" s="25" t="s">
        <v>65</v>
      </c>
      <c r="AO24" s="25" t="s">
        <v>65</v>
      </c>
      <c r="AP24" s="25" t="s">
        <v>65</v>
      </c>
      <c r="AQ24" s="25" t="s">
        <v>65</v>
      </c>
      <c r="AR24" s="25" t="s">
        <v>65</v>
      </c>
      <c r="AS24" s="25" t="s">
        <v>65</v>
      </c>
      <c r="AT24" s="25" t="s">
        <v>65</v>
      </c>
      <c r="AU24" s="25" t="s">
        <v>65</v>
      </c>
      <c r="AV24" s="25" t="s">
        <v>65</v>
      </c>
      <c r="AW24" s="25" t="s">
        <v>65</v>
      </c>
      <c r="AX24" s="25" t="s">
        <v>65</v>
      </c>
      <c r="AY24" s="25" t="s">
        <v>65</v>
      </c>
      <c r="AZ24" s="25" t="s">
        <v>65</v>
      </c>
      <c r="BA24" s="25" t="s">
        <v>65</v>
      </c>
      <c r="BB24" s="25" t="s">
        <v>65</v>
      </c>
      <c r="BC24" s="25" t="s">
        <v>65</v>
      </c>
      <c r="BD24" s="25" t="s">
        <v>65</v>
      </c>
      <c r="BE24" s="25" t="s">
        <v>65</v>
      </c>
      <c r="BF24" s="25" t="s">
        <v>65</v>
      </c>
      <c r="BG24" s="25" t="s">
        <v>65</v>
      </c>
      <c r="BH24" s="25" t="s">
        <v>65</v>
      </c>
      <c r="BI24" s="25" t="s">
        <v>65</v>
      </c>
      <c r="BJ24" s="25" t="s">
        <v>65</v>
      </c>
      <c r="BK24" s="25" t="s">
        <v>65</v>
      </c>
      <c r="BL24" s="25" t="s">
        <v>65</v>
      </c>
      <c r="BM24" s="25" t="s">
        <v>65</v>
      </c>
      <c r="BN24" s="25" t="s">
        <v>65</v>
      </c>
      <c r="BO24" s="25" t="s">
        <v>65</v>
      </c>
      <c r="BP24" s="25" t="s">
        <v>65</v>
      </c>
      <c r="BQ24" s="25" t="s">
        <v>65</v>
      </c>
      <c r="BR24" s="25" t="s">
        <v>65</v>
      </c>
      <c r="BS24" s="25" t="s">
        <v>65</v>
      </c>
      <c r="BT24" s="25" t="s">
        <v>65</v>
      </c>
      <c r="BU24" s="25" t="s">
        <v>65</v>
      </c>
      <c r="BV24" s="25" t="s">
        <v>65</v>
      </c>
      <c r="BW24" s="25" t="s">
        <v>65</v>
      </c>
      <c r="BX24" s="25" t="s">
        <v>65</v>
      </c>
      <c r="BY24" s="25" t="s">
        <v>65</v>
      </c>
      <c r="BZ24" s="25" t="s">
        <v>65</v>
      </c>
      <c r="CA24" s="25" t="s">
        <v>65</v>
      </c>
      <c r="CB24" s="25" t="s">
        <v>65</v>
      </c>
      <c r="CC24" s="25" t="s">
        <v>65</v>
      </c>
      <c r="CD24" s="25" t="s">
        <v>65</v>
      </c>
      <c r="CE24" s="25" t="s">
        <v>65</v>
      </c>
      <c r="CF24" s="25" t="s">
        <v>65</v>
      </c>
      <c r="CG24" s="25" t="s">
        <v>65</v>
      </c>
      <c r="CH24" s="25" t="s">
        <v>65</v>
      </c>
      <c r="CI24" s="25" t="s">
        <v>65</v>
      </c>
      <c r="CJ24" s="25" t="s">
        <v>65</v>
      </c>
      <c r="CK24" s="25" t="s">
        <v>65</v>
      </c>
      <c r="CL24" s="25" t="s">
        <v>65</v>
      </c>
      <c r="CM24" s="25" t="s">
        <v>65</v>
      </c>
      <c r="CN24" s="25" t="s">
        <v>65</v>
      </c>
      <c r="CO24" s="25" t="s">
        <v>65</v>
      </c>
      <c r="CP24" s="25" t="s">
        <v>65</v>
      </c>
      <c r="CQ24" s="25" t="s">
        <v>65</v>
      </c>
      <c r="CR24" s="25" t="s">
        <v>65</v>
      </c>
      <c r="CS24" s="25" t="s">
        <v>65</v>
      </c>
      <c r="CT24" s="25" t="s">
        <v>65</v>
      </c>
      <c r="CU24" s="25" t="s">
        <v>65</v>
      </c>
      <c r="CV24" s="25" t="s">
        <v>65</v>
      </c>
      <c r="CW24" s="25" t="s">
        <v>65</v>
      </c>
      <c r="CX24" s="25" t="s">
        <v>65</v>
      </c>
      <c r="CY24" s="25" t="s">
        <v>65</v>
      </c>
      <c r="CZ24" s="25">
        <v>0</v>
      </c>
      <c r="DA24" s="25">
        <v>0</v>
      </c>
      <c r="DB24" s="25">
        <v>0</v>
      </c>
      <c r="DC24" s="25">
        <v>0</v>
      </c>
      <c r="DD24" s="25">
        <v>0</v>
      </c>
      <c r="DE24" s="25">
        <v>0</v>
      </c>
      <c r="DF24" s="25">
        <v>0</v>
      </c>
      <c r="DG24" s="25">
        <v>0</v>
      </c>
      <c r="DH24" s="25">
        <v>0</v>
      </c>
      <c r="DI24" s="25">
        <v>0</v>
      </c>
      <c r="DJ24" s="25">
        <v>0</v>
      </c>
      <c r="DK24" s="25">
        <v>0</v>
      </c>
      <c r="DL24" s="25">
        <v>0</v>
      </c>
      <c r="DM24" s="25">
        <v>0</v>
      </c>
      <c r="DN24" s="25">
        <v>0</v>
      </c>
      <c r="DO24" s="25">
        <v>0</v>
      </c>
      <c r="DP24" s="25">
        <v>0</v>
      </c>
      <c r="DQ24" s="25">
        <v>0</v>
      </c>
      <c r="DR24" s="25">
        <v>0</v>
      </c>
      <c r="DS24" s="25">
        <v>0</v>
      </c>
      <c r="DT24" s="25">
        <v>0</v>
      </c>
      <c r="DU24" s="25">
        <v>0</v>
      </c>
      <c r="DV24" s="25">
        <v>0</v>
      </c>
      <c r="DW24" s="25">
        <v>0</v>
      </c>
      <c r="DX24" s="25">
        <v>0</v>
      </c>
      <c r="DY24" s="25">
        <v>0</v>
      </c>
      <c r="DZ24" s="25">
        <v>0</v>
      </c>
      <c r="EA24" s="25">
        <v>7307.2332900000001</v>
      </c>
      <c r="EB24" s="25">
        <v>7705.2017070000002</v>
      </c>
      <c r="EC24" s="25">
        <v>22858.175847999999</v>
      </c>
      <c r="ED24" s="25">
        <v>23152.619168000001</v>
      </c>
      <c r="EE24" s="25">
        <v>22770.778434</v>
      </c>
      <c r="EF24" s="25">
        <v>22543.542307</v>
      </c>
      <c r="EG24" s="25">
        <v>27825.334553000001</v>
      </c>
      <c r="EH24" s="25">
        <v>27773.078379999999</v>
      </c>
      <c r="EI24" s="25">
        <v>28093.224364000002</v>
      </c>
      <c r="EJ24" s="25">
        <v>18186.636648345419</v>
      </c>
      <c r="EK24" s="25">
        <v>17992.801566999999</v>
      </c>
      <c r="EL24" s="25">
        <v>16372.311110000001</v>
      </c>
      <c r="EM24" s="25">
        <v>16552.751942999999</v>
      </c>
      <c r="EN24" s="25">
        <v>16311.547968000001</v>
      </c>
      <c r="EO24" s="25">
        <v>16433.996403000001</v>
      </c>
      <c r="EP24" s="25">
        <v>15212.210626</v>
      </c>
      <c r="EQ24" s="25">
        <v>14241.929666</v>
      </c>
      <c r="ER24" s="25">
        <v>13962.800314</v>
      </c>
      <c r="ES24" s="25">
        <v>13621.146484000001</v>
      </c>
      <c r="ET24" s="25">
        <v>13652.048658</v>
      </c>
      <c r="EU24" s="25">
        <v>13637.544593000001</v>
      </c>
      <c r="EV24" s="25">
        <v>13632.552501</v>
      </c>
      <c r="EW24" s="25">
        <v>13552.383169999999</v>
      </c>
      <c r="EX24" s="25">
        <v>13585.403998</v>
      </c>
      <c r="EY24" s="25">
        <v>12750.218375</v>
      </c>
      <c r="EZ24" s="25">
        <v>12808.302611999999</v>
      </c>
      <c r="FA24" s="25">
        <v>12893.372613</v>
      </c>
      <c r="FB24" s="25">
        <v>12911.357444293479</v>
      </c>
      <c r="FC24" s="25">
        <v>12934.930512000001</v>
      </c>
      <c r="FD24" s="25">
        <v>13007.609091</v>
      </c>
      <c r="FE24" s="25">
        <v>12666.588524999997</v>
      </c>
      <c r="FF24" s="25">
        <v>12249.266118999998</v>
      </c>
      <c r="FG24" s="25">
        <v>7471.06882353737</v>
      </c>
      <c r="FH24" s="25">
        <v>11900.866603</v>
      </c>
      <c r="FI24" s="25">
        <v>11661.691782</v>
      </c>
      <c r="FJ24" s="25">
        <v>11100.496431</v>
      </c>
      <c r="FK24" s="25">
        <v>10473.220006</v>
      </c>
      <c r="FL24" s="25">
        <v>10121.516614</v>
      </c>
      <c r="FM24" s="25">
        <v>17936.435117000001</v>
      </c>
      <c r="FN24" s="25">
        <v>17364.629463000001</v>
      </c>
      <c r="FO24" s="25">
        <v>16709.321995999991</v>
      </c>
      <c r="FP24" s="25">
        <v>15499.297386000002</v>
      </c>
      <c r="FQ24" s="25">
        <v>14797.729733000004</v>
      </c>
      <c r="FR24" s="25">
        <v>14004.200771000007</v>
      </c>
      <c r="FS24" s="25">
        <v>13532.967773000002</v>
      </c>
      <c r="FT24" s="25">
        <v>13606.405294000009</v>
      </c>
      <c r="FU24" s="25">
        <v>13622.708780999994</v>
      </c>
      <c r="FV24" s="25">
        <v>13715.788022000004</v>
      </c>
      <c r="FW24" s="25">
        <v>13736.917137999993</v>
      </c>
      <c r="FX24" s="25">
        <v>13655.608962358552</v>
      </c>
      <c r="FY24" s="25">
        <v>13319.340360999997</v>
      </c>
      <c r="FZ24" s="25">
        <v>12554.938583999989</v>
      </c>
      <c r="GA24" s="25">
        <v>12035.730641999995</v>
      </c>
      <c r="GB24" s="25">
        <v>9983.3100369999902</v>
      </c>
      <c r="GC24" s="25">
        <v>9232.1639990000021</v>
      </c>
      <c r="GD24" s="25">
        <v>9223.3877239999947</v>
      </c>
      <c r="GE24" s="25">
        <v>9058.6011640000052</v>
      </c>
      <c r="GF24" s="25">
        <v>7451.446544000004</v>
      </c>
      <c r="GG24" s="25">
        <v>7415.9741559999966</v>
      </c>
      <c r="GH24" s="25">
        <v>7355.1404230000016</v>
      </c>
      <c r="GI24" s="25">
        <v>7316.924914999996</v>
      </c>
    </row>
    <row r="25" spans="2:191" ht="12.75" customHeight="1">
      <c r="B25" s="10" t="s">
        <v>131</v>
      </c>
      <c r="C25" s="67">
        <v>0</v>
      </c>
      <c r="D25" s="67">
        <v>0</v>
      </c>
      <c r="E25" s="67">
        <v>0</v>
      </c>
      <c r="F25" s="67">
        <v>0</v>
      </c>
      <c r="G25" s="67">
        <v>0</v>
      </c>
      <c r="H25" s="67">
        <v>0</v>
      </c>
      <c r="I25" s="67">
        <v>0</v>
      </c>
      <c r="J25" s="67">
        <v>0</v>
      </c>
      <c r="K25" s="67">
        <v>0</v>
      </c>
      <c r="L25" s="67">
        <v>0</v>
      </c>
      <c r="M25" s="67">
        <v>0</v>
      </c>
      <c r="N25" s="67">
        <v>0</v>
      </c>
      <c r="O25" s="67">
        <v>0</v>
      </c>
      <c r="P25" s="67">
        <v>0</v>
      </c>
      <c r="Q25" s="67">
        <v>0</v>
      </c>
      <c r="R25" s="67">
        <v>0</v>
      </c>
      <c r="S25" s="67">
        <v>0</v>
      </c>
      <c r="T25" s="67">
        <v>0</v>
      </c>
      <c r="U25" s="67">
        <v>0</v>
      </c>
      <c r="V25" s="67">
        <v>0</v>
      </c>
      <c r="W25" s="67">
        <v>0</v>
      </c>
      <c r="X25" s="67">
        <v>0</v>
      </c>
      <c r="Y25" s="67">
        <v>0</v>
      </c>
      <c r="Z25" s="67">
        <v>0</v>
      </c>
      <c r="AA25" s="67">
        <v>0</v>
      </c>
      <c r="AB25" s="67">
        <v>0</v>
      </c>
      <c r="AC25" s="67">
        <v>0</v>
      </c>
      <c r="AD25" s="67">
        <v>0</v>
      </c>
      <c r="AE25" s="67">
        <v>0</v>
      </c>
      <c r="AF25" s="67">
        <v>0</v>
      </c>
      <c r="AG25" s="67">
        <v>0</v>
      </c>
      <c r="AH25" s="67">
        <v>0</v>
      </c>
      <c r="AI25" s="67">
        <v>0</v>
      </c>
      <c r="AJ25" s="67">
        <v>0</v>
      </c>
      <c r="AK25" s="67">
        <v>0</v>
      </c>
      <c r="AL25" s="67">
        <v>0</v>
      </c>
      <c r="AM25" s="67">
        <v>0</v>
      </c>
      <c r="AN25" s="67">
        <v>0</v>
      </c>
      <c r="AO25" s="67">
        <v>0</v>
      </c>
      <c r="AP25" s="67">
        <v>0</v>
      </c>
      <c r="AQ25" s="67">
        <v>0</v>
      </c>
      <c r="AR25" s="67">
        <v>0</v>
      </c>
      <c r="AS25" s="67">
        <v>0</v>
      </c>
      <c r="AT25" s="67">
        <v>0</v>
      </c>
      <c r="AU25" s="67">
        <v>0</v>
      </c>
      <c r="AV25" s="67">
        <v>0</v>
      </c>
      <c r="AW25" s="67">
        <v>0</v>
      </c>
      <c r="AX25" s="67">
        <v>0</v>
      </c>
      <c r="AY25" s="67">
        <v>0</v>
      </c>
      <c r="AZ25" s="67">
        <v>0</v>
      </c>
      <c r="BA25" s="67">
        <v>0</v>
      </c>
      <c r="BB25" s="67">
        <v>0</v>
      </c>
      <c r="BC25" s="67">
        <v>0</v>
      </c>
      <c r="BD25" s="67">
        <v>0</v>
      </c>
      <c r="BE25" s="67">
        <v>0</v>
      </c>
      <c r="BF25" s="67">
        <v>0</v>
      </c>
      <c r="BG25" s="67">
        <v>0</v>
      </c>
      <c r="BH25" s="67">
        <v>0</v>
      </c>
      <c r="BI25" s="67">
        <v>0</v>
      </c>
      <c r="BJ25" s="67">
        <v>0</v>
      </c>
      <c r="BK25" s="67">
        <v>0</v>
      </c>
      <c r="BL25" s="67">
        <v>0</v>
      </c>
      <c r="BM25" s="67">
        <v>0</v>
      </c>
      <c r="BN25" s="67">
        <v>0</v>
      </c>
      <c r="BO25" s="67">
        <v>0</v>
      </c>
      <c r="BP25" s="67">
        <v>0</v>
      </c>
      <c r="BQ25" s="67">
        <v>0</v>
      </c>
      <c r="BR25" s="67">
        <v>0</v>
      </c>
      <c r="BS25" s="67">
        <v>0</v>
      </c>
      <c r="BT25" s="67">
        <v>0</v>
      </c>
      <c r="BU25" s="67">
        <v>0</v>
      </c>
      <c r="BV25" s="67">
        <v>0</v>
      </c>
      <c r="BW25" s="67">
        <v>0</v>
      </c>
      <c r="BX25" s="67">
        <v>0</v>
      </c>
      <c r="BY25" s="67">
        <v>0</v>
      </c>
      <c r="BZ25" s="67">
        <v>0</v>
      </c>
      <c r="CA25" s="67">
        <v>0</v>
      </c>
      <c r="CB25" s="67">
        <v>0</v>
      </c>
      <c r="CC25" s="67">
        <v>0</v>
      </c>
      <c r="CD25" s="67">
        <v>0</v>
      </c>
      <c r="CE25" s="67">
        <v>0</v>
      </c>
      <c r="CF25" s="67">
        <v>0</v>
      </c>
      <c r="CG25" s="67">
        <v>0</v>
      </c>
      <c r="CH25" s="67">
        <v>0</v>
      </c>
      <c r="CI25" s="67">
        <v>0</v>
      </c>
      <c r="CJ25" s="67">
        <v>0</v>
      </c>
      <c r="CK25" s="67">
        <v>0</v>
      </c>
      <c r="CL25" s="67">
        <v>0</v>
      </c>
      <c r="CM25" s="67">
        <v>0</v>
      </c>
      <c r="CN25" s="67">
        <v>0</v>
      </c>
      <c r="CO25" s="67">
        <v>0</v>
      </c>
      <c r="CP25" s="67">
        <v>0</v>
      </c>
      <c r="CQ25" s="67">
        <v>0</v>
      </c>
      <c r="CR25" s="67">
        <v>0</v>
      </c>
      <c r="CS25" s="67">
        <v>0</v>
      </c>
      <c r="CT25" s="67">
        <v>0</v>
      </c>
      <c r="CU25" s="67">
        <v>0</v>
      </c>
      <c r="CV25" s="67">
        <v>0</v>
      </c>
      <c r="CW25" s="67">
        <v>0</v>
      </c>
      <c r="CX25" s="67">
        <v>0</v>
      </c>
      <c r="CY25" s="67">
        <v>0</v>
      </c>
      <c r="CZ25" s="67">
        <v>0</v>
      </c>
      <c r="DA25" s="67">
        <v>0</v>
      </c>
      <c r="DB25" s="67">
        <v>0</v>
      </c>
      <c r="DC25" s="67" t="s">
        <v>65</v>
      </c>
      <c r="DD25" s="67" t="s">
        <v>65</v>
      </c>
      <c r="DE25" s="67" t="s">
        <v>65</v>
      </c>
      <c r="DF25" s="67" t="s">
        <v>65</v>
      </c>
      <c r="DG25" s="67" t="s">
        <v>65</v>
      </c>
      <c r="DH25" s="25" t="s">
        <v>65</v>
      </c>
      <c r="DI25" s="25" t="s">
        <v>65</v>
      </c>
      <c r="DJ25" s="25" t="s">
        <v>65</v>
      </c>
      <c r="DK25" s="25" t="s">
        <v>65</v>
      </c>
      <c r="DL25" s="25" t="s">
        <v>65</v>
      </c>
      <c r="DM25" s="25" t="s">
        <v>65</v>
      </c>
      <c r="DN25" s="25" t="s">
        <v>65</v>
      </c>
      <c r="DO25" s="25" t="s">
        <v>65</v>
      </c>
      <c r="DP25" s="25" t="s">
        <v>65</v>
      </c>
      <c r="DQ25" s="25" t="s">
        <v>65</v>
      </c>
      <c r="DR25" s="25" t="s">
        <v>65</v>
      </c>
      <c r="DS25" s="25" t="s">
        <v>65</v>
      </c>
      <c r="DT25" s="25" t="s">
        <v>65</v>
      </c>
      <c r="DU25" s="25" t="s">
        <v>65</v>
      </c>
      <c r="DV25" s="25" t="s">
        <v>65</v>
      </c>
      <c r="DW25" s="25" t="s">
        <v>65</v>
      </c>
      <c r="DX25" s="25" t="s">
        <v>65</v>
      </c>
      <c r="DY25" s="25" t="s">
        <v>65</v>
      </c>
      <c r="DZ25" s="25" t="s">
        <v>65</v>
      </c>
      <c r="EA25" s="25" t="s">
        <v>65</v>
      </c>
      <c r="EB25" s="25" t="s">
        <v>65</v>
      </c>
      <c r="EC25" s="25" t="s">
        <v>65</v>
      </c>
      <c r="ED25" s="25" t="s">
        <v>65</v>
      </c>
      <c r="EE25" s="25" t="s">
        <v>65</v>
      </c>
      <c r="EF25" s="25" t="s">
        <v>65</v>
      </c>
      <c r="EG25" s="25" t="s">
        <v>65</v>
      </c>
      <c r="EH25" s="25" t="s">
        <v>65</v>
      </c>
      <c r="EI25" s="25" t="s">
        <v>65</v>
      </c>
      <c r="EJ25" s="25" t="s">
        <v>65</v>
      </c>
      <c r="EK25" s="25" t="s">
        <v>65</v>
      </c>
      <c r="EL25" s="25" t="s">
        <v>65</v>
      </c>
      <c r="EM25" s="25" t="s">
        <v>65</v>
      </c>
      <c r="EN25" s="25" t="s">
        <v>65</v>
      </c>
      <c r="EO25" s="25" t="s">
        <v>65</v>
      </c>
      <c r="EP25" s="25">
        <v>0</v>
      </c>
      <c r="EQ25" s="25" t="s">
        <v>65</v>
      </c>
      <c r="ER25" s="25" t="s">
        <v>65</v>
      </c>
      <c r="ES25" s="25" t="s">
        <v>65</v>
      </c>
      <c r="ET25" s="25" t="s">
        <v>65</v>
      </c>
      <c r="EU25" s="25" t="s">
        <v>65</v>
      </c>
      <c r="EV25" s="25" t="s">
        <v>65</v>
      </c>
      <c r="EW25" s="25" t="s">
        <v>65</v>
      </c>
      <c r="EX25" s="25" t="s">
        <v>65</v>
      </c>
      <c r="EY25" s="25" t="s">
        <v>65</v>
      </c>
      <c r="EZ25" s="25" t="s">
        <v>65</v>
      </c>
      <c r="FA25" s="25" t="s">
        <v>65</v>
      </c>
      <c r="FB25" s="25" t="s">
        <v>65</v>
      </c>
      <c r="FC25" s="25" t="s">
        <v>65</v>
      </c>
      <c r="FD25" s="25" t="s">
        <v>65</v>
      </c>
      <c r="FE25" s="25" t="s">
        <v>65</v>
      </c>
      <c r="FF25" s="25" t="s">
        <v>65</v>
      </c>
      <c r="FG25" s="25" t="s">
        <v>65</v>
      </c>
      <c r="FH25" s="25" t="s">
        <v>65</v>
      </c>
      <c r="FI25" s="25" t="s">
        <v>65</v>
      </c>
      <c r="FJ25" s="25" t="s">
        <v>65</v>
      </c>
      <c r="FK25" s="25" t="s">
        <v>65</v>
      </c>
      <c r="FL25" s="25" t="s">
        <v>65</v>
      </c>
      <c r="FM25" s="25" t="s">
        <v>65</v>
      </c>
      <c r="FN25" s="25" t="s">
        <v>65</v>
      </c>
      <c r="FO25" s="25" t="s">
        <v>65</v>
      </c>
      <c r="FP25" s="25" t="s">
        <v>65</v>
      </c>
      <c r="FQ25" s="25" t="s">
        <v>65</v>
      </c>
      <c r="FR25" s="25" t="s">
        <v>65</v>
      </c>
      <c r="FS25" s="25" t="s">
        <v>65</v>
      </c>
      <c r="FT25" s="25" t="s">
        <v>65</v>
      </c>
      <c r="FU25" s="25" t="s">
        <v>65</v>
      </c>
      <c r="FV25" s="25" t="s">
        <v>65</v>
      </c>
      <c r="FW25" s="25" t="s">
        <v>65</v>
      </c>
      <c r="FX25" s="25" t="s">
        <v>65</v>
      </c>
      <c r="FY25" s="25" t="s">
        <v>65</v>
      </c>
      <c r="FZ25" s="25" t="s">
        <v>65</v>
      </c>
      <c r="GA25" s="25" t="s">
        <v>65</v>
      </c>
      <c r="GB25" s="25" t="s">
        <v>65</v>
      </c>
      <c r="GC25" s="25" t="s">
        <v>65</v>
      </c>
      <c r="GD25" s="25" t="s">
        <v>65</v>
      </c>
      <c r="GE25" s="25" t="s">
        <v>65</v>
      </c>
      <c r="GF25" s="25" t="s">
        <v>65</v>
      </c>
      <c r="GG25" s="25" t="s">
        <v>65</v>
      </c>
      <c r="GH25" s="25" t="s">
        <v>65</v>
      </c>
      <c r="GI25" s="25" t="s">
        <v>65</v>
      </c>
    </row>
    <row r="26" spans="2:191" ht="12.75" customHeight="1">
      <c r="B26" s="10" t="s">
        <v>85</v>
      </c>
      <c r="C26" s="25" t="s">
        <v>65</v>
      </c>
      <c r="D26" s="25" t="s">
        <v>65</v>
      </c>
      <c r="E26" s="25" t="s">
        <v>65</v>
      </c>
      <c r="F26" s="25" t="s">
        <v>65</v>
      </c>
      <c r="G26" s="25" t="s">
        <v>65</v>
      </c>
      <c r="H26" s="25" t="s">
        <v>65</v>
      </c>
      <c r="I26" s="25" t="s">
        <v>65</v>
      </c>
      <c r="J26" s="25" t="s">
        <v>65</v>
      </c>
      <c r="K26" s="25" t="s">
        <v>65</v>
      </c>
      <c r="L26" s="25" t="s">
        <v>65</v>
      </c>
      <c r="M26" s="25" t="s">
        <v>65</v>
      </c>
      <c r="N26" s="25" t="s">
        <v>65</v>
      </c>
      <c r="O26" s="25">
        <v>0</v>
      </c>
      <c r="P26" s="25">
        <v>0</v>
      </c>
      <c r="Q26" s="25">
        <v>0</v>
      </c>
      <c r="R26" s="25">
        <v>0</v>
      </c>
      <c r="S26" s="25">
        <v>0</v>
      </c>
      <c r="T26" s="25">
        <v>0</v>
      </c>
      <c r="U26" s="25">
        <v>0</v>
      </c>
      <c r="V26" s="25">
        <v>0</v>
      </c>
      <c r="W26" s="25">
        <v>0</v>
      </c>
      <c r="X26" s="25">
        <v>0</v>
      </c>
      <c r="Y26" s="25">
        <v>0</v>
      </c>
      <c r="Z26" s="25">
        <v>0</v>
      </c>
      <c r="AA26" s="25">
        <v>0</v>
      </c>
      <c r="AB26" s="25">
        <v>0</v>
      </c>
      <c r="AC26" s="25">
        <v>0</v>
      </c>
      <c r="AD26" s="25">
        <v>0</v>
      </c>
      <c r="AE26" s="25">
        <v>0</v>
      </c>
      <c r="AF26" s="25">
        <v>0</v>
      </c>
      <c r="AG26" s="25">
        <v>0</v>
      </c>
      <c r="AH26" s="25">
        <v>0</v>
      </c>
      <c r="AI26" s="25">
        <v>0</v>
      </c>
      <c r="AJ26" s="25">
        <v>0</v>
      </c>
      <c r="AK26" s="25">
        <v>0</v>
      </c>
      <c r="AL26" s="25">
        <v>0</v>
      </c>
      <c r="AM26" s="25">
        <v>0</v>
      </c>
      <c r="AN26" s="25">
        <v>0</v>
      </c>
      <c r="AO26" s="25">
        <v>0</v>
      </c>
      <c r="AP26" s="25">
        <v>0</v>
      </c>
      <c r="AQ26" s="25">
        <v>0</v>
      </c>
      <c r="AR26" s="25">
        <v>0</v>
      </c>
      <c r="AS26" s="25">
        <v>0</v>
      </c>
      <c r="AT26" s="25">
        <v>0</v>
      </c>
      <c r="AU26" s="25">
        <v>0</v>
      </c>
      <c r="AV26" s="25">
        <v>0</v>
      </c>
      <c r="AW26" s="25">
        <v>0</v>
      </c>
      <c r="AX26" s="25">
        <v>0</v>
      </c>
      <c r="AY26" s="25">
        <v>0</v>
      </c>
      <c r="AZ26" s="25">
        <v>0</v>
      </c>
      <c r="BA26" s="25">
        <v>0</v>
      </c>
      <c r="BB26" s="25">
        <v>0</v>
      </c>
      <c r="BC26" s="25">
        <v>0</v>
      </c>
      <c r="BD26" s="25">
        <v>0</v>
      </c>
      <c r="BE26" s="25">
        <v>0</v>
      </c>
      <c r="BF26" s="25">
        <v>0</v>
      </c>
      <c r="BG26" s="25">
        <v>0</v>
      </c>
      <c r="BH26" s="25">
        <v>0</v>
      </c>
      <c r="BI26" s="25">
        <v>0</v>
      </c>
      <c r="BJ26" s="25">
        <v>0</v>
      </c>
      <c r="BK26" s="25" t="s">
        <v>65</v>
      </c>
      <c r="BL26" s="25" t="s">
        <v>65</v>
      </c>
      <c r="BM26" s="25" t="s">
        <v>65</v>
      </c>
      <c r="BN26" s="25" t="s">
        <v>65</v>
      </c>
      <c r="BO26" s="25" t="s">
        <v>65</v>
      </c>
      <c r="BP26" s="25" t="s">
        <v>65</v>
      </c>
      <c r="BQ26" s="25" t="s">
        <v>65</v>
      </c>
      <c r="BR26" s="25" t="s">
        <v>65</v>
      </c>
      <c r="BS26" s="25" t="s">
        <v>65</v>
      </c>
      <c r="BT26" s="25" t="s">
        <v>65</v>
      </c>
      <c r="BU26" s="25" t="s">
        <v>65</v>
      </c>
      <c r="BV26" s="25" t="s">
        <v>65</v>
      </c>
      <c r="BW26" s="25" t="s">
        <v>65</v>
      </c>
      <c r="BX26" s="25" t="s">
        <v>65</v>
      </c>
      <c r="BY26" s="25" t="s">
        <v>65</v>
      </c>
      <c r="BZ26" s="25" t="s">
        <v>65</v>
      </c>
      <c r="CA26" s="25" t="s">
        <v>65</v>
      </c>
      <c r="CB26" s="25" t="s">
        <v>65</v>
      </c>
      <c r="CC26" s="25" t="s">
        <v>65</v>
      </c>
      <c r="CD26" s="25" t="s">
        <v>65</v>
      </c>
      <c r="CE26" s="25" t="s">
        <v>65</v>
      </c>
      <c r="CF26" s="25" t="s">
        <v>65</v>
      </c>
      <c r="CG26" s="25" t="s">
        <v>65</v>
      </c>
      <c r="CH26" s="25" t="s">
        <v>65</v>
      </c>
      <c r="CI26" s="25" t="s">
        <v>65</v>
      </c>
      <c r="CJ26" s="25" t="s">
        <v>65</v>
      </c>
      <c r="CK26" s="25" t="s">
        <v>65</v>
      </c>
      <c r="CL26" s="25" t="s">
        <v>65</v>
      </c>
      <c r="CM26" s="25" t="s">
        <v>65</v>
      </c>
      <c r="CN26" s="25" t="s">
        <v>65</v>
      </c>
      <c r="CO26" s="25" t="s">
        <v>65</v>
      </c>
      <c r="CP26" s="25" t="s">
        <v>65</v>
      </c>
      <c r="CQ26" s="25" t="s">
        <v>65</v>
      </c>
      <c r="CR26" s="25" t="s">
        <v>65</v>
      </c>
      <c r="CS26" s="25" t="s">
        <v>65</v>
      </c>
      <c r="CT26" s="25" t="s">
        <v>65</v>
      </c>
      <c r="CU26" s="25" t="s">
        <v>65</v>
      </c>
      <c r="CV26" s="25" t="s">
        <v>65</v>
      </c>
      <c r="CW26" s="25" t="s">
        <v>65</v>
      </c>
      <c r="CX26" s="25" t="s">
        <v>65</v>
      </c>
      <c r="CY26" s="25" t="s">
        <v>65</v>
      </c>
      <c r="CZ26" s="25" t="s">
        <v>65</v>
      </c>
      <c r="DA26" s="25" t="s">
        <v>65</v>
      </c>
      <c r="DB26" s="25" t="s">
        <v>65</v>
      </c>
      <c r="DC26" s="25" t="s">
        <v>65</v>
      </c>
      <c r="DD26" s="25" t="s">
        <v>65</v>
      </c>
      <c r="DE26" s="25" t="s">
        <v>65</v>
      </c>
      <c r="DF26" s="25" t="s">
        <v>65</v>
      </c>
      <c r="DG26" s="25" t="s">
        <v>65</v>
      </c>
      <c r="DH26" s="25" t="s">
        <v>65</v>
      </c>
      <c r="DI26" s="25" t="s">
        <v>65</v>
      </c>
      <c r="DJ26" s="25" t="s">
        <v>65</v>
      </c>
      <c r="DK26" s="25" t="s">
        <v>65</v>
      </c>
      <c r="DL26" s="25" t="s">
        <v>65</v>
      </c>
      <c r="DM26" s="25" t="s">
        <v>65</v>
      </c>
      <c r="DN26" s="25" t="s">
        <v>65</v>
      </c>
      <c r="DO26" s="25" t="s">
        <v>65</v>
      </c>
      <c r="DP26" s="25" t="s">
        <v>65</v>
      </c>
      <c r="DQ26" s="25" t="s">
        <v>65</v>
      </c>
      <c r="DR26" s="25" t="s">
        <v>65</v>
      </c>
      <c r="DS26" s="25" t="s">
        <v>65</v>
      </c>
      <c r="DT26" s="25" t="s">
        <v>65</v>
      </c>
      <c r="DU26" s="25" t="s">
        <v>65</v>
      </c>
      <c r="DV26" s="25" t="s">
        <v>65</v>
      </c>
      <c r="DW26" s="25" t="s">
        <v>65</v>
      </c>
      <c r="DX26" s="25" t="s">
        <v>65</v>
      </c>
      <c r="DY26" s="25" t="s">
        <v>65</v>
      </c>
      <c r="DZ26" s="25" t="s">
        <v>65</v>
      </c>
      <c r="EA26" s="25" t="s">
        <v>65</v>
      </c>
      <c r="EB26" s="25" t="s">
        <v>65</v>
      </c>
      <c r="EC26" s="25" t="s">
        <v>65</v>
      </c>
      <c r="ED26" s="25" t="s">
        <v>65</v>
      </c>
      <c r="EE26" s="25" t="s">
        <v>65</v>
      </c>
      <c r="EF26" s="25" t="s">
        <v>65</v>
      </c>
      <c r="EG26" s="25" t="s">
        <v>65</v>
      </c>
      <c r="EH26" s="25" t="s">
        <v>65</v>
      </c>
      <c r="EI26" s="25" t="s">
        <v>65</v>
      </c>
      <c r="EJ26" s="25" t="s">
        <v>65</v>
      </c>
      <c r="EK26" s="25" t="s">
        <v>65</v>
      </c>
      <c r="EL26" s="25" t="s">
        <v>65</v>
      </c>
      <c r="EM26" s="25" t="s">
        <v>65</v>
      </c>
      <c r="EN26" s="25" t="s">
        <v>65</v>
      </c>
      <c r="EO26" s="25" t="s">
        <v>65</v>
      </c>
      <c r="EP26" s="25" t="s">
        <v>65</v>
      </c>
      <c r="EQ26" s="25" t="s">
        <v>65</v>
      </c>
      <c r="ER26" s="25" t="s">
        <v>65</v>
      </c>
      <c r="ES26" s="25" t="s">
        <v>65</v>
      </c>
      <c r="ET26" s="25" t="s">
        <v>65</v>
      </c>
      <c r="EU26" s="25" t="s">
        <v>65</v>
      </c>
      <c r="EV26" s="25" t="s">
        <v>65</v>
      </c>
      <c r="EW26" s="25" t="s">
        <v>65</v>
      </c>
      <c r="EX26" s="25" t="s">
        <v>65</v>
      </c>
      <c r="EY26" s="25" t="s">
        <v>65</v>
      </c>
      <c r="EZ26" s="25" t="s">
        <v>65</v>
      </c>
      <c r="FA26" s="25" t="s">
        <v>65</v>
      </c>
      <c r="FB26" s="25" t="s">
        <v>65</v>
      </c>
      <c r="FC26" s="25" t="s">
        <v>65</v>
      </c>
      <c r="FD26" s="25" t="s">
        <v>65</v>
      </c>
      <c r="FE26" s="25" t="s">
        <v>65</v>
      </c>
      <c r="FF26" s="25" t="s">
        <v>65</v>
      </c>
      <c r="FG26" s="25" t="s">
        <v>65</v>
      </c>
      <c r="FH26" s="25" t="s">
        <v>65</v>
      </c>
      <c r="FI26" s="25" t="s">
        <v>65</v>
      </c>
      <c r="FJ26" s="25" t="s">
        <v>65</v>
      </c>
      <c r="FK26" s="25" t="s">
        <v>65</v>
      </c>
      <c r="FL26" s="25" t="s">
        <v>65</v>
      </c>
      <c r="FM26" s="25" t="s">
        <v>65</v>
      </c>
      <c r="FN26" s="25" t="s">
        <v>65</v>
      </c>
      <c r="FO26" s="25" t="s">
        <v>65</v>
      </c>
      <c r="FP26" s="25" t="s">
        <v>65</v>
      </c>
      <c r="FQ26" s="25" t="s">
        <v>65</v>
      </c>
      <c r="FR26" s="25" t="s">
        <v>65</v>
      </c>
      <c r="FS26" s="25" t="s">
        <v>65</v>
      </c>
      <c r="FT26" s="25" t="s">
        <v>65</v>
      </c>
      <c r="FU26" s="25" t="s">
        <v>65</v>
      </c>
      <c r="FV26" s="25" t="s">
        <v>65</v>
      </c>
      <c r="FW26" s="25" t="s">
        <v>65</v>
      </c>
      <c r="FX26" s="25" t="s">
        <v>65</v>
      </c>
      <c r="FY26" s="25" t="s">
        <v>65</v>
      </c>
      <c r="FZ26" s="25" t="s">
        <v>65</v>
      </c>
      <c r="GA26" s="25" t="s">
        <v>65</v>
      </c>
      <c r="GB26" s="25" t="s">
        <v>65</v>
      </c>
      <c r="GC26" s="25" t="s">
        <v>65</v>
      </c>
      <c r="GD26" s="25" t="s">
        <v>65</v>
      </c>
      <c r="GE26" s="25" t="s">
        <v>65</v>
      </c>
      <c r="GF26" s="25" t="s">
        <v>65</v>
      </c>
      <c r="GG26" s="25" t="s">
        <v>65</v>
      </c>
      <c r="GH26" s="25" t="s">
        <v>65</v>
      </c>
      <c r="GI26" s="25" t="s">
        <v>65</v>
      </c>
    </row>
    <row r="27" spans="2:191" ht="12.75" customHeight="1">
      <c r="B27" s="10" t="s">
        <v>57</v>
      </c>
      <c r="C27" s="25">
        <v>106578</v>
      </c>
      <c r="D27" s="25">
        <v>9872</v>
      </c>
      <c r="E27" s="25">
        <v>8246</v>
      </c>
      <c r="F27" s="25">
        <v>8984</v>
      </c>
      <c r="G27" s="25">
        <v>8873</v>
      </c>
      <c r="H27" s="25">
        <v>8400</v>
      </c>
      <c r="I27" s="25">
        <v>9147</v>
      </c>
      <c r="J27" s="25">
        <v>9319</v>
      </c>
      <c r="K27" s="25">
        <v>10034</v>
      </c>
      <c r="L27" s="25">
        <v>10100</v>
      </c>
      <c r="M27" s="25">
        <v>9708</v>
      </c>
      <c r="N27" s="25">
        <v>9730</v>
      </c>
      <c r="O27" s="25">
        <v>9511</v>
      </c>
      <c r="P27" s="25">
        <v>9291</v>
      </c>
      <c r="Q27" s="25">
        <v>9387</v>
      </c>
      <c r="R27" s="25">
        <v>14148</v>
      </c>
      <c r="S27" s="25">
        <v>14028</v>
      </c>
      <c r="T27" s="25">
        <v>16565</v>
      </c>
      <c r="U27" s="25">
        <v>16512</v>
      </c>
      <c r="V27" s="25">
        <v>13094</v>
      </c>
      <c r="W27" s="25">
        <v>13110</v>
      </c>
      <c r="X27" s="25">
        <v>12817</v>
      </c>
      <c r="Y27" s="25">
        <v>14961</v>
      </c>
      <c r="Z27" s="25">
        <v>15532</v>
      </c>
      <c r="AA27" s="25">
        <v>16928</v>
      </c>
      <c r="AB27" s="25">
        <v>18571</v>
      </c>
      <c r="AC27" s="25">
        <v>19031</v>
      </c>
      <c r="AD27" s="25">
        <v>17380</v>
      </c>
      <c r="AE27" s="25">
        <v>16824</v>
      </c>
      <c r="AF27" s="25">
        <v>14854</v>
      </c>
      <c r="AG27" s="25">
        <v>25372</v>
      </c>
      <c r="AH27" s="25">
        <v>26121</v>
      </c>
      <c r="AI27" s="25">
        <v>19573</v>
      </c>
      <c r="AJ27" s="25">
        <v>19260</v>
      </c>
      <c r="AK27" s="25">
        <v>28937</v>
      </c>
      <c r="AL27" s="25">
        <v>16814</v>
      </c>
      <c r="AM27" s="25">
        <v>21602</v>
      </c>
      <c r="AN27" s="25">
        <v>20303</v>
      </c>
      <c r="AO27" s="25">
        <v>22270</v>
      </c>
      <c r="AP27" s="25">
        <v>22600</v>
      </c>
      <c r="AQ27" s="25">
        <v>23821</v>
      </c>
      <c r="AR27" s="25">
        <v>20591</v>
      </c>
      <c r="AS27" s="25">
        <v>20940</v>
      </c>
      <c r="AT27" s="25">
        <v>21174</v>
      </c>
      <c r="AU27" s="25">
        <v>28323</v>
      </c>
      <c r="AV27" s="25">
        <v>28763</v>
      </c>
      <c r="AW27" s="25">
        <v>28813</v>
      </c>
      <c r="AX27" s="25">
        <v>28432</v>
      </c>
      <c r="AY27" s="25">
        <v>14218</v>
      </c>
      <c r="AZ27" s="25">
        <v>10411</v>
      </c>
      <c r="BA27" s="25">
        <v>29516</v>
      </c>
      <c r="BB27" s="25">
        <v>28998</v>
      </c>
      <c r="BC27" s="25">
        <v>30415</v>
      </c>
      <c r="BD27" s="25">
        <v>30135</v>
      </c>
      <c r="BE27" s="25">
        <v>22917</v>
      </c>
      <c r="BF27" s="25">
        <v>20643</v>
      </c>
      <c r="BG27" s="25">
        <v>19367</v>
      </c>
      <c r="BH27" s="25">
        <v>22399</v>
      </c>
      <c r="BI27" s="25">
        <v>17785</v>
      </c>
      <c r="BJ27" s="25">
        <v>23402</v>
      </c>
      <c r="BK27" s="25">
        <v>19611</v>
      </c>
      <c r="BL27" s="25">
        <v>20232</v>
      </c>
      <c r="BM27" s="25">
        <v>20058</v>
      </c>
      <c r="BN27" s="25">
        <v>19918</v>
      </c>
      <c r="BO27" s="25">
        <v>19705</v>
      </c>
      <c r="BP27" s="25">
        <v>18535</v>
      </c>
      <c r="BQ27" s="25">
        <v>19435</v>
      </c>
      <c r="BR27" s="25">
        <v>18280</v>
      </c>
      <c r="BS27" s="25">
        <v>18973</v>
      </c>
      <c r="BT27" s="25">
        <v>21332</v>
      </c>
      <c r="BU27" s="25">
        <v>19341</v>
      </c>
      <c r="BV27" s="25">
        <v>18898</v>
      </c>
      <c r="BW27" s="25">
        <v>19022</v>
      </c>
      <c r="BX27" s="25">
        <v>20204</v>
      </c>
      <c r="BY27" s="25">
        <v>19692</v>
      </c>
      <c r="BZ27" s="25">
        <v>19881</v>
      </c>
      <c r="CA27" s="25">
        <v>22129</v>
      </c>
      <c r="CB27" s="25">
        <v>21720</v>
      </c>
      <c r="CC27" s="25">
        <v>24984</v>
      </c>
      <c r="CD27" s="25">
        <v>22453</v>
      </c>
      <c r="CE27" s="25">
        <v>21327</v>
      </c>
      <c r="CF27" s="25">
        <v>19523</v>
      </c>
      <c r="CG27" s="25">
        <v>19731</v>
      </c>
      <c r="CH27" s="25">
        <v>19642</v>
      </c>
      <c r="CI27" s="25">
        <v>19855</v>
      </c>
      <c r="CJ27" s="25">
        <v>19388</v>
      </c>
      <c r="CK27" s="25">
        <v>17426</v>
      </c>
      <c r="CL27" s="25">
        <v>19445</v>
      </c>
      <c r="CM27" s="25">
        <v>14645</v>
      </c>
      <c r="CN27" s="25">
        <v>14594</v>
      </c>
      <c r="CO27" s="25">
        <v>15959</v>
      </c>
      <c r="CP27" s="25">
        <v>16760</v>
      </c>
      <c r="CQ27" s="25">
        <v>17062</v>
      </c>
      <c r="CR27" s="25">
        <v>19677</v>
      </c>
      <c r="CS27" s="25">
        <v>22709</v>
      </c>
      <c r="CT27" s="25">
        <v>22499</v>
      </c>
      <c r="CU27" s="25">
        <v>19816</v>
      </c>
      <c r="CV27" s="25">
        <v>18743</v>
      </c>
      <c r="CW27" s="25">
        <v>17329</v>
      </c>
      <c r="CX27" s="25">
        <v>17071</v>
      </c>
      <c r="CY27" s="25">
        <v>14302</v>
      </c>
      <c r="CZ27" s="25">
        <v>13246</v>
      </c>
      <c r="DA27" s="25">
        <v>8618</v>
      </c>
      <c r="DB27" s="25">
        <v>8162</v>
      </c>
      <c r="DC27" s="25">
        <v>8065</v>
      </c>
      <c r="DD27" s="25">
        <v>6540</v>
      </c>
      <c r="DE27" s="25">
        <v>6125</v>
      </c>
      <c r="DF27" s="25">
        <v>5986</v>
      </c>
      <c r="DG27" s="25">
        <v>5383</v>
      </c>
      <c r="DH27" s="25">
        <v>5398</v>
      </c>
      <c r="DI27" s="25">
        <v>5361</v>
      </c>
      <c r="DJ27" s="25">
        <v>4051</v>
      </c>
      <c r="DK27" s="25">
        <v>4062</v>
      </c>
      <c r="DL27" s="25">
        <v>4067</v>
      </c>
      <c r="DM27" s="25">
        <v>4056</v>
      </c>
      <c r="DN27" s="25">
        <v>4012</v>
      </c>
      <c r="DO27" s="25">
        <v>3778.5708431815092</v>
      </c>
      <c r="DP27" s="25">
        <v>3788.558505</v>
      </c>
      <c r="DQ27" s="25">
        <v>3723.6573480000002</v>
      </c>
      <c r="DR27" s="25">
        <v>3713.4212480000001</v>
      </c>
      <c r="DS27" s="25">
        <v>3425.717322</v>
      </c>
      <c r="DT27" s="25">
        <v>3437.884654</v>
      </c>
      <c r="DU27" s="25">
        <v>3443.2061680000002</v>
      </c>
      <c r="DV27" s="25">
        <v>3515.601709</v>
      </c>
      <c r="DW27" s="25">
        <v>4177.3991679999999</v>
      </c>
      <c r="DX27" s="25">
        <v>4228.6051440000001</v>
      </c>
      <c r="DY27" s="25">
        <v>4289.8665760000004</v>
      </c>
      <c r="DZ27" s="25">
        <v>2019.580132</v>
      </c>
      <c r="EA27" s="25">
        <v>2127.171214</v>
      </c>
      <c r="EB27" s="25">
        <v>2238.1123710000002</v>
      </c>
      <c r="EC27" s="25">
        <v>2275.789804</v>
      </c>
      <c r="ED27" s="25">
        <v>2273.2015299999998</v>
      </c>
      <c r="EE27" s="25">
        <v>1643.19991</v>
      </c>
      <c r="EF27" s="25">
        <v>2054.5126650000002</v>
      </c>
      <c r="EG27" s="25">
        <v>1960.177856</v>
      </c>
      <c r="EH27" s="25">
        <v>1890.950861</v>
      </c>
      <c r="EI27" s="25">
        <v>2346.4374090000001</v>
      </c>
      <c r="EJ27" s="25">
        <v>2270.7124920000001</v>
      </c>
      <c r="EK27" s="25">
        <v>3045.6732259999999</v>
      </c>
      <c r="EL27" s="25">
        <v>3013.5873280000001</v>
      </c>
      <c r="EM27" s="25">
        <v>3082.149848</v>
      </c>
      <c r="EN27" s="25">
        <v>3115.0066879999999</v>
      </c>
      <c r="EO27" s="25">
        <v>3644.4431840000002</v>
      </c>
      <c r="EP27" s="25">
        <v>9752.389803</v>
      </c>
      <c r="EQ27" s="25">
        <v>9956.5384279999998</v>
      </c>
      <c r="ER27" s="25">
        <v>14716.64366</v>
      </c>
      <c r="ES27" s="25">
        <v>14761.831459999999</v>
      </c>
      <c r="ET27" s="25">
        <v>14663.69392</v>
      </c>
      <c r="EU27" s="25">
        <v>14432.287308000001</v>
      </c>
      <c r="EV27" s="25">
        <v>17470.039596999999</v>
      </c>
      <c r="EW27" s="25">
        <v>8477.0749020000003</v>
      </c>
      <c r="EX27" s="25">
        <v>9227.469282</v>
      </c>
      <c r="EY27" s="25">
        <v>13398.644953000001</v>
      </c>
      <c r="EZ27" s="25">
        <v>13057.819998999999</v>
      </c>
      <c r="FA27" s="25">
        <v>15121.593844000001</v>
      </c>
      <c r="FB27" s="25">
        <v>16487.876071999999</v>
      </c>
      <c r="FC27" s="25">
        <v>26264.326727</v>
      </c>
      <c r="FD27" s="25">
        <v>26023.973967000002</v>
      </c>
      <c r="FE27" s="25">
        <v>26133.708671</v>
      </c>
      <c r="FF27" s="25">
        <v>25729.517076</v>
      </c>
      <c r="FG27" s="25">
        <v>26338.976843</v>
      </c>
      <c r="FH27" s="25">
        <v>28404.739096000001</v>
      </c>
      <c r="FI27" s="25">
        <v>28994.788443000001</v>
      </c>
      <c r="FJ27" s="25">
        <v>29175.370174</v>
      </c>
      <c r="FK27" s="25">
        <v>31215.626413000002</v>
      </c>
      <c r="FL27" s="25">
        <v>29839.180928000002</v>
      </c>
      <c r="FM27" s="25">
        <v>27699.723631000001</v>
      </c>
      <c r="FN27" s="25">
        <v>25757.218787000002</v>
      </c>
      <c r="FO27" s="25">
        <v>27527.782546999999</v>
      </c>
      <c r="FP27" s="25">
        <v>29735.441049999998</v>
      </c>
      <c r="FQ27" s="25">
        <v>18356.580463022834</v>
      </c>
      <c r="FR27" s="25">
        <v>24837.320554999998</v>
      </c>
      <c r="FS27" s="25">
        <v>25122.367797999999</v>
      </c>
      <c r="FT27" s="25">
        <v>26852.885162999999</v>
      </c>
      <c r="FU27" s="25">
        <v>26752.666216999998</v>
      </c>
      <c r="FV27" s="25">
        <v>28296.696728999996</v>
      </c>
      <c r="FW27" s="25">
        <v>31162.009195000006</v>
      </c>
      <c r="FX27" s="25">
        <v>26128.093072031996</v>
      </c>
      <c r="FY27" s="25">
        <v>26779.021952363062</v>
      </c>
      <c r="FZ27" s="25">
        <v>28818.049085363145</v>
      </c>
      <c r="GA27" s="25">
        <v>31133.949898341612</v>
      </c>
      <c r="GB27" s="25">
        <v>35825.933601545483</v>
      </c>
      <c r="GC27" s="25">
        <v>39895.152944131842</v>
      </c>
      <c r="GD27" s="25">
        <v>39109.473026302992</v>
      </c>
      <c r="GE27" s="25">
        <v>42116.027661094209</v>
      </c>
      <c r="GF27" s="25">
        <v>44192.896767459359</v>
      </c>
      <c r="GG27" s="25">
        <v>46408.294559160247</v>
      </c>
      <c r="GH27" s="25">
        <v>45841.730811163761</v>
      </c>
      <c r="GI27" s="25">
        <v>44988.542337039406</v>
      </c>
    </row>
    <row r="28" spans="2:191" ht="12.75" customHeight="1">
      <c r="B28" s="10" t="s">
        <v>58</v>
      </c>
      <c r="C28" s="25">
        <v>0</v>
      </c>
      <c r="D28" s="25">
        <v>0</v>
      </c>
      <c r="E28" s="25">
        <v>0</v>
      </c>
      <c r="F28" s="25">
        <v>0</v>
      </c>
      <c r="G28" s="25">
        <v>0</v>
      </c>
      <c r="H28" s="25">
        <v>0</v>
      </c>
      <c r="I28" s="25">
        <v>0</v>
      </c>
      <c r="J28" s="25">
        <v>0</v>
      </c>
      <c r="K28" s="25">
        <v>0</v>
      </c>
      <c r="L28" s="25">
        <v>0</v>
      </c>
      <c r="M28" s="25">
        <v>0</v>
      </c>
      <c r="N28" s="25">
        <v>0</v>
      </c>
      <c r="O28" s="25">
        <v>0</v>
      </c>
      <c r="P28" s="25">
        <v>0</v>
      </c>
      <c r="Q28" s="25">
        <v>0</v>
      </c>
      <c r="R28" s="25">
        <v>0</v>
      </c>
      <c r="S28" s="25">
        <v>0</v>
      </c>
      <c r="T28" s="25">
        <v>0</v>
      </c>
      <c r="U28" s="25">
        <v>0</v>
      </c>
      <c r="V28" s="25">
        <v>0</v>
      </c>
      <c r="W28" s="25">
        <v>0</v>
      </c>
      <c r="X28" s="25">
        <v>0</v>
      </c>
      <c r="Y28" s="25">
        <v>0</v>
      </c>
      <c r="Z28" s="25">
        <v>0</v>
      </c>
      <c r="AA28" s="25">
        <v>0</v>
      </c>
      <c r="AB28" s="25">
        <v>0</v>
      </c>
      <c r="AC28" s="25">
        <v>0</v>
      </c>
      <c r="AD28" s="25">
        <v>0</v>
      </c>
      <c r="AE28" s="25">
        <v>0</v>
      </c>
      <c r="AF28" s="25">
        <v>0</v>
      </c>
      <c r="AG28" s="25">
        <v>0</v>
      </c>
      <c r="AH28" s="25">
        <v>0</v>
      </c>
      <c r="AI28" s="25">
        <v>0</v>
      </c>
      <c r="AJ28" s="25">
        <v>0</v>
      </c>
      <c r="AK28" s="25">
        <v>0</v>
      </c>
      <c r="AL28" s="25">
        <v>0</v>
      </c>
      <c r="AM28" s="25">
        <v>0</v>
      </c>
      <c r="AN28" s="25">
        <v>0</v>
      </c>
      <c r="AO28" s="25">
        <v>0</v>
      </c>
      <c r="AP28" s="25">
        <v>0</v>
      </c>
      <c r="AQ28" s="25">
        <v>0</v>
      </c>
      <c r="AR28" s="25">
        <v>0</v>
      </c>
      <c r="AS28" s="25">
        <v>0</v>
      </c>
      <c r="AT28" s="25">
        <v>0</v>
      </c>
      <c r="AU28" s="25">
        <v>0</v>
      </c>
      <c r="AV28" s="25">
        <v>0</v>
      </c>
      <c r="AW28" s="25">
        <v>0</v>
      </c>
      <c r="AX28" s="25">
        <v>0</v>
      </c>
      <c r="AY28" s="25">
        <v>0</v>
      </c>
      <c r="AZ28" s="25">
        <v>0</v>
      </c>
      <c r="BA28" s="25">
        <v>0</v>
      </c>
      <c r="BB28" s="25">
        <v>0</v>
      </c>
      <c r="BC28" s="25">
        <v>0</v>
      </c>
      <c r="BD28" s="25">
        <v>0</v>
      </c>
      <c r="BE28" s="25">
        <v>0</v>
      </c>
      <c r="BF28" s="25">
        <v>0</v>
      </c>
      <c r="BG28" s="25">
        <v>0</v>
      </c>
      <c r="BH28" s="25">
        <v>0</v>
      </c>
      <c r="BI28" s="25">
        <v>0</v>
      </c>
      <c r="BJ28" s="25">
        <v>0</v>
      </c>
      <c r="BK28" s="25">
        <v>0</v>
      </c>
      <c r="BL28" s="25">
        <v>0</v>
      </c>
      <c r="BM28" s="25">
        <v>0</v>
      </c>
      <c r="BN28" s="25">
        <v>0</v>
      </c>
      <c r="BO28" s="25">
        <v>0</v>
      </c>
      <c r="BP28" s="25">
        <v>0</v>
      </c>
      <c r="BQ28" s="25">
        <v>0</v>
      </c>
      <c r="BR28" s="25">
        <v>0</v>
      </c>
      <c r="BS28" s="25">
        <v>0</v>
      </c>
      <c r="BT28" s="25">
        <v>0</v>
      </c>
      <c r="BU28" s="25">
        <v>0</v>
      </c>
      <c r="BV28" s="25">
        <v>0</v>
      </c>
      <c r="BW28" s="25">
        <v>0</v>
      </c>
      <c r="BX28" s="25">
        <v>0</v>
      </c>
      <c r="BY28" s="25">
        <v>0</v>
      </c>
      <c r="BZ28" s="25">
        <v>0</v>
      </c>
      <c r="CA28" s="25">
        <v>0</v>
      </c>
      <c r="CB28" s="25">
        <v>0</v>
      </c>
      <c r="CC28" s="25">
        <v>0</v>
      </c>
      <c r="CD28" s="25">
        <v>0</v>
      </c>
      <c r="CE28" s="25">
        <v>0</v>
      </c>
      <c r="CF28" s="25">
        <v>0</v>
      </c>
      <c r="CG28" s="25">
        <v>0</v>
      </c>
      <c r="CH28" s="25">
        <v>0</v>
      </c>
      <c r="CI28" s="25">
        <v>0</v>
      </c>
      <c r="CJ28" s="25">
        <v>0</v>
      </c>
      <c r="CK28" s="25">
        <v>0</v>
      </c>
      <c r="CL28" s="25">
        <v>0</v>
      </c>
      <c r="CM28" s="25">
        <v>0</v>
      </c>
      <c r="CN28" s="25">
        <v>0</v>
      </c>
      <c r="CO28" s="25">
        <v>0</v>
      </c>
      <c r="CP28" s="25">
        <v>0</v>
      </c>
      <c r="CQ28" s="25">
        <v>0</v>
      </c>
      <c r="CR28" s="25">
        <v>0</v>
      </c>
      <c r="CS28" s="25">
        <v>0</v>
      </c>
      <c r="CT28" s="25">
        <v>0</v>
      </c>
      <c r="CU28" s="25">
        <v>0</v>
      </c>
      <c r="CV28" s="25">
        <v>0</v>
      </c>
      <c r="CW28" s="25">
        <v>0</v>
      </c>
      <c r="CX28" s="25">
        <v>0</v>
      </c>
      <c r="CY28" s="25">
        <v>0</v>
      </c>
      <c r="CZ28" s="25">
        <v>0</v>
      </c>
      <c r="DA28" s="25">
        <v>0</v>
      </c>
      <c r="DB28" s="25">
        <v>0</v>
      </c>
      <c r="DC28" s="25">
        <v>0</v>
      </c>
      <c r="DD28" s="25">
        <v>0</v>
      </c>
      <c r="DE28" s="25">
        <v>0</v>
      </c>
      <c r="DF28" s="25">
        <v>0</v>
      </c>
      <c r="DG28" s="25">
        <v>0</v>
      </c>
      <c r="DH28" s="25">
        <v>0</v>
      </c>
      <c r="DI28" s="25">
        <v>0</v>
      </c>
      <c r="DJ28" s="25">
        <v>0</v>
      </c>
      <c r="DK28" s="25">
        <v>0</v>
      </c>
      <c r="DL28" s="25">
        <v>0</v>
      </c>
      <c r="DM28" s="25">
        <v>0</v>
      </c>
      <c r="DN28" s="25">
        <v>0</v>
      </c>
      <c r="DO28" s="25">
        <v>0</v>
      </c>
      <c r="DP28" s="25">
        <v>0</v>
      </c>
      <c r="DQ28" s="25">
        <v>0</v>
      </c>
      <c r="DR28" s="25">
        <v>0</v>
      </c>
      <c r="DS28" s="25">
        <v>0</v>
      </c>
      <c r="DT28" s="25">
        <v>0</v>
      </c>
      <c r="DU28" s="25">
        <v>0</v>
      </c>
      <c r="DV28" s="25">
        <v>0</v>
      </c>
      <c r="DW28" s="25">
        <v>0</v>
      </c>
      <c r="DX28" s="25">
        <v>0</v>
      </c>
      <c r="DY28" s="25">
        <v>0</v>
      </c>
      <c r="DZ28" s="25">
        <v>0</v>
      </c>
      <c r="EA28" s="25">
        <v>0</v>
      </c>
      <c r="EB28" s="25">
        <v>0</v>
      </c>
      <c r="EC28" s="25">
        <v>0</v>
      </c>
      <c r="ED28" s="25">
        <v>0</v>
      </c>
      <c r="EE28" s="25">
        <v>0</v>
      </c>
      <c r="EF28" s="25">
        <v>0</v>
      </c>
      <c r="EG28" s="25">
        <v>0</v>
      </c>
      <c r="EH28" s="25">
        <v>0</v>
      </c>
      <c r="EI28" s="25">
        <v>0</v>
      </c>
      <c r="EJ28" s="25">
        <v>0</v>
      </c>
      <c r="EK28" s="25">
        <v>0</v>
      </c>
      <c r="EL28" s="25">
        <v>0</v>
      </c>
      <c r="EM28" s="25">
        <v>0</v>
      </c>
      <c r="EN28" s="25">
        <v>0</v>
      </c>
      <c r="EO28" s="25">
        <v>0</v>
      </c>
      <c r="EP28" s="25">
        <v>0</v>
      </c>
      <c r="EQ28" s="25">
        <v>0</v>
      </c>
      <c r="ER28" s="25">
        <v>0</v>
      </c>
      <c r="ES28" s="25">
        <v>0</v>
      </c>
      <c r="ET28" s="25">
        <v>0</v>
      </c>
      <c r="EU28" s="25">
        <v>0</v>
      </c>
      <c r="EV28" s="25">
        <v>0</v>
      </c>
      <c r="EW28" s="25">
        <v>0</v>
      </c>
      <c r="EX28" s="25">
        <v>0</v>
      </c>
      <c r="EY28" s="25">
        <v>0</v>
      </c>
      <c r="EZ28" s="25">
        <v>0</v>
      </c>
      <c r="FA28" s="25">
        <v>0</v>
      </c>
      <c r="FB28" s="25">
        <v>0</v>
      </c>
      <c r="FC28" s="25">
        <v>0</v>
      </c>
      <c r="FD28" s="25">
        <v>0</v>
      </c>
      <c r="FE28" s="25">
        <v>0</v>
      </c>
      <c r="FF28" s="25">
        <v>0</v>
      </c>
      <c r="FG28" s="25">
        <v>0</v>
      </c>
      <c r="FH28" s="25">
        <v>0</v>
      </c>
      <c r="FI28" s="25">
        <v>0</v>
      </c>
      <c r="FJ28" s="25">
        <v>0</v>
      </c>
      <c r="FK28" s="25">
        <v>0</v>
      </c>
      <c r="FL28" s="25">
        <v>0</v>
      </c>
      <c r="FM28" s="25">
        <v>0</v>
      </c>
      <c r="FN28" s="25">
        <v>0</v>
      </c>
      <c r="FO28" s="25">
        <v>0</v>
      </c>
      <c r="FP28" s="25">
        <v>0</v>
      </c>
      <c r="FQ28" s="25">
        <v>0</v>
      </c>
      <c r="FR28" s="25">
        <v>0</v>
      </c>
      <c r="FS28" s="25">
        <v>0</v>
      </c>
      <c r="FT28" s="25">
        <v>0</v>
      </c>
      <c r="FU28" s="25">
        <v>0</v>
      </c>
      <c r="FV28" s="25">
        <v>0</v>
      </c>
      <c r="FW28" s="25">
        <v>0</v>
      </c>
      <c r="FX28" s="25">
        <v>0</v>
      </c>
      <c r="FY28" s="25">
        <v>0</v>
      </c>
      <c r="FZ28" s="25">
        <v>0</v>
      </c>
      <c r="GA28" s="25">
        <v>0</v>
      </c>
      <c r="GB28" s="25">
        <v>0</v>
      </c>
      <c r="GC28" s="25">
        <v>0</v>
      </c>
      <c r="GD28" s="25">
        <v>0</v>
      </c>
      <c r="GE28" s="25">
        <v>0</v>
      </c>
      <c r="GF28" s="25">
        <v>0</v>
      </c>
      <c r="GG28" s="25">
        <v>0</v>
      </c>
      <c r="GH28" s="25">
        <v>0</v>
      </c>
      <c r="GI28" s="25">
        <v>0</v>
      </c>
    </row>
    <row r="29" spans="2:191" ht="12.75" customHeight="1">
      <c r="B29" s="10" t="s">
        <v>137</v>
      </c>
      <c r="C29" s="25">
        <v>10211</v>
      </c>
      <c r="D29" s="25">
        <v>9084</v>
      </c>
      <c r="E29" s="25">
        <v>8669</v>
      </c>
      <c r="F29" s="25">
        <v>8888</v>
      </c>
      <c r="G29" s="25">
        <v>9266</v>
      </c>
      <c r="H29" s="25">
        <v>8833</v>
      </c>
      <c r="I29" s="25">
        <v>12118</v>
      </c>
      <c r="J29" s="25">
        <v>7599</v>
      </c>
      <c r="K29" s="25">
        <v>7265</v>
      </c>
      <c r="L29" s="25">
        <v>7383</v>
      </c>
      <c r="M29" s="25">
        <v>7029</v>
      </c>
      <c r="N29" s="25">
        <v>6777</v>
      </c>
      <c r="O29" s="25">
        <v>6641</v>
      </c>
      <c r="P29" s="25">
        <v>6660</v>
      </c>
      <c r="Q29" s="25">
        <v>6179</v>
      </c>
      <c r="R29" s="25">
        <v>6027</v>
      </c>
      <c r="S29" s="25">
        <v>4622</v>
      </c>
      <c r="T29" s="25">
        <v>4550</v>
      </c>
      <c r="U29" s="25">
        <v>4250</v>
      </c>
      <c r="V29" s="25">
        <v>3857</v>
      </c>
      <c r="W29" s="25">
        <v>3868</v>
      </c>
      <c r="X29" s="25">
        <v>3218</v>
      </c>
      <c r="Y29" s="25">
        <v>3418</v>
      </c>
      <c r="Z29" s="25">
        <v>3188</v>
      </c>
      <c r="AA29" s="25">
        <v>3025</v>
      </c>
      <c r="AB29" s="25">
        <v>3054</v>
      </c>
      <c r="AC29" s="25">
        <v>3196</v>
      </c>
      <c r="AD29" s="25">
        <v>3106</v>
      </c>
      <c r="AE29" s="25">
        <v>3261</v>
      </c>
      <c r="AF29" s="25">
        <v>3045</v>
      </c>
      <c r="AG29" s="25">
        <v>2895</v>
      </c>
      <c r="AH29" s="25">
        <v>2711</v>
      </c>
      <c r="AI29" s="25">
        <v>2747</v>
      </c>
      <c r="AJ29" s="25">
        <v>2412</v>
      </c>
      <c r="AK29" s="25">
        <v>2684</v>
      </c>
      <c r="AL29" s="25">
        <v>2595</v>
      </c>
      <c r="AM29" s="25">
        <v>2835</v>
      </c>
      <c r="AN29" s="25">
        <v>2913</v>
      </c>
      <c r="AO29" s="25">
        <v>2356</v>
      </c>
      <c r="AP29" s="25">
        <v>2182</v>
      </c>
      <c r="AQ29" s="25">
        <v>2381</v>
      </c>
      <c r="AR29" s="25">
        <v>2040</v>
      </c>
      <c r="AS29" s="25">
        <v>1887</v>
      </c>
      <c r="AT29" s="25">
        <v>2593</v>
      </c>
      <c r="AU29" s="25">
        <v>2479</v>
      </c>
      <c r="AV29" s="25">
        <v>2421</v>
      </c>
      <c r="AW29" s="25">
        <v>2142</v>
      </c>
      <c r="AX29" s="25">
        <v>2081</v>
      </c>
      <c r="AY29" s="25">
        <v>1843</v>
      </c>
      <c r="AZ29" s="25">
        <v>1190</v>
      </c>
      <c r="BA29" s="25">
        <v>1090</v>
      </c>
      <c r="BB29" s="25">
        <v>1237</v>
      </c>
      <c r="BC29" s="25">
        <v>1157</v>
      </c>
      <c r="BD29" s="25">
        <v>930</v>
      </c>
      <c r="BE29" s="25">
        <v>908</v>
      </c>
      <c r="BF29" s="25">
        <v>861</v>
      </c>
      <c r="BG29" s="25">
        <v>862</v>
      </c>
      <c r="BH29" s="25">
        <v>864</v>
      </c>
      <c r="BI29" s="25">
        <v>717</v>
      </c>
      <c r="BJ29" s="25">
        <v>659</v>
      </c>
      <c r="BK29" s="25">
        <v>643</v>
      </c>
      <c r="BL29" s="25">
        <v>382</v>
      </c>
      <c r="BM29" s="25">
        <v>136</v>
      </c>
      <c r="BN29" s="25">
        <v>138</v>
      </c>
      <c r="BO29" s="25">
        <v>11</v>
      </c>
      <c r="BP29" s="25">
        <v>61</v>
      </c>
      <c r="BQ29" s="25">
        <v>57</v>
      </c>
      <c r="BR29" s="25">
        <v>54</v>
      </c>
      <c r="BS29" s="25">
        <v>18814</v>
      </c>
      <c r="BT29" s="25">
        <v>18814</v>
      </c>
      <c r="BU29" s="25">
        <v>57</v>
      </c>
      <c r="BV29" s="25">
        <v>30122</v>
      </c>
      <c r="BW29" s="25">
        <v>30122</v>
      </c>
      <c r="BX29" s="25">
        <v>28584</v>
      </c>
      <c r="BY29" s="25">
        <v>16694</v>
      </c>
      <c r="BZ29" s="25">
        <v>16741</v>
      </c>
      <c r="CA29" s="25">
        <v>16743</v>
      </c>
      <c r="CB29" s="25">
        <v>15805</v>
      </c>
      <c r="CC29" s="25">
        <v>15885</v>
      </c>
      <c r="CD29" s="25">
        <v>14217</v>
      </c>
      <c r="CE29" s="25">
        <v>10039</v>
      </c>
      <c r="CF29" s="25">
        <v>7177</v>
      </c>
      <c r="CG29" s="25">
        <v>4983</v>
      </c>
      <c r="CH29" s="25">
        <v>8402</v>
      </c>
      <c r="CI29" s="25">
        <v>8029</v>
      </c>
      <c r="CJ29" s="25">
        <v>6873</v>
      </c>
      <c r="CK29" s="25">
        <v>37244</v>
      </c>
      <c r="CL29" s="25">
        <v>36348</v>
      </c>
      <c r="CM29" s="25">
        <v>35827</v>
      </c>
      <c r="CN29" s="25">
        <v>37564</v>
      </c>
      <c r="CO29" s="25">
        <v>37270</v>
      </c>
      <c r="CP29" s="25">
        <v>29298</v>
      </c>
      <c r="CQ29" s="25">
        <v>28355</v>
      </c>
      <c r="CR29" s="25">
        <v>26987</v>
      </c>
      <c r="CS29" s="25">
        <v>26977</v>
      </c>
      <c r="CT29" s="25">
        <v>24174</v>
      </c>
      <c r="CU29" s="25">
        <v>24165</v>
      </c>
      <c r="CV29" s="25">
        <v>36396</v>
      </c>
      <c r="CW29" s="25">
        <v>36394</v>
      </c>
      <c r="CX29" s="25">
        <v>32790</v>
      </c>
      <c r="CY29" s="25">
        <v>31339</v>
      </c>
      <c r="CZ29" s="25">
        <v>24874</v>
      </c>
      <c r="DA29" s="25">
        <v>15621</v>
      </c>
      <c r="DB29" s="25">
        <v>14278</v>
      </c>
      <c r="DC29" s="25">
        <v>13749</v>
      </c>
      <c r="DD29" s="25">
        <v>10967</v>
      </c>
      <c r="DE29" s="25">
        <v>10967</v>
      </c>
      <c r="DF29" s="25">
        <v>8297</v>
      </c>
      <c r="DG29" s="25">
        <v>5124</v>
      </c>
      <c r="DH29" s="25">
        <v>5124</v>
      </c>
      <c r="DI29" s="25">
        <v>5124</v>
      </c>
      <c r="DJ29" s="25">
        <v>2711</v>
      </c>
      <c r="DK29" s="25" t="s">
        <v>65</v>
      </c>
      <c r="DL29" s="25" t="s">
        <v>65</v>
      </c>
      <c r="DM29" s="25" t="s">
        <v>65</v>
      </c>
      <c r="DN29" s="25" t="s">
        <v>65</v>
      </c>
      <c r="DO29" s="25" t="s">
        <v>65</v>
      </c>
      <c r="DP29" s="25" t="s">
        <v>65</v>
      </c>
      <c r="DQ29" s="25" t="s">
        <v>65</v>
      </c>
      <c r="DR29" s="25" t="s">
        <v>65</v>
      </c>
      <c r="DS29" s="25" t="s">
        <v>65</v>
      </c>
      <c r="DT29" s="25" t="s">
        <v>65</v>
      </c>
      <c r="DU29" s="25" t="s">
        <v>65</v>
      </c>
      <c r="DV29" s="25" t="s">
        <v>65</v>
      </c>
      <c r="DW29" s="25" t="s">
        <v>65</v>
      </c>
      <c r="DX29" s="25" t="s">
        <v>65</v>
      </c>
      <c r="DY29" s="25" t="s">
        <v>65</v>
      </c>
      <c r="DZ29" s="25" t="s">
        <v>65</v>
      </c>
      <c r="EA29" s="25" t="s">
        <v>65</v>
      </c>
      <c r="EB29" s="25" t="s">
        <v>65</v>
      </c>
      <c r="EC29" s="25" t="s">
        <v>65</v>
      </c>
      <c r="ED29" s="25" t="s">
        <v>65</v>
      </c>
      <c r="EE29" s="25" t="s">
        <v>65</v>
      </c>
      <c r="EF29" s="25" t="s">
        <v>65</v>
      </c>
      <c r="EG29" s="25" t="s">
        <v>65</v>
      </c>
      <c r="EH29" s="25" t="s">
        <v>65</v>
      </c>
      <c r="EI29" s="25" t="s">
        <v>65</v>
      </c>
      <c r="EJ29" s="25" t="s">
        <v>65</v>
      </c>
      <c r="EK29" s="25" t="s">
        <v>65</v>
      </c>
      <c r="EL29" s="25" t="s">
        <v>65</v>
      </c>
      <c r="EM29" s="25" t="s">
        <v>65</v>
      </c>
      <c r="EN29" s="25" t="s">
        <v>65</v>
      </c>
      <c r="EO29" s="25" t="s">
        <v>65</v>
      </c>
      <c r="EP29" s="25">
        <v>0</v>
      </c>
      <c r="EQ29" s="25" t="s">
        <v>65</v>
      </c>
      <c r="ER29" s="25" t="s">
        <v>65</v>
      </c>
      <c r="ES29" s="25" t="s">
        <v>65</v>
      </c>
      <c r="ET29" s="25" t="s">
        <v>65</v>
      </c>
      <c r="EU29" s="25" t="s">
        <v>65</v>
      </c>
      <c r="EV29" s="25" t="s">
        <v>65</v>
      </c>
      <c r="EW29" s="25" t="s">
        <v>65</v>
      </c>
      <c r="EX29" s="25" t="s">
        <v>65</v>
      </c>
      <c r="EY29" s="25" t="s">
        <v>65</v>
      </c>
      <c r="EZ29" s="25" t="s">
        <v>65</v>
      </c>
      <c r="FA29" s="25" t="s">
        <v>65</v>
      </c>
      <c r="FB29" s="25" t="s">
        <v>65</v>
      </c>
      <c r="FC29" s="25" t="s">
        <v>65</v>
      </c>
      <c r="FD29" s="25" t="s">
        <v>65</v>
      </c>
      <c r="FE29" s="25" t="s">
        <v>65</v>
      </c>
      <c r="FF29" s="25" t="s">
        <v>65</v>
      </c>
      <c r="FG29" s="25" t="s">
        <v>65</v>
      </c>
      <c r="FH29" s="25" t="s">
        <v>65</v>
      </c>
      <c r="FI29" s="25" t="s">
        <v>65</v>
      </c>
      <c r="FJ29" s="25" t="s">
        <v>65</v>
      </c>
      <c r="FK29" s="25" t="s">
        <v>65</v>
      </c>
      <c r="FL29" s="25" t="s">
        <v>65</v>
      </c>
      <c r="FM29" s="25" t="s">
        <v>65</v>
      </c>
      <c r="FN29" s="25" t="s">
        <v>65</v>
      </c>
      <c r="FO29" s="25" t="s">
        <v>65</v>
      </c>
      <c r="FP29" s="25" t="s">
        <v>65</v>
      </c>
      <c r="FQ29" s="25" t="s">
        <v>65</v>
      </c>
      <c r="FR29" s="25" t="s">
        <v>65</v>
      </c>
      <c r="FS29" s="25" t="s">
        <v>65</v>
      </c>
      <c r="FT29" s="25" t="s">
        <v>65</v>
      </c>
      <c r="FU29" s="25" t="s">
        <v>65</v>
      </c>
      <c r="FV29" s="25" t="s">
        <v>65</v>
      </c>
      <c r="FW29" s="25" t="s">
        <v>65</v>
      </c>
      <c r="FX29" s="25" t="s">
        <v>65</v>
      </c>
      <c r="FY29" s="25" t="s">
        <v>65</v>
      </c>
      <c r="FZ29" s="25" t="s">
        <v>65</v>
      </c>
      <c r="GA29" s="25" t="s">
        <v>65</v>
      </c>
      <c r="GB29" s="25" t="s">
        <v>65</v>
      </c>
      <c r="GC29" s="25" t="s">
        <v>65</v>
      </c>
      <c r="GD29" s="25" t="s">
        <v>65</v>
      </c>
      <c r="GE29" s="25" t="s">
        <v>65</v>
      </c>
      <c r="GF29" s="25" t="s">
        <v>65</v>
      </c>
      <c r="GG29" s="25" t="s">
        <v>65</v>
      </c>
      <c r="GH29" s="25" t="s">
        <v>65</v>
      </c>
      <c r="GI29" s="25" t="s">
        <v>65</v>
      </c>
    </row>
    <row r="30" spans="2:191" ht="12.75" customHeight="1">
      <c r="B30" s="10" t="s">
        <v>139</v>
      </c>
      <c r="C30" s="25">
        <v>408738</v>
      </c>
      <c r="D30" s="25">
        <v>476365</v>
      </c>
      <c r="E30" s="25">
        <v>497943</v>
      </c>
      <c r="F30" s="25">
        <v>501313</v>
      </c>
      <c r="G30" s="25">
        <v>519348</v>
      </c>
      <c r="H30" s="25">
        <v>519681</v>
      </c>
      <c r="I30" s="25">
        <v>522539</v>
      </c>
      <c r="J30" s="25">
        <v>521930</v>
      </c>
      <c r="K30" s="25">
        <v>536763</v>
      </c>
      <c r="L30" s="25">
        <v>593488</v>
      </c>
      <c r="M30" s="25">
        <v>591954</v>
      </c>
      <c r="N30" s="25">
        <v>580983</v>
      </c>
      <c r="O30" s="25">
        <v>590698</v>
      </c>
      <c r="P30" s="25">
        <v>575505</v>
      </c>
      <c r="Q30" s="25">
        <v>524400</v>
      </c>
      <c r="R30" s="25">
        <v>517430</v>
      </c>
      <c r="S30" s="25">
        <v>508427</v>
      </c>
      <c r="T30" s="25">
        <v>493680</v>
      </c>
      <c r="U30" s="25">
        <v>496626</v>
      </c>
      <c r="V30" s="25">
        <v>469512</v>
      </c>
      <c r="W30" s="25">
        <v>490644</v>
      </c>
      <c r="X30" s="25">
        <v>506555</v>
      </c>
      <c r="Y30" s="25">
        <v>686617</v>
      </c>
      <c r="Z30" s="25">
        <v>783622</v>
      </c>
      <c r="AA30" s="25">
        <v>731441</v>
      </c>
      <c r="AB30" s="25">
        <v>763303</v>
      </c>
      <c r="AC30" s="25">
        <v>766090</v>
      </c>
      <c r="AD30" s="25">
        <v>669248</v>
      </c>
      <c r="AE30" s="25">
        <v>660400</v>
      </c>
      <c r="AF30" s="25">
        <v>570319</v>
      </c>
      <c r="AG30" s="25">
        <v>576521</v>
      </c>
      <c r="AH30" s="25">
        <v>743854</v>
      </c>
      <c r="AI30" s="25">
        <v>652538</v>
      </c>
      <c r="AJ30" s="25">
        <v>667220</v>
      </c>
      <c r="AK30" s="25">
        <v>683343</v>
      </c>
      <c r="AL30" s="25">
        <v>687954</v>
      </c>
      <c r="AM30" s="25">
        <v>690689</v>
      </c>
      <c r="AN30" s="25">
        <v>885234</v>
      </c>
      <c r="AO30" s="25">
        <v>875780</v>
      </c>
      <c r="AP30" s="25">
        <v>910372</v>
      </c>
      <c r="AQ30" s="25">
        <v>917794</v>
      </c>
      <c r="AR30" s="25">
        <v>949882</v>
      </c>
      <c r="AS30" s="25">
        <v>827942</v>
      </c>
      <c r="AT30" s="25">
        <v>844047</v>
      </c>
      <c r="AU30" s="25">
        <v>855431</v>
      </c>
      <c r="AV30" s="25">
        <v>886848</v>
      </c>
      <c r="AW30" s="25">
        <v>905802</v>
      </c>
      <c r="AX30" s="25">
        <v>934768</v>
      </c>
      <c r="AY30" s="25">
        <v>931571</v>
      </c>
      <c r="AZ30" s="25">
        <v>925104</v>
      </c>
      <c r="BA30" s="25">
        <v>921519</v>
      </c>
      <c r="BB30" s="25">
        <v>929012</v>
      </c>
      <c r="BC30" s="25">
        <v>1027079</v>
      </c>
      <c r="BD30" s="25">
        <v>839460</v>
      </c>
      <c r="BE30" s="25">
        <v>819878</v>
      </c>
      <c r="BF30" s="25">
        <v>840129</v>
      </c>
      <c r="BG30" s="25">
        <v>860261</v>
      </c>
      <c r="BH30" s="25">
        <v>910469</v>
      </c>
      <c r="BI30" s="25">
        <v>887929</v>
      </c>
      <c r="BJ30" s="25">
        <v>895154</v>
      </c>
      <c r="BK30" s="25">
        <v>914408</v>
      </c>
      <c r="BL30" s="25">
        <v>855944</v>
      </c>
      <c r="BM30" s="25">
        <v>890990</v>
      </c>
      <c r="BN30" s="25">
        <v>909960</v>
      </c>
      <c r="BO30" s="25">
        <v>881968</v>
      </c>
      <c r="BP30" s="25">
        <v>863548</v>
      </c>
      <c r="BQ30" s="25">
        <v>878350</v>
      </c>
      <c r="BR30" s="25">
        <v>885228</v>
      </c>
      <c r="BS30" s="25">
        <v>911388</v>
      </c>
      <c r="BT30" s="25">
        <v>1066443</v>
      </c>
      <c r="BU30" s="25">
        <v>1049418</v>
      </c>
      <c r="BV30" s="25">
        <v>984321</v>
      </c>
      <c r="BW30" s="25">
        <v>1043391</v>
      </c>
      <c r="BX30" s="25">
        <v>1034799</v>
      </c>
      <c r="BY30" s="25">
        <v>994271</v>
      </c>
      <c r="BZ30" s="25">
        <v>1020388</v>
      </c>
      <c r="CA30" s="25">
        <v>1082188</v>
      </c>
      <c r="CB30" s="25">
        <v>1274544</v>
      </c>
      <c r="CC30" s="25">
        <v>1270642</v>
      </c>
      <c r="CD30" s="25">
        <v>1285910</v>
      </c>
      <c r="CE30" s="25">
        <v>1063523</v>
      </c>
      <c r="CF30" s="25">
        <v>1055705</v>
      </c>
      <c r="CG30" s="25">
        <v>1088543</v>
      </c>
      <c r="CH30" s="25">
        <v>1022809</v>
      </c>
      <c r="CI30" s="25">
        <v>1018388</v>
      </c>
      <c r="CJ30" s="25">
        <v>1066346</v>
      </c>
      <c r="CK30" s="25">
        <v>874193</v>
      </c>
      <c r="CL30" s="25">
        <v>876260</v>
      </c>
      <c r="CM30" s="25">
        <v>879724</v>
      </c>
      <c r="CN30" s="25">
        <v>843932</v>
      </c>
      <c r="CO30" s="25">
        <v>1285794</v>
      </c>
      <c r="CP30" s="25">
        <v>1297565</v>
      </c>
      <c r="CQ30" s="25">
        <v>1052885</v>
      </c>
      <c r="CR30" s="25">
        <v>1093648</v>
      </c>
      <c r="CS30" s="25">
        <v>1085049</v>
      </c>
      <c r="CT30" s="25">
        <v>1073316</v>
      </c>
      <c r="CU30" s="25">
        <v>1085321</v>
      </c>
      <c r="CV30" s="25">
        <v>1081959</v>
      </c>
      <c r="CW30" s="25">
        <v>1103143</v>
      </c>
      <c r="CX30" s="25">
        <v>1100780</v>
      </c>
      <c r="CY30" s="25">
        <v>1112615</v>
      </c>
      <c r="CZ30" s="25">
        <v>1290445</v>
      </c>
      <c r="DA30" s="25">
        <v>1462733</v>
      </c>
      <c r="DB30" s="25">
        <v>1431825</v>
      </c>
      <c r="DC30" s="25">
        <v>1166001</v>
      </c>
      <c r="DD30" s="25">
        <v>1206000</v>
      </c>
      <c r="DE30" s="25">
        <v>1354412</v>
      </c>
      <c r="DF30" s="25">
        <v>1209206</v>
      </c>
      <c r="DG30" s="25">
        <v>1184069</v>
      </c>
      <c r="DH30" s="25">
        <v>1214543</v>
      </c>
      <c r="DI30" s="25">
        <v>1194023</v>
      </c>
      <c r="DJ30" s="25">
        <v>1173650</v>
      </c>
      <c r="DK30" s="25">
        <v>1152352</v>
      </c>
      <c r="DL30" s="25">
        <v>1484981</v>
      </c>
      <c r="DM30" s="25">
        <v>1390478</v>
      </c>
      <c r="DN30" s="25">
        <v>1533503</v>
      </c>
      <c r="DO30" s="25">
        <v>1406992.8382078696</v>
      </c>
      <c r="DP30" s="25">
        <v>1208391.1508498555</v>
      </c>
      <c r="DQ30" s="25">
        <v>1146315.225931</v>
      </c>
      <c r="DR30" s="25">
        <v>1128846.6132849497</v>
      </c>
      <c r="DS30" s="25">
        <v>999705.19026362663</v>
      </c>
      <c r="DT30" s="25">
        <v>975718.31007799995</v>
      </c>
      <c r="DU30" s="25">
        <v>1153679.0955630001</v>
      </c>
      <c r="DV30" s="25">
        <v>1150126.3484430001</v>
      </c>
      <c r="DW30" s="25">
        <v>1158796.9161153173</v>
      </c>
      <c r="DX30" s="25">
        <v>1447096.5339395036</v>
      </c>
      <c r="DY30" s="25">
        <v>1380562.4825037234</v>
      </c>
      <c r="DZ30" s="25">
        <v>1335374.514415592</v>
      </c>
      <c r="EA30" s="25">
        <v>1485988.3268864646</v>
      </c>
      <c r="EB30" s="25">
        <v>1253976.0996515357</v>
      </c>
      <c r="EC30" s="25">
        <v>1242424.1351785881</v>
      </c>
      <c r="ED30" s="25">
        <v>949689.72832869156</v>
      </c>
      <c r="EE30" s="25">
        <v>943251.48540353298</v>
      </c>
      <c r="EF30" s="25">
        <v>1283250.3521730001</v>
      </c>
      <c r="EG30" s="25">
        <v>1268460.615675081</v>
      </c>
      <c r="EH30" s="25">
        <v>1234809.1349849999</v>
      </c>
      <c r="EI30" s="25">
        <v>1202515.1452594639</v>
      </c>
      <c r="EJ30" s="25">
        <v>877869.30982204503</v>
      </c>
      <c r="EK30" s="25">
        <v>1413612.2267614638</v>
      </c>
      <c r="EL30" s="25">
        <v>1363245.1155285086</v>
      </c>
      <c r="EM30" s="25">
        <v>1373406.8449458114</v>
      </c>
      <c r="EN30" s="25">
        <v>1065305.5541164372</v>
      </c>
      <c r="EO30" s="25">
        <v>1082485.2327419999</v>
      </c>
      <c r="EP30" s="25">
        <v>1135505.7318543887</v>
      </c>
      <c r="EQ30" s="25">
        <v>1011994.6782183833</v>
      </c>
      <c r="ER30" s="25">
        <v>1030733.7033841989</v>
      </c>
      <c r="ES30" s="25">
        <v>1018563.220645</v>
      </c>
      <c r="ET30" s="25">
        <v>1023689.537562</v>
      </c>
      <c r="EU30" s="25">
        <v>1253466.9644570353</v>
      </c>
      <c r="EV30" s="25">
        <v>1235860.075833</v>
      </c>
      <c r="EW30" s="25">
        <v>1027930.556562</v>
      </c>
      <c r="EX30" s="25">
        <v>995586.307837</v>
      </c>
      <c r="EY30" s="25">
        <v>772347.28341899998</v>
      </c>
      <c r="EZ30" s="25">
        <v>757663.04377898772</v>
      </c>
      <c r="FA30" s="25">
        <v>738955.84609100001</v>
      </c>
      <c r="FB30" s="25">
        <v>783598.12742499996</v>
      </c>
      <c r="FC30" s="25">
        <v>774261.95419199998</v>
      </c>
      <c r="FD30" s="25">
        <v>755024.3875398034</v>
      </c>
      <c r="FE30" s="25">
        <v>738594.32250090956</v>
      </c>
      <c r="FF30" s="25">
        <v>751756.247906</v>
      </c>
      <c r="FG30" s="25">
        <v>734196.129953</v>
      </c>
      <c r="FH30" s="25">
        <v>838240.79020721687</v>
      </c>
      <c r="FI30" s="25">
        <v>874303.32491865382</v>
      </c>
      <c r="FJ30" s="25">
        <v>872377.32092563354</v>
      </c>
      <c r="FK30" s="25">
        <v>814126.60797663906</v>
      </c>
      <c r="FL30" s="25">
        <v>861174.23227108631</v>
      </c>
      <c r="FM30" s="25">
        <v>874374.95995589043</v>
      </c>
      <c r="FN30" s="25">
        <v>891292.336931</v>
      </c>
      <c r="FO30" s="25">
        <v>895366.11859299999</v>
      </c>
      <c r="FP30" s="25">
        <v>904957.10707271867</v>
      </c>
      <c r="FQ30" s="25">
        <v>955167.51916776842</v>
      </c>
      <c r="FR30" s="25">
        <v>918876.91658136155</v>
      </c>
      <c r="FS30" s="25">
        <v>841773.92161005468</v>
      </c>
      <c r="FT30" s="25">
        <v>857361.14633517608</v>
      </c>
      <c r="FU30" s="25">
        <v>938163.22507628286</v>
      </c>
      <c r="FV30" s="25">
        <v>933340.18442592782</v>
      </c>
      <c r="FW30" s="25">
        <v>910073.03199328564</v>
      </c>
      <c r="FX30" s="25">
        <v>864940.42179209052</v>
      </c>
      <c r="FY30" s="25">
        <v>944870.40222369321</v>
      </c>
      <c r="FZ30" s="25">
        <v>991516.55545322469</v>
      </c>
      <c r="GA30" s="25">
        <v>933733.40954916761</v>
      </c>
      <c r="GB30" s="25">
        <v>946676.52103980526</v>
      </c>
      <c r="GC30" s="25">
        <v>938288.4121800001</v>
      </c>
      <c r="GD30" s="25">
        <v>947314.06864754972</v>
      </c>
      <c r="GE30" s="25">
        <v>852122.57696175587</v>
      </c>
      <c r="GF30" s="25">
        <v>855057.995312438</v>
      </c>
      <c r="GG30" s="25">
        <v>838757.59092477895</v>
      </c>
      <c r="GH30" s="25">
        <v>872294.4258662361</v>
      </c>
      <c r="GI30" s="25">
        <v>878149.8351140992</v>
      </c>
    </row>
    <row r="31" spans="2:191" ht="12.75" customHeight="1">
      <c r="B31" s="10" t="s">
        <v>141</v>
      </c>
      <c r="C31" s="25">
        <v>1407</v>
      </c>
      <c r="D31" s="25">
        <v>1423</v>
      </c>
      <c r="E31" s="25">
        <v>1472</v>
      </c>
      <c r="F31" s="25">
        <v>1418</v>
      </c>
      <c r="G31" s="25">
        <v>1441</v>
      </c>
      <c r="H31" s="25">
        <v>1417</v>
      </c>
      <c r="I31" s="25">
        <v>1467</v>
      </c>
      <c r="J31" s="25">
        <v>1365</v>
      </c>
      <c r="K31" s="25">
        <v>1365</v>
      </c>
      <c r="L31" s="25">
        <v>1386</v>
      </c>
      <c r="M31" s="25">
        <v>1410</v>
      </c>
      <c r="N31" s="25">
        <v>1547</v>
      </c>
      <c r="O31" s="25">
        <v>1787</v>
      </c>
      <c r="P31" s="25">
        <v>1497</v>
      </c>
      <c r="Q31" s="25">
        <v>1351</v>
      </c>
      <c r="R31" s="25">
        <v>1324</v>
      </c>
      <c r="S31" s="25">
        <v>1309</v>
      </c>
      <c r="T31" s="25">
        <v>1251</v>
      </c>
      <c r="U31" s="25">
        <v>1258</v>
      </c>
      <c r="V31" s="25">
        <v>1259</v>
      </c>
      <c r="W31" s="25">
        <v>1103</v>
      </c>
      <c r="X31" s="25">
        <v>1107</v>
      </c>
      <c r="Y31" s="25">
        <v>1127</v>
      </c>
      <c r="Z31" s="25">
        <v>1126</v>
      </c>
      <c r="AA31" s="25">
        <v>1050</v>
      </c>
      <c r="AB31" s="25">
        <v>1054</v>
      </c>
      <c r="AC31" s="25">
        <v>1027</v>
      </c>
      <c r="AD31" s="25">
        <v>1124</v>
      </c>
      <c r="AE31" s="25">
        <v>1163</v>
      </c>
      <c r="AF31" s="25">
        <v>1167</v>
      </c>
      <c r="AG31" s="25">
        <v>1169</v>
      </c>
      <c r="AH31" s="25">
        <v>1436</v>
      </c>
      <c r="AI31" s="25">
        <v>1217</v>
      </c>
      <c r="AJ31" s="25">
        <v>1224</v>
      </c>
      <c r="AK31" s="25">
        <v>1176</v>
      </c>
      <c r="AL31" s="25">
        <v>1229</v>
      </c>
      <c r="AM31" s="25">
        <v>1252</v>
      </c>
      <c r="AN31" s="25">
        <v>1217</v>
      </c>
      <c r="AO31" s="25">
        <v>1182</v>
      </c>
      <c r="AP31" s="25">
        <v>1178</v>
      </c>
      <c r="AQ31" s="25">
        <v>1221</v>
      </c>
      <c r="AR31" s="25">
        <v>1237</v>
      </c>
      <c r="AS31" s="25">
        <v>1449</v>
      </c>
      <c r="AT31" s="25">
        <v>1374</v>
      </c>
      <c r="AU31" s="25">
        <v>1432</v>
      </c>
      <c r="AV31" s="25">
        <v>1435</v>
      </c>
      <c r="AW31" s="25">
        <v>1365</v>
      </c>
      <c r="AX31" s="25">
        <v>1434</v>
      </c>
      <c r="AY31" s="25">
        <v>2306</v>
      </c>
      <c r="AZ31" s="25">
        <v>1166</v>
      </c>
      <c r="BA31" s="25">
        <v>1307</v>
      </c>
      <c r="BB31" s="25">
        <v>1261</v>
      </c>
      <c r="BC31" s="25">
        <v>1267</v>
      </c>
      <c r="BD31" s="25">
        <v>1288</v>
      </c>
      <c r="BE31" s="25">
        <v>1255</v>
      </c>
      <c r="BF31" s="25">
        <v>1266</v>
      </c>
      <c r="BG31" s="25">
        <v>1256</v>
      </c>
      <c r="BH31" s="25">
        <v>1280</v>
      </c>
      <c r="BI31" s="25">
        <v>1313</v>
      </c>
      <c r="BJ31" s="25">
        <v>1406</v>
      </c>
      <c r="BK31" s="25">
        <v>4058</v>
      </c>
      <c r="BL31" s="25">
        <v>4042</v>
      </c>
      <c r="BM31" s="25">
        <v>1371</v>
      </c>
      <c r="BN31" s="25">
        <v>1644</v>
      </c>
      <c r="BO31" s="25">
        <v>1611</v>
      </c>
      <c r="BP31" s="25">
        <v>4463</v>
      </c>
      <c r="BQ31" s="25">
        <v>5446</v>
      </c>
      <c r="BR31" s="25">
        <v>4741</v>
      </c>
      <c r="BS31" s="25">
        <v>4569</v>
      </c>
      <c r="BT31" s="25">
        <v>5270</v>
      </c>
      <c r="BU31" s="25">
        <v>5656</v>
      </c>
      <c r="BV31" s="25">
        <v>5935</v>
      </c>
      <c r="BW31" s="25">
        <v>6000</v>
      </c>
      <c r="BX31" s="25">
        <v>6105</v>
      </c>
      <c r="BY31" s="25">
        <v>4077</v>
      </c>
      <c r="BZ31" s="25">
        <v>4112</v>
      </c>
      <c r="CA31" s="25">
        <v>5992</v>
      </c>
      <c r="CB31" s="25">
        <v>5957</v>
      </c>
      <c r="CC31" s="25">
        <v>5675</v>
      </c>
      <c r="CD31" s="25">
        <v>6010</v>
      </c>
      <c r="CE31" s="25">
        <v>5466</v>
      </c>
      <c r="CF31" s="25">
        <v>4958</v>
      </c>
      <c r="CG31" s="25">
        <v>5028</v>
      </c>
      <c r="CH31" s="25">
        <v>1574</v>
      </c>
      <c r="CI31" s="25">
        <v>1631</v>
      </c>
      <c r="CJ31" s="25">
        <v>1643</v>
      </c>
      <c r="CK31" s="25">
        <v>1715</v>
      </c>
      <c r="CL31" s="25">
        <v>1675</v>
      </c>
      <c r="CM31" s="25">
        <v>2310</v>
      </c>
      <c r="CN31" s="25">
        <v>2255</v>
      </c>
      <c r="CO31" s="25">
        <v>3123</v>
      </c>
      <c r="CP31" s="25">
        <v>3167</v>
      </c>
      <c r="CQ31" s="25">
        <v>3206</v>
      </c>
      <c r="CR31" s="25">
        <v>3337</v>
      </c>
      <c r="CS31" s="25">
        <v>3794</v>
      </c>
      <c r="CT31" s="25">
        <v>3680</v>
      </c>
      <c r="CU31" s="25">
        <v>3542</v>
      </c>
      <c r="CV31" s="25">
        <v>3546</v>
      </c>
      <c r="CW31" s="25">
        <v>3522</v>
      </c>
      <c r="CX31" s="25">
        <v>3452</v>
      </c>
      <c r="CY31" s="25">
        <v>3166</v>
      </c>
      <c r="CZ31" s="25">
        <v>2641</v>
      </c>
      <c r="DA31" s="25">
        <v>2640</v>
      </c>
      <c r="DB31" s="25">
        <v>3054</v>
      </c>
      <c r="DC31" s="25">
        <v>2902</v>
      </c>
      <c r="DD31" s="25">
        <v>2903</v>
      </c>
      <c r="DE31" s="25">
        <v>2382</v>
      </c>
      <c r="DF31" s="25">
        <v>1611</v>
      </c>
      <c r="DG31" s="25">
        <v>2138</v>
      </c>
      <c r="DH31" s="25">
        <v>2356</v>
      </c>
      <c r="DI31" s="25">
        <v>2212</v>
      </c>
      <c r="DJ31" s="25">
        <v>2450</v>
      </c>
      <c r="DK31" s="25">
        <v>2321</v>
      </c>
      <c r="DL31" s="25">
        <v>3456</v>
      </c>
      <c r="DM31" s="25">
        <v>3469</v>
      </c>
      <c r="DN31" s="25">
        <v>4245</v>
      </c>
      <c r="DO31" s="25">
        <v>4238.8665988980983</v>
      </c>
      <c r="DP31" s="25">
        <v>4042.2673829999999</v>
      </c>
      <c r="DQ31" s="25">
        <v>4156.3671320000003</v>
      </c>
      <c r="DR31" s="25">
        <v>4188.1604740000002</v>
      </c>
      <c r="DS31" s="25">
        <v>3851.217627</v>
      </c>
      <c r="DT31" s="25">
        <v>4098.8731470000002</v>
      </c>
      <c r="DU31" s="25">
        <v>3841.321508</v>
      </c>
      <c r="DV31" s="25">
        <v>3485.2451219999998</v>
      </c>
      <c r="DW31" s="25">
        <v>3605.5715650000002</v>
      </c>
      <c r="DX31" s="25">
        <v>2693.9291699999999</v>
      </c>
      <c r="DY31" s="25">
        <v>2148.2361340000002</v>
      </c>
      <c r="DZ31" s="25">
        <v>1727.858397</v>
      </c>
      <c r="EA31" s="25">
        <v>1563.2831409999999</v>
      </c>
      <c r="EB31" s="25">
        <v>884.59187199999997</v>
      </c>
      <c r="EC31" s="25">
        <v>631.93438000000003</v>
      </c>
      <c r="ED31" s="25">
        <v>0</v>
      </c>
      <c r="EE31" s="25">
        <v>0</v>
      </c>
      <c r="EF31" s="25" t="s">
        <v>65</v>
      </c>
      <c r="EG31" s="25" t="s">
        <v>65</v>
      </c>
      <c r="EH31" s="25" t="s">
        <v>65</v>
      </c>
      <c r="EI31" s="25" t="s">
        <v>65</v>
      </c>
      <c r="EJ31" s="25" t="s">
        <v>65</v>
      </c>
      <c r="EK31" s="25" t="s">
        <v>65</v>
      </c>
      <c r="EL31" s="25" t="s">
        <v>65</v>
      </c>
      <c r="EM31" s="25" t="s">
        <v>65</v>
      </c>
      <c r="EN31" s="25" t="s">
        <v>65</v>
      </c>
      <c r="EO31" s="25" t="s">
        <v>65</v>
      </c>
      <c r="EP31" s="25">
        <v>0</v>
      </c>
      <c r="EQ31" s="25" t="s">
        <v>65</v>
      </c>
      <c r="ER31" s="25" t="s">
        <v>65</v>
      </c>
      <c r="ES31" s="25" t="s">
        <v>65</v>
      </c>
      <c r="ET31" s="25" t="s">
        <v>65</v>
      </c>
      <c r="EU31" s="25" t="s">
        <v>65</v>
      </c>
      <c r="EV31" s="25" t="s">
        <v>65</v>
      </c>
      <c r="EW31" s="25" t="s">
        <v>65</v>
      </c>
      <c r="EX31" s="25" t="s">
        <v>65</v>
      </c>
      <c r="EY31" s="25" t="s">
        <v>65</v>
      </c>
      <c r="EZ31" s="25" t="s">
        <v>65</v>
      </c>
      <c r="FA31" s="25" t="s">
        <v>65</v>
      </c>
      <c r="FB31" s="25" t="s">
        <v>65</v>
      </c>
      <c r="FC31" s="25" t="s">
        <v>65</v>
      </c>
      <c r="FD31" s="25" t="s">
        <v>65</v>
      </c>
      <c r="FE31" s="25" t="s">
        <v>65</v>
      </c>
      <c r="FF31" s="25" t="s">
        <v>65</v>
      </c>
      <c r="FG31" s="25" t="s">
        <v>65</v>
      </c>
      <c r="FH31" s="25" t="s">
        <v>65</v>
      </c>
      <c r="FI31" s="25" t="s">
        <v>65</v>
      </c>
      <c r="FJ31" s="25" t="s">
        <v>65</v>
      </c>
      <c r="FK31" s="25" t="s">
        <v>65</v>
      </c>
      <c r="FL31" s="25" t="s">
        <v>65</v>
      </c>
      <c r="FM31" s="25" t="s">
        <v>65</v>
      </c>
      <c r="FN31" s="25" t="s">
        <v>65</v>
      </c>
      <c r="FO31" s="25" t="s">
        <v>65</v>
      </c>
      <c r="FP31" s="25" t="s">
        <v>65</v>
      </c>
      <c r="FQ31" s="25" t="s">
        <v>65</v>
      </c>
      <c r="FR31" s="25" t="s">
        <v>65</v>
      </c>
      <c r="FS31" s="25" t="s">
        <v>65</v>
      </c>
      <c r="FT31" s="25" t="s">
        <v>65</v>
      </c>
      <c r="FU31" s="25" t="s">
        <v>65</v>
      </c>
      <c r="FV31" s="25" t="s">
        <v>65</v>
      </c>
      <c r="FW31" s="25" t="s">
        <v>65</v>
      </c>
      <c r="FX31" s="25" t="s">
        <v>65</v>
      </c>
      <c r="FY31" s="25" t="s">
        <v>65</v>
      </c>
      <c r="FZ31" s="25" t="s">
        <v>65</v>
      </c>
      <c r="GA31" s="25" t="s">
        <v>65</v>
      </c>
      <c r="GB31" s="25" t="s">
        <v>65</v>
      </c>
      <c r="GC31" s="25" t="s">
        <v>65</v>
      </c>
      <c r="GD31" s="25" t="s">
        <v>65</v>
      </c>
      <c r="GE31" s="25" t="s">
        <v>65</v>
      </c>
      <c r="GF31" s="25" t="s">
        <v>65</v>
      </c>
      <c r="GG31" s="25" t="s">
        <v>65</v>
      </c>
      <c r="GH31" s="25" t="s">
        <v>65</v>
      </c>
      <c r="GI31" s="25" t="s">
        <v>65</v>
      </c>
    </row>
    <row r="32" spans="2:191" ht="12.75" customHeight="1">
      <c r="B32" s="10" t="s">
        <v>138</v>
      </c>
      <c r="C32" s="25" t="s">
        <v>65</v>
      </c>
      <c r="D32" s="25" t="s">
        <v>65</v>
      </c>
      <c r="E32" s="25" t="s">
        <v>65</v>
      </c>
      <c r="F32" s="25" t="s">
        <v>65</v>
      </c>
      <c r="G32" s="25" t="s">
        <v>65</v>
      </c>
      <c r="H32" s="25" t="s">
        <v>65</v>
      </c>
      <c r="I32" s="25" t="s">
        <v>65</v>
      </c>
      <c r="J32" s="25" t="s">
        <v>65</v>
      </c>
      <c r="K32" s="25" t="s">
        <v>65</v>
      </c>
      <c r="L32" s="25" t="s">
        <v>65</v>
      </c>
      <c r="M32" s="25" t="s">
        <v>65</v>
      </c>
      <c r="N32" s="25" t="s">
        <v>65</v>
      </c>
      <c r="O32" s="25" t="s">
        <v>65</v>
      </c>
      <c r="P32" s="25" t="s">
        <v>65</v>
      </c>
      <c r="Q32" s="25" t="s">
        <v>65</v>
      </c>
      <c r="R32" s="25" t="s">
        <v>65</v>
      </c>
      <c r="S32" s="25" t="s">
        <v>65</v>
      </c>
      <c r="T32" s="25" t="s">
        <v>65</v>
      </c>
      <c r="U32" s="25" t="s">
        <v>65</v>
      </c>
      <c r="V32" s="25" t="s">
        <v>65</v>
      </c>
      <c r="W32" s="25" t="s">
        <v>65</v>
      </c>
      <c r="X32" s="25" t="s">
        <v>65</v>
      </c>
      <c r="Y32" s="25" t="s">
        <v>65</v>
      </c>
      <c r="Z32" s="25" t="s">
        <v>65</v>
      </c>
      <c r="AA32" s="25" t="s">
        <v>65</v>
      </c>
      <c r="AB32" s="25" t="s">
        <v>65</v>
      </c>
      <c r="AC32" s="25" t="s">
        <v>65</v>
      </c>
      <c r="AD32" s="25" t="s">
        <v>65</v>
      </c>
      <c r="AE32" s="25" t="s">
        <v>65</v>
      </c>
      <c r="AF32" s="25" t="s">
        <v>65</v>
      </c>
      <c r="AG32" s="25" t="s">
        <v>65</v>
      </c>
      <c r="AH32" s="25" t="s">
        <v>65</v>
      </c>
      <c r="AI32" s="25" t="s">
        <v>65</v>
      </c>
      <c r="AJ32" s="25" t="s">
        <v>65</v>
      </c>
      <c r="AK32" s="25" t="s">
        <v>65</v>
      </c>
      <c r="AL32" s="25" t="s">
        <v>65</v>
      </c>
      <c r="AM32" s="25" t="s">
        <v>65</v>
      </c>
      <c r="AN32" s="25" t="s">
        <v>65</v>
      </c>
      <c r="AO32" s="25" t="s">
        <v>65</v>
      </c>
      <c r="AP32" s="25" t="s">
        <v>65</v>
      </c>
      <c r="AQ32" s="25" t="s">
        <v>65</v>
      </c>
      <c r="AR32" s="25" t="s">
        <v>65</v>
      </c>
      <c r="AS32" s="25" t="s">
        <v>65</v>
      </c>
      <c r="AT32" s="25" t="s">
        <v>65</v>
      </c>
      <c r="AU32" s="25" t="s">
        <v>65</v>
      </c>
      <c r="AV32" s="25" t="s">
        <v>65</v>
      </c>
      <c r="AW32" s="25" t="s">
        <v>65</v>
      </c>
      <c r="AX32" s="25" t="s">
        <v>65</v>
      </c>
      <c r="AY32" s="25" t="s">
        <v>65</v>
      </c>
      <c r="AZ32" s="25" t="s">
        <v>65</v>
      </c>
      <c r="BA32" s="25" t="s">
        <v>65</v>
      </c>
      <c r="BB32" s="25" t="s">
        <v>65</v>
      </c>
      <c r="BC32" s="25" t="s">
        <v>65</v>
      </c>
      <c r="BD32" s="25" t="s">
        <v>65</v>
      </c>
      <c r="BE32" s="25" t="s">
        <v>65</v>
      </c>
      <c r="BF32" s="25" t="s">
        <v>65</v>
      </c>
      <c r="BG32" s="25" t="s">
        <v>65</v>
      </c>
      <c r="BH32" s="25" t="s">
        <v>65</v>
      </c>
      <c r="BI32" s="25" t="s">
        <v>65</v>
      </c>
      <c r="BJ32" s="25" t="s">
        <v>65</v>
      </c>
      <c r="BK32" s="25" t="s">
        <v>65</v>
      </c>
      <c r="BL32" s="25" t="s">
        <v>65</v>
      </c>
      <c r="BM32" s="25" t="s">
        <v>65</v>
      </c>
      <c r="BN32" s="25" t="s">
        <v>65</v>
      </c>
      <c r="BO32" s="25" t="s">
        <v>65</v>
      </c>
      <c r="BP32" s="25" t="s">
        <v>65</v>
      </c>
      <c r="BQ32" s="25" t="s">
        <v>65</v>
      </c>
      <c r="BR32" s="25" t="s">
        <v>65</v>
      </c>
      <c r="BS32" s="25" t="s">
        <v>65</v>
      </c>
      <c r="BT32" s="25" t="s">
        <v>65</v>
      </c>
      <c r="BU32" s="25" t="s">
        <v>65</v>
      </c>
      <c r="BV32" s="25" t="s">
        <v>65</v>
      </c>
      <c r="BW32" s="25" t="s">
        <v>65</v>
      </c>
      <c r="BX32" s="25" t="s">
        <v>65</v>
      </c>
      <c r="BY32" s="25" t="s">
        <v>65</v>
      </c>
      <c r="BZ32" s="25" t="s">
        <v>65</v>
      </c>
      <c r="CA32" s="25" t="s">
        <v>65</v>
      </c>
      <c r="CB32" s="25" t="s">
        <v>65</v>
      </c>
      <c r="CC32" s="25" t="s">
        <v>65</v>
      </c>
      <c r="CD32" s="25" t="s">
        <v>65</v>
      </c>
      <c r="CE32" s="25" t="s">
        <v>65</v>
      </c>
      <c r="CF32" s="25" t="s">
        <v>65</v>
      </c>
      <c r="CG32" s="25" t="s">
        <v>65</v>
      </c>
      <c r="CH32" s="25" t="s">
        <v>65</v>
      </c>
      <c r="CI32" s="25" t="s">
        <v>65</v>
      </c>
      <c r="CJ32" s="25" t="s">
        <v>65</v>
      </c>
      <c r="CK32" s="25" t="s">
        <v>65</v>
      </c>
      <c r="CL32" s="25" t="s">
        <v>65</v>
      </c>
      <c r="CM32" s="25" t="s">
        <v>65</v>
      </c>
      <c r="CN32" s="25" t="s">
        <v>65</v>
      </c>
      <c r="CO32" s="25" t="s">
        <v>65</v>
      </c>
      <c r="CP32" s="25" t="s">
        <v>65</v>
      </c>
      <c r="CQ32" s="25" t="s">
        <v>65</v>
      </c>
      <c r="CR32" s="25" t="s">
        <v>65</v>
      </c>
      <c r="CS32" s="25" t="s">
        <v>65</v>
      </c>
      <c r="CT32" s="25" t="s">
        <v>65</v>
      </c>
      <c r="CU32" s="25" t="s">
        <v>65</v>
      </c>
      <c r="CV32" s="25" t="s">
        <v>65</v>
      </c>
      <c r="CW32" s="25" t="s">
        <v>65</v>
      </c>
      <c r="CX32" s="25" t="s">
        <v>65</v>
      </c>
      <c r="CY32" s="25" t="s">
        <v>65</v>
      </c>
      <c r="CZ32" s="25" t="s">
        <v>65</v>
      </c>
      <c r="DA32" s="25" t="s">
        <v>65</v>
      </c>
      <c r="DB32" s="25" t="s">
        <v>65</v>
      </c>
      <c r="DC32" s="25" t="s">
        <v>65</v>
      </c>
      <c r="DD32" s="25" t="s">
        <v>65</v>
      </c>
      <c r="DE32" s="25" t="s">
        <v>65</v>
      </c>
      <c r="DF32" s="25" t="s">
        <v>65</v>
      </c>
      <c r="DG32" s="25" t="s">
        <v>65</v>
      </c>
      <c r="DH32" s="25" t="s">
        <v>65</v>
      </c>
      <c r="DI32" s="25" t="s">
        <v>65</v>
      </c>
      <c r="DJ32" s="25" t="s">
        <v>65</v>
      </c>
      <c r="DK32" s="25" t="s">
        <v>65</v>
      </c>
      <c r="DL32" s="25" t="s">
        <v>65</v>
      </c>
      <c r="DM32" s="25" t="s">
        <v>65</v>
      </c>
      <c r="DN32" s="25" t="s">
        <v>65</v>
      </c>
      <c r="DO32" s="25" t="s">
        <v>65</v>
      </c>
      <c r="DP32" s="25" t="s">
        <v>65</v>
      </c>
      <c r="DQ32" s="25" t="s">
        <v>65</v>
      </c>
      <c r="DR32" s="25" t="s">
        <v>65</v>
      </c>
      <c r="DS32" s="25" t="s">
        <v>65</v>
      </c>
      <c r="DT32" s="25" t="s">
        <v>65</v>
      </c>
      <c r="DU32" s="25" t="s">
        <v>65</v>
      </c>
      <c r="DV32" s="25" t="s">
        <v>65</v>
      </c>
      <c r="DW32" s="25" t="s">
        <v>65</v>
      </c>
      <c r="DX32" s="25" t="s">
        <v>65</v>
      </c>
      <c r="DY32" s="25">
        <v>0</v>
      </c>
      <c r="DZ32" s="25">
        <v>0</v>
      </c>
      <c r="EA32" s="25">
        <v>0</v>
      </c>
      <c r="EB32" s="25">
        <v>0</v>
      </c>
      <c r="EC32" s="25">
        <v>0</v>
      </c>
      <c r="ED32" s="25">
        <v>0</v>
      </c>
      <c r="EE32" s="25">
        <v>0</v>
      </c>
      <c r="EF32" s="25">
        <v>0</v>
      </c>
      <c r="EG32" s="25">
        <v>0</v>
      </c>
      <c r="EH32" s="25">
        <v>0</v>
      </c>
      <c r="EI32" s="25">
        <v>0</v>
      </c>
      <c r="EJ32" s="25">
        <v>0</v>
      </c>
      <c r="EK32" s="25">
        <v>0</v>
      </c>
      <c r="EL32" s="25">
        <v>0</v>
      </c>
      <c r="EM32" s="25">
        <v>0</v>
      </c>
      <c r="EN32" s="25">
        <v>0</v>
      </c>
      <c r="EO32" s="25">
        <v>0</v>
      </c>
      <c r="EP32" s="25">
        <v>0</v>
      </c>
      <c r="EQ32" s="25">
        <v>0</v>
      </c>
      <c r="ER32" s="25">
        <v>0</v>
      </c>
      <c r="ES32" s="25">
        <v>0</v>
      </c>
      <c r="ET32" s="25">
        <v>0</v>
      </c>
      <c r="EU32" s="25">
        <v>0</v>
      </c>
      <c r="EV32" s="25">
        <v>0</v>
      </c>
      <c r="EW32" s="25">
        <v>0</v>
      </c>
      <c r="EX32" s="25">
        <v>0</v>
      </c>
      <c r="EY32" s="25">
        <v>0</v>
      </c>
      <c r="EZ32" s="25">
        <v>0</v>
      </c>
      <c r="FA32" s="25">
        <v>0</v>
      </c>
      <c r="FB32" s="25">
        <v>0</v>
      </c>
      <c r="FC32" s="25">
        <v>0</v>
      </c>
      <c r="FD32" s="25">
        <v>0</v>
      </c>
      <c r="FE32" s="25">
        <v>0</v>
      </c>
      <c r="FF32" s="25">
        <v>0</v>
      </c>
      <c r="FG32" s="25">
        <v>0</v>
      </c>
      <c r="FH32" s="25">
        <v>0</v>
      </c>
      <c r="FI32" s="25">
        <v>0</v>
      </c>
      <c r="FJ32" s="25">
        <v>0</v>
      </c>
      <c r="FK32" s="25">
        <v>0</v>
      </c>
      <c r="FL32" s="25">
        <v>0</v>
      </c>
      <c r="FM32" s="25">
        <v>0</v>
      </c>
      <c r="FN32" s="25">
        <v>0</v>
      </c>
      <c r="FO32" s="25">
        <v>0</v>
      </c>
      <c r="FP32" s="25">
        <v>0</v>
      </c>
      <c r="FQ32" s="25">
        <v>0</v>
      </c>
      <c r="FR32" s="25">
        <v>0</v>
      </c>
      <c r="FS32" s="25">
        <v>0</v>
      </c>
      <c r="FT32" s="25">
        <v>0</v>
      </c>
      <c r="FU32" s="25">
        <v>0</v>
      </c>
      <c r="FV32" s="25">
        <v>0</v>
      </c>
      <c r="FW32" s="25">
        <v>0</v>
      </c>
      <c r="FX32" s="25">
        <v>0</v>
      </c>
      <c r="FY32" s="25">
        <v>0</v>
      </c>
      <c r="FZ32" s="25">
        <v>0</v>
      </c>
      <c r="GA32" s="25">
        <v>0</v>
      </c>
      <c r="GB32" s="25">
        <v>0</v>
      </c>
      <c r="GC32" s="25">
        <v>0</v>
      </c>
      <c r="GD32" s="25">
        <v>0</v>
      </c>
      <c r="GE32" s="25">
        <v>0</v>
      </c>
      <c r="GF32" s="25">
        <v>0</v>
      </c>
      <c r="GG32" s="25">
        <v>0</v>
      </c>
      <c r="GH32" s="25">
        <v>0</v>
      </c>
      <c r="GI32" s="25">
        <v>0</v>
      </c>
    </row>
    <row r="33" spans="2:191" ht="12.75" customHeight="1">
      <c r="B33" s="11" t="s">
        <v>75</v>
      </c>
      <c r="C33" s="26">
        <v>2981927</v>
      </c>
      <c r="D33" s="26">
        <v>3169908</v>
      </c>
      <c r="E33" s="26">
        <v>3279476</v>
      </c>
      <c r="F33" s="26">
        <v>3282189</v>
      </c>
      <c r="G33" s="26">
        <v>3454708</v>
      </c>
      <c r="H33" s="26">
        <v>3738555</v>
      </c>
      <c r="I33" s="26">
        <v>3793411</v>
      </c>
      <c r="J33" s="26">
        <v>3677848</v>
      </c>
      <c r="K33" s="26">
        <v>3709293</v>
      </c>
      <c r="L33" s="26">
        <v>3927663</v>
      </c>
      <c r="M33" s="26">
        <v>3895631</v>
      </c>
      <c r="N33" s="26">
        <v>3718302</v>
      </c>
      <c r="O33" s="26">
        <v>3915831</v>
      </c>
      <c r="P33" s="26">
        <v>3895476</v>
      </c>
      <c r="Q33" s="26">
        <v>3938642</v>
      </c>
      <c r="R33" s="26">
        <v>3952183</v>
      </c>
      <c r="S33" s="26">
        <v>4085258</v>
      </c>
      <c r="T33" s="26">
        <v>4059973</v>
      </c>
      <c r="U33" s="26">
        <v>4049767</v>
      </c>
      <c r="V33" s="26">
        <v>4036057</v>
      </c>
      <c r="W33" s="26">
        <v>4146491</v>
      </c>
      <c r="X33" s="26">
        <v>4270953</v>
      </c>
      <c r="Y33" s="26">
        <v>4545363</v>
      </c>
      <c r="Z33" s="26">
        <v>4753598</v>
      </c>
      <c r="AA33" s="26">
        <v>4745528</v>
      </c>
      <c r="AB33" s="26">
        <v>4871002</v>
      </c>
      <c r="AC33" s="26">
        <v>4608522</v>
      </c>
      <c r="AD33" s="26">
        <v>4550598</v>
      </c>
      <c r="AE33" s="26">
        <v>4477456</v>
      </c>
      <c r="AF33" s="26">
        <v>4394458</v>
      </c>
      <c r="AG33" s="26">
        <v>4677863</v>
      </c>
      <c r="AH33" s="26">
        <v>4923581</v>
      </c>
      <c r="AI33" s="26">
        <v>5001054</v>
      </c>
      <c r="AJ33" s="26">
        <v>5010453</v>
      </c>
      <c r="AK33" s="26">
        <v>5243591</v>
      </c>
      <c r="AL33" s="26">
        <v>5422375</v>
      </c>
      <c r="AM33" s="26">
        <v>5491745</v>
      </c>
      <c r="AN33" s="26">
        <v>5817965</v>
      </c>
      <c r="AO33" s="26">
        <v>5732320</v>
      </c>
      <c r="AP33" s="26">
        <v>6020357</v>
      </c>
      <c r="AQ33" s="26">
        <v>5890582</v>
      </c>
      <c r="AR33" s="26">
        <v>5944614</v>
      </c>
      <c r="AS33" s="26">
        <v>5962207</v>
      </c>
      <c r="AT33" s="26">
        <v>6345420</v>
      </c>
      <c r="AU33" s="26">
        <v>6321344</v>
      </c>
      <c r="AV33" s="26">
        <v>6452462</v>
      </c>
      <c r="AW33" s="26">
        <v>6474858</v>
      </c>
      <c r="AX33" s="26">
        <v>6809060</v>
      </c>
      <c r="AY33" s="26">
        <v>6905813</v>
      </c>
      <c r="AZ33" s="26">
        <v>6926237</v>
      </c>
      <c r="BA33" s="26">
        <v>6920592</v>
      </c>
      <c r="BB33" s="26">
        <v>6688719</v>
      </c>
      <c r="BC33" s="26">
        <v>6863437</v>
      </c>
      <c r="BD33" s="26">
        <v>7148563</v>
      </c>
      <c r="BE33" s="26">
        <v>6926283</v>
      </c>
      <c r="BF33" s="26">
        <v>6997266</v>
      </c>
      <c r="BG33" s="26">
        <v>7710322</v>
      </c>
      <c r="BH33" s="26">
        <v>7956185</v>
      </c>
      <c r="BI33" s="26">
        <v>8162584</v>
      </c>
      <c r="BJ33" s="26">
        <v>8018317</v>
      </c>
      <c r="BK33" s="26">
        <v>8051616</v>
      </c>
      <c r="BL33" s="26">
        <v>7775165</v>
      </c>
      <c r="BM33" s="26">
        <v>7891875</v>
      </c>
      <c r="BN33" s="26">
        <v>7905121</v>
      </c>
      <c r="BO33" s="26">
        <v>7963923</v>
      </c>
      <c r="BP33" s="26">
        <v>8045935</v>
      </c>
      <c r="BQ33" s="26">
        <v>7995001</v>
      </c>
      <c r="BR33" s="26">
        <v>8417545</v>
      </c>
      <c r="BS33" s="26">
        <v>8406042</v>
      </c>
      <c r="BT33" s="26">
        <v>8608438</v>
      </c>
      <c r="BU33" s="26">
        <v>8602940</v>
      </c>
      <c r="BV33" s="26">
        <v>8743763</v>
      </c>
      <c r="BW33" s="26">
        <v>8804053</v>
      </c>
      <c r="BX33" s="26">
        <v>8713297</v>
      </c>
      <c r="BY33" s="26">
        <v>8696142</v>
      </c>
      <c r="BZ33" s="26">
        <v>8555011</v>
      </c>
      <c r="CA33" s="26">
        <v>8442282</v>
      </c>
      <c r="CB33" s="26">
        <v>8637864</v>
      </c>
      <c r="CC33" s="26">
        <v>8601673</v>
      </c>
      <c r="CD33" s="26">
        <v>8634520</v>
      </c>
      <c r="CE33" s="26">
        <v>8796038</v>
      </c>
      <c r="CF33" s="26">
        <v>8483861</v>
      </c>
      <c r="CG33" s="26">
        <v>8749319</v>
      </c>
      <c r="CH33" s="26">
        <v>8975158</v>
      </c>
      <c r="CI33" s="26">
        <v>8954904</v>
      </c>
      <c r="CJ33" s="26">
        <v>9066794</v>
      </c>
      <c r="CK33" s="26">
        <v>8876674</v>
      </c>
      <c r="CL33" s="26">
        <v>8805382</v>
      </c>
      <c r="CM33" s="26">
        <v>8812505</v>
      </c>
      <c r="CN33" s="26">
        <v>8779988</v>
      </c>
      <c r="CO33" s="26">
        <v>9514917</v>
      </c>
      <c r="CP33" s="26">
        <v>9748737</v>
      </c>
      <c r="CQ33" s="26">
        <v>9451901</v>
      </c>
      <c r="CR33" s="26">
        <v>9415691</v>
      </c>
      <c r="CS33" s="26">
        <v>9507521</v>
      </c>
      <c r="CT33" s="26">
        <v>9665818</v>
      </c>
      <c r="CU33" s="26">
        <v>9573199</v>
      </c>
      <c r="CV33" s="26">
        <v>9513887</v>
      </c>
      <c r="CW33" s="26">
        <v>9396978</v>
      </c>
      <c r="CX33" s="26">
        <v>9567535</v>
      </c>
      <c r="CY33" s="26">
        <v>9908455</v>
      </c>
      <c r="CZ33" s="26">
        <v>9945928</v>
      </c>
      <c r="DA33" s="26">
        <v>10518769</v>
      </c>
      <c r="DB33" s="26">
        <v>11340928</v>
      </c>
      <c r="DC33" s="68">
        <v>11015564</v>
      </c>
      <c r="DD33" s="68">
        <v>10755596</v>
      </c>
      <c r="DE33" s="68">
        <v>10996251</v>
      </c>
      <c r="DF33" s="68">
        <v>10424526</v>
      </c>
      <c r="DG33" s="68">
        <v>10360531</v>
      </c>
      <c r="DH33" s="68">
        <v>10135251</v>
      </c>
      <c r="DI33" s="68">
        <v>10203961</v>
      </c>
      <c r="DJ33" s="68">
        <v>10285395</v>
      </c>
      <c r="DK33" s="68">
        <v>10419091</v>
      </c>
      <c r="DL33" s="68">
        <v>10853718</v>
      </c>
      <c r="DM33" s="68">
        <v>11311714</v>
      </c>
      <c r="DN33" s="68">
        <v>11463108</v>
      </c>
      <c r="DO33" s="68">
        <v>11610834.918688057</v>
      </c>
      <c r="DP33" s="68">
        <v>11647912.216276256</v>
      </c>
      <c r="DQ33" s="68">
        <v>11615231.126265189</v>
      </c>
      <c r="DR33" s="68">
        <v>11481754.305557199</v>
      </c>
      <c r="DS33" s="68">
        <v>11437734.609673535</v>
      </c>
      <c r="DT33" s="68">
        <v>11448257.105968721</v>
      </c>
      <c r="DU33" s="68">
        <v>11366395.931736099</v>
      </c>
      <c r="DV33" s="68">
        <v>11373114.145028258</v>
      </c>
      <c r="DW33" s="68">
        <v>11859175.297300851</v>
      </c>
      <c r="DX33" s="68">
        <v>12302041.435632039</v>
      </c>
      <c r="DY33" s="68">
        <v>12430979.008955367</v>
      </c>
      <c r="DZ33" s="68">
        <v>12391844.052958377</v>
      </c>
      <c r="EA33" s="68">
        <v>12588209.69326547</v>
      </c>
      <c r="EB33" s="68">
        <v>11968158.065118466</v>
      </c>
      <c r="EC33" s="68">
        <v>11915811.48719202</v>
      </c>
      <c r="ED33" s="68">
        <v>11692756.481580496</v>
      </c>
      <c r="EE33" s="68">
        <v>11572282.577651763</v>
      </c>
      <c r="EF33" s="68">
        <v>11898713.334397985</v>
      </c>
      <c r="EG33" s="68">
        <v>11846994.860518932</v>
      </c>
      <c r="EH33" s="68">
        <v>11801209.761141151</v>
      </c>
      <c r="EI33" s="68">
        <v>11993245.927553246</v>
      </c>
      <c r="EJ33" s="68">
        <v>12141518.950339867</v>
      </c>
      <c r="EK33" s="68">
        <v>12961741.247288045</v>
      </c>
      <c r="EL33" s="68">
        <v>13014715.937986329</v>
      </c>
      <c r="EM33" s="68">
        <v>13006334.965674741</v>
      </c>
      <c r="EN33" s="68">
        <v>11901719.188602438</v>
      </c>
      <c r="EO33" s="68">
        <v>12438545.665817063</v>
      </c>
      <c r="EP33" s="68">
        <v>12643595.996737925</v>
      </c>
      <c r="EQ33" s="68">
        <v>12481430.190499244</v>
      </c>
      <c r="ER33" s="68">
        <v>12563181.925335901</v>
      </c>
      <c r="ES33" s="68">
        <v>12350659.658994099</v>
      </c>
      <c r="ET33" s="68">
        <v>12279760.339407539</v>
      </c>
      <c r="EU33" s="68">
        <v>12623118.745075956</v>
      </c>
      <c r="EV33" s="68">
        <v>12295868.476265274</v>
      </c>
      <c r="EW33" s="68">
        <v>11930328.798890386</v>
      </c>
      <c r="EX33" s="68">
        <v>11669821.530228855</v>
      </c>
      <c r="EY33" s="68">
        <v>11653964.614800256</v>
      </c>
      <c r="EZ33" s="68">
        <v>11436062.734189931</v>
      </c>
      <c r="FA33" s="68">
        <v>11528163.712849632</v>
      </c>
      <c r="FB33" s="68">
        <v>11593594.477864847</v>
      </c>
      <c r="FC33" s="68">
        <v>11900229.755669795</v>
      </c>
      <c r="FD33" s="68">
        <v>11873226.244590467</v>
      </c>
      <c r="FE33" s="68">
        <v>11746384.367463376</v>
      </c>
      <c r="FF33" s="68">
        <v>11921419.346026104</v>
      </c>
      <c r="FG33" s="68">
        <v>12225315.083312102</v>
      </c>
      <c r="FH33" s="68">
        <v>12266735.150639731</v>
      </c>
      <c r="FI33" s="68">
        <v>12482370.332603777</v>
      </c>
      <c r="FJ33" s="68">
        <v>12505040.355427958</v>
      </c>
      <c r="FK33" s="68">
        <v>12712609.819872303</v>
      </c>
      <c r="FL33" s="68">
        <v>13053012.379881904</v>
      </c>
      <c r="FM33" s="68">
        <v>12781017.483666193</v>
      </c>
      <c r="FN33" s="68">
        <v>12750335.927641178</v>
      </c>
      <c r="FO33" s="68">
        <f t="shared" ref="FO33:FT33" si="0">SUM(FO7:FO32)</f>
        <v>12569116.102826938</v>
      </c>
      <c r="FP33" s="68">
        <f t="shared" si="0"/>
        <v>12613000.360427579</v>
      </c>
      <c r="FQ33" s="68">
        <f t="shared" si="0"/>
        <v>12774868.496802866</v>
      </c>
      <c r="FR33" s="68">
        <f t="shared" si="0"/>
        <v>13062015.378220722</v>
      </c>
      <c r="FS33" s="68">
        <f t="shared" si="0"/>
        <v>13151550.272972805</v>
      </c>
      <c r="FT33" s="68">
        <f t="shared" si="0"/>
        <v>13845257.653882287</v>
      </c>
      <c r="FU33" s="68">
        <f t="shared" ref="FU33:FW33" si="1">SUM(FU7:FU32)</f>
        <v>14117920.158496451</v>
      </c>
      <c r="FV33" s="68">
        <f t="shared" ref="FV33:FY33" si="2">SUM(FV7:FV32)</f>
        <v>13869232.603294119</v>
      </c>
      <c r="FW33" s="68">
        <f t="shared" si="1"/>
        <v>13939493.306946056</v>
      </c>
      <c r="FX33" s="68">
        <f t="shared" si="2"/>
        <v>14166078.884518772</v>
      </c>
      <c r="FY33" s="68">
        <f t="shared" si="2"/>
        <v>14478842.958118226</v>
      </c>
      <c r="FZ33" s="68">
        <f t="shared" ref="FZ33:GA33" si="3">SUM(FZ7:FZ32)</f>
        <v>15116420.617377682</v>
      </c>
      <c r="GA33" s="68">
        <f t="shared" si="3"/>
        <v>14437733.709825784</v>
      </c>
      <c r="GB33" s="68">
        <f t="shared" ref="GB33:GD33" si="4">SUM(GB7:GB32)</f>
        <v>14342796.758769296</v>
      </c>
      <c r="GC33" s="68">
        <f t="shared" si="4"/>
        <v>14381651.965222413</v>
      </c>
      <c r="GD33" s="68">
        <f t="shared" si="4"/>
        <v>14548540.74283568</v>
      </c>
      <c r="GE33" s="68">
        <f t="shared" ref="GE33:GF33" si="5">SUM(GE7:GE32)</f>
        <v>14086155.340442946</v>
      </c>
      <c r="GF33" s="68">
        <f t="shared" si="5"/>
        <v>13906801.083444431</v>
      </c>
      <c r="GG33" s="68">
        <f t="shared" ref="GG33:GI33" si="6">SUM(GG7:GG32)</f>
        <v>13810273.146121833</v>
      </c>
      <c r="GH33" s="68">
        <f t="shared" si="6"/>
        <v>14232002.833914302</v>
      </c>
      <c r="GI33" s="68">
        <f t="shared" si="6"/>
        <v>14484169.506075956</v>
      </c>
    </row>
    <row r="34" spans="2:191" ht="2.1" customHeight="1"/>
    <row r="35" spans="2:191">
      <c r="B35" s="51"/>
      <c r="N35" s="34"/>
      <c r="O35" s="22"/>
      <c r="P35" s="22"/>
      <c r="Q35" s="22"/>
      <c r="R35" s="22"/>
      <c r="S35" s="22"/>
      <c r="T35" s="22"/>
      <c r="U35" s="22"/>
      <c r="V35" s="22"/>
      <c r="W35" s="22"/>
      <c r="X35" s="22"/>
      <c r="Y35" s="22"/>
      <c r="Z35" s="34"/>
      <c r="AA35" s="22"/>
      <c r="AB35" s="22"/>
      <c r="AC35" s="22"/>
      <c r="AD35" s="22"/>
      <c r="AE35" s="22"/>
      <c r="AF35" s="22"/>
      <c r="AG35" s="22"/>
      <c r="AH35" s="22"/>
      <c r="AI35" s="22"/>
      <c r="AJ35" s="22"/>
      <c r="AK35" s="22"/>
      <c r="AL35" s="34"/>
      <c r="AM35" s="22"/>
      <c r="AN35" s="22"/>
      <c r="AO35" s="22"/>
      <c r="AP35" s="22"/>
      <c r="AQ35" s="22"/>
      <c r="AR35" s="22"/>
      <c r="AS35" s="22"/>
      <c r="AT35" s="22"/>
      <c r="AU35" s="22"/>
      <c r="AV35" s="22"/>
      <c r="AW35" s="22"/>
      <c r="AX35" s="34"/>
      <c r="AY35" s="22"/>
      <c r="AZ35" s="22"/>
      <c r="BA35" s="22"/>
      <c r="BB35" s="22"/>
      <c r="BC35" s="22"/>
      <c r="BD35" s="22"/>
      <c r="BE35" s="22"/>
      <c r="BF35" s="22"/>
      <c r="BG35" s="22"/>
      <c r="BH35" s="22"/>
      <c r="BI35" s="22"/>
      <c r="BJ35" s="34"/>
      <c r="BK35" s="22"/>
      <c r="BL35" s="22"/>
      <c r="BM35" s="22"/>
      <c r="BN35" s="22"/>
      <c r="BO35" s="22"/>
      <c r="BP35" s="22"/>
      <c r="BQ35" s="22"/>
      <c r="BR35" s="22"/>
      <c r="BS35" s="22"/>
      <c r="BT35" s="22"/>
      <c r="BU35" s="22"/>
      <c r="BV35" s="34"/>
      <c r="EZ35" s="77"/>
      <c r="FA35" s="77"/>
    </row>
    <row r="36" spans="2:191" s="2" customFormat="1" ht="12.75" customHeight="1">
      <c r="B36" s="10" t="s">
        <v>95</v>
      </c>
      <c r="C36" s="35"/>
      <c r="N36" s="21"/>
      <c r="O36" s="14"/>
      <c r="P36" s="14"/>
      <c r="Q36" s="14"/>
      <c r="R36" s="14"/>
      <c r="S36" s="14"/>
      <c r="T36" s="14"/>
      <c r="U36" s="14"/>
      <c r="V36" s="14"/>
      <c r="W36" s="14"/>
      <c r="X36" s="14"/>
      <c r="Y36" s="14"/>
      <c r="Z36" s="21"/>
      <c r="AA36" s="14"/>
      <c r="AB36" s="14"/>
      <c r="AC36" s="14"/>
      <c r="AD36" s="14"/>
      <c r="AE36" s="14"/>
      <c r="AF36" s="14"/>
      <c r="AG36" s="14"/>
      <c r="AH36" s="14"/>
      <c r="AI36" s="14"/>
      <c r="AJ36" s="14"/>
      <c r="AK36" s="14"/>
      <c r="AL36" s="21"/>
      <c r="AM36" s="14"/>
      <c r="AN36" s="14"/>
      <c r="AO36" s="14"/>
      <c r="AP36" s="14"/>
      <c r="AQ36" s="14"/>
      <c r="AR36" s="14"/>
      <c r="AS36" s="14"/>
      <c r="AT36" s="14"/>
      <c r="AU36" s="14"/>
      <c r="AV36" s="14"/>
      <c r="AW36" s="14"/>
      <c r="AX36" s="21"/>
      <c r="AY36" s="14"/>
      <c r="AZ36" s="14"/>
      <c r="BA36" s="14"/>
      <c r="BB36" s="14"/>
      <c r="BC36" s="14"/>
      <c r="BD36" s="14"/>
      <c r="BE36" s="14"/>
      <c r="BF36" s="14"/>
      <c r="BG36" s="14"/>
      <c r="BH36" s="14"/>
      <c r="BI36" s="14"/>
      <c r="BJ36" s="21"/>
      <c r="BK36" s="14"/>
      <c r="BL36" s="14"/>
      <c r="BM36" s="14"/>
      <c r="BN36" s="14"/>
      <c r="BO36" s="14"/>
      <c r="BP36" s="14"/>
      <c r="BQ36" s="14"/>
      <c r="BR36" s="14"/>
      <c r="BS36" s="14"/>
      <c r="BT36" s="14"/>
      <c r="BU36" s="14"/>
      <c r="BV36" s="21"/>
      <c r="DC36" s="66"/>
      <c r="DD36" s="66"/>
      <c r="DE36" s="66"/>
      <c r="DF36" s="66"/>
      <c r="DG36" s="66"/>
      <c r="DH36" s="66"/>
      <c r="DI36" s="66"/>
      <c r="DJ36" s="66"/>
      <c r="DK36" s="66"/>
      <c r="DL36" s="66"/>
      <c r="DM36" s="66"/>
      <c r="DN36" s="66"/>
      <c r="DO36" s="66"/>
      <c r="DP36" s="66"/>
      <c r="DQ36" s="66"/>
      <c r="DR36" s="66"/>
      <c r="DS36" s="66"/>
      <c r="DT36" s="66"/>
      <c r="DU36" s="66"/>
      <c r="DV36" s="66"/>
      <c r="DW36" s="66"/>
      <c r="DX36" s="66"/>
      <c r="DY36" s="66"/>
      <c r="DZ36" s="66"/>
      <c r="EA36" s="66"/>
      <c r="EB36" s="66"/>
      <c r="EC36" s="66"/>
      <c r="ED36" s="66"/>
      <c r="EE36" s="66"/>
      <c r="EF36" s="66"/>
      <c r="EG36" s="66"/>
      <c r="EH36" s="66"/>
      <c r="EI36" s="66"/>
      <c r="EJ36" s="66"/>
      <c r="EK36" s="66"/>
      <c r="EL36" s="66"/>
      <c r="EM36" s="66"/>
      <c r="EN36" s="66"/>
      <c r="EO36" s="66"/>
      <c r="EP36" s="66"/>
      <c r="EQ36" s="66"/>
      <c r="ER36" s="66"/>
      <c r="ES36" s="66"/>
      <c r="ET36" s="66"/>
      <c r="EU36" s="66"/>
      <c r="EV36" s="66"/>
      <c r="EW36" s="66"/>
      <c r="EX36" s="66"/>
      <c r="EY36" s="66"/>
      <c r="EZ36" s="66"/>
      <c r="FA36" s="66"/>
    </row>
    <row r="37" spans="2:191" s="2" customFormat="1" ht="12.75">
      <c r="C37" s="52"/>
      <c r="D37" s="53"/>
      <c r="E37" s="53"/>
      <c r="F37" s="53"/>
      <c r="G37" s="53"/>
      <c r="H37" s="53"/>
      <c r="I37" s="53"/>
      <c r="J37" s="53"/>
      <c r="K37" s="53"/>
      <c r="L37" s="53"/>
      <c r="M37" s="53"/>
      <c r="N37" s="17">
        <v>1</v>
      </c>
      <c r="O37" s="54"/>
      <c r="P37" s="54"/>
      <c r="Q37" s="54"/>
      <c r="R37" s="54"/>
      <c r="S37" s="54"/>
      <c r="T37" s="54"/>
      <c r="U37" s="54"/>
      <c r="V37" s="54"/>
      <c r="W37" s="54"/>
      <c r="X37" s="54"/>
      <c r="Y37" s="54"/>
      <c r="Z37" s="17">
        <f>N37+1</f>
        <v>2</v>
      </c>
      <c r="AA37" s="54"/>
      <c r="AB37" s="54"/>
      <c r="AC37" s="54"/>
      <c r="AD37" s="54"/>
      <c r="AE37" s="54"/>
      <c r="AF37" s="54"/>
      <c r="AG37" s="54"/>
      <c r="AH37" s="54"/>
      <c r="AI37" s="54"/>
      <c r="AJ37" s="54"/>
      <c r="AK37" s="54"/>
      <c r="AL37" s="17">
        <f>Z37+1</f>
        <v>3</v>
      </c>
      <c r="AM37" s="54"/>
      <c r="AN37" s="54"/>
      <c r="AO37" s="54"/>
      <c r="AP37" s="54"/>
      <c r="AQ37" s="54"/>
      <c r="AR37" s="54"/>
      <c r="AS37" s="54"/>
      <c r="AT37" s="54"/>
      <c r="AU37" s="54"/>
      <c r="AV37" s="54"/>
      <c r="AW37" s="54"/>
      <c r="AX37" s="17">
        <f>AL37+1</f>
        <v>4</v>
      </c>
      <c r="AY37" s="54"/>
      <c r="AZ37" s="54"/>
      <c r="BA37" s="54"/>
      <c r="BB37" s="54"/>
      <c r="BC37" s="54"/>
      <c r="BD37" s="54"/>
      <c r="BE37" s="54"/>
      <c r="BF37" s="54"/>
      <c r="BG37" s="54"/>
      <c r="BH37" s="54"/>
      <c r="BI37" s="54"/>
      <c r="BJ37" s="17">
        <f>AX37+1</f>
        <v>5</v>
      </c>
      <c r="BK37" s="54"/>
      <c r="BL37" s="54"/>
      <c r="BM37" s="54"/>
      <c r="BN37" s="54"/>
      <c r="BO37" s="54"/>
      <c r="BP37" s="54"/>
      <c r="BQ37" s="54"/>
      <c r="BR37" s="54"/>
      <c r="BS37" s="54"/>
      <c r="BT37" s="54"/>
      <c r="BU37" s="54"/>
      <c r="BV37" s="17">
        <f>BJ37+1</f>
        <v>6</v>
      </c>
      <c r="CH37" s="17">
        <f>BV37+1</f>
        <v>7</v>
      </c>
      <c r="CT37" s="17">
        <f>CH37+1</f>
        <v>8</v>
      </c>
      <c r="CU37" s="17"/>
      <c r="CV37" s="17"/>
      <c r="CW37" s="17"/>
      <c r="CX37" s="17"/>
      <c r="CY37" s="17"/>
      <c r="CZ37" s="17"/>
      <c r="DA37" s="17"/>
      <c r="DB37" s="17"/>
      <c r="DC37" s="17"/>
      <c r="DD37" s="17"/>
      <c r="DE37" s="17"/>
      <c r="DF37" s="17"/>
      <c r="DG37" s="17"/>
      <c r="DH37" s="17"/>
      <c r="DI37" s="17"/>
      <c r="DJ37" s="17"/>
      <c r="DK37" s="17"/>
      <c r="DL37" s="17"/>
      <c r="DM37" s="17"/>
      <c r="DN37" s="17"/>
      <c r="DO37" s="17"/>
      <c r="DP37" s="17"/>
      <c r="DQ37" s="17"/>
      <c r="DR37" s="17"/>
      <c r="DS37" s="17"/>
      <c r="DT37" s="17"/>
      <c r="DU37" s="17"/>
      <c r="DV37" s="17"/>
      <c r="DW37" s="17"/>
      <c r="DX37" s="17"/>
      <c r="DY37" s="17"/>
      <c r="DZ37" s="17"/>
      <c r="EA37" s="17"/>
      <c r="EB37" s="17"/>
      <c r="EC37" s="17"/>
      <c r="ED37" s="17"/>
      <c r="EE37" s="17"/>
      <c r="EF37" s="17"/>
      <c r="EG37" s="17"/>
      <c r="EH37" s="17"/>
      <c r="EI37" s="17"/>
      <c r="EJ37" s="17"/>
      <c r="EK37" s="17"/>
      <c r="EL37" s="17"/>
      <c r="EM37" s="17"/>
      <c r="EN37" s="17"/>
      <c r="EO37" s="17"/>
      <c r="EP37" s="17"/>
      <c r="EQ37" s="17"/>
      <c r="ER37" s="17"/>
      <c r="ES37" s="17"/>
      <c r="ET37" s="17"/>
      <c r="EU37" s="17"/>
      <c r="EV37" s="17"/>
      <c r="EW37" s="17"/>
      <c r="EX37" s="17"/>
      <c r="EY37" s="17"/>
      <c r="EZ37" s="17"/>
      <c r="FA37" s="17"/>
    </row>
    <row r="38" spans="2:191" ht="27">
      <c r="B38" s="44" t="s">
        <v>100</v>
      </c>
    </row>
    <row r="39" spans="2:191">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row>
  </sheetData>
  <sortState xmlns:xlrd2="http://schemas.microsoft.com/office/spreadsheetml/2017/richdata2" ref="B7:BV30">
    <sortCondition ref="B7:B30"/>
  </sortState>
  <phoneticPr fontId="41" type="noConversion"/>
  <hyperlinks>
    <hyperlink ref="B10" location="Notas_generales!B4:C4" display="Banco de Chile (2)" xr:uid="{00000000-0004-0000-0B00-000000000000}"/>
    <hyperlink ref="B23" location="Notas_generales!B6:C8" display="Banco Sudamericano (4) (5) (6)" xr:uid="{00000000-0004-0000-0B00-000001000000}"/>
    <hyperlink ref="B26" location="Notas_generales!B9:C10" display="DnB NOR Bank ASA (7) (8)" xr:uid="{00000000-0004-0000-0B00-000002000000}"/>
    <hyperlink ref="B9" location="Notas_generales!B3:C3" display="Banco Consorcio (1)" xr:uid="{00000000-0004-0000-0B00-000003000000}"/>
    <hyperlink ref="B17" location="Notas_generales!B12:C12" display="Banco Itaú Corpbanca (10)" xr:uid="{00000000-0004-0000-0B00-000004000000}"/>
    <hyperlink ref="B24" location="Notas_generales!B14:C14" display="China Construction Bank, agencia en Chile (11)" xr:uid="{00000000-0004-0000-0B00-000005000000}"/>
    <hyperlink ref="B25" location="Notas_generales!B14:C14" display="Deutsche Bank (Chile) (12)" xr:uid="{00000000-0004-0000-0B00-000006000000}"/>
    <hyperlink ref="B18" location="Notas_generales!B15:C15" display="Banco Paris (13)" xr:uid="{00000000-0004-0000-0B00-000007000000}"/>
    <hyperlink ref="B19" location="Notas_generales!B16:C16" display="Banco Penta (14)" xr:uid="{00000000-0004-0000-0B00-000008000000}"/>
    <hyperlink ref="B29" location="Notas_generales!B17:C17" display="Rabobank Chile (15)" xr:uid="{00000000-0004-0000-0B00-000009000000}"/>
    <hyperlink ref="B8" location="Notas_generales!B11:C11" display="Banco BTG Pactual Chile (9)" xr:uid="{00000000-0004-0000-0B00-00000A000000}"/>
    <hyperlink ref="B12" location="Notas_generales!B20:C20" display="Banco de la Nación Argentina (18)" xr:uid="{00000000-0004-0000-0B00-00000B000000}"/>
    <hyperlink ref="B14" location="Notas_generales!B22:C22" display="Banco do Brasil S.A. (20)" xr:uid="{00000000-0004-0000-0B00-00000C000000}"/>
    <hyperlink ref="B31" location="Notas_generales!B21:C21" display="The Bank of Tokyo - Mitsubishi Ufj. Ltd. (19)" xr:uid="{00000000-0004-0000-0B00-00000D000000}"/>
    <hyperlink ref="B32" location="Notas_generales!B18:C18" display="Bank of China (16)" xr:uid="{00000000-0004-0000-0B00-00000E000000}"/>
    <hyperlink ref="A2" location="Índice_general!E8:F8" display="Índice general" xr:uid="{00000000-0004-0000-0B00-00000F000000}"/>
    <hyperlink ref="A3" location="Notas_generales!B2:C2" display="Notas generales" xr:uid="{00000000-0004-0000-0B00-000010000000}"/>
    <hyperlink ref="A4" r:id="rId1" xr:uid="{00000000-0004-0000-0B00-000011000000}"/>
  </hyperlinks>
  <printOptions horizontalCentered="1" verticalCentered="1"/>
  <pageMargins left="0.55118110236220474" right="0" top="0" bottom="0" header="0.31496062992125984" footer="0.31496062992125984"/>
  <pageSetup paperSize="9" scale="96" orientation="landscape" r:id="rId2"/>
  <colBreaks count="5" manualBreakCount="5">
    <brk id="14" max="1048575" man="1"/>
    <brk id="26" max="1048575" man="1"/>
    <brk id="38" max="1048575" man="1"/>
    <brk id="50" max="1048575" man="1"/>
    <brk id="62" max="1048575" man="1"/>
  </colBreaks>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1"/>
  <dimension ref="A1:GI39"/>
  <sheetViews>
    <sheetView zoomScale="95" zoomScaleNormal="95" workbookViewId="0">
      <pane xSplit="2" ySplit="6" topLeftCell="FP7" activePane="bottomRight" state="frozenSplit"/>
      <selection activeCell="GI33" sqref="GI33"/>
      <selection pane="topRight" activeCell="GI33" sqref="GI33"/>
      <selection pane="bottomLeft" activeCell="GI33" sqref="GI33"/>
      <selection pane="bottomRight" activeCell="GI33" sqref="GI33"/>
    </sheetView>
  </sheetViews>
  <sheetFormatPr baseColWidth="10" defaultColWidth="11.42578125" defaultRowHeight="9"/>
  <cols>
    <col min="1" max="1" width="12.5703125" style="14" customWidth="1"/>
    <col min="2" max="2" width="28.7109375" style="14" customWidth="1"/>
    <col min="3" max="166" width="9.7109375" style="14" customWidth="1"/>
    <col min="167" max="191" width="10.85546875" style="14" customWidth="1"/>
    <col min="192" max="16384" width="11.42578125" style="14"/>
  </cols>
  <sheetData>
    <row r="1" spans="1:191" ht="15" customHeight="1">
      <c r="A1" s="23"/>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row>
    <row r="2" spans="1:191" ht="17.100000000000001" customHeight="1">
      <c r="A2" s="18" t="s">
        <v>82</v>
      </c>
      <c r="B2" s="8" t="s">
        <v>22</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row>
    <row r="3" spans="1:191" ht="21.95" customHeight="1">
      <c r="A3" s="18" t="s">
        <v>52</v>
      </c>
      <c r="B3" s="63" t="s">
        <v>80</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row>
    <row r="4" spans="1:191" ht="17.100000000000001" customHeight="1">
      <c r="A4" s="18" t="s">
        <v>99</v>
      </c>
      <c r="B4" s="9" t="s">
        <v>127</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row>
    <row r="5" spans="1:191" ht="12.75" customHeight="1">
      <c r="B5" s="12"/>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row>
    <row r="6" spans="1:191" ht="12.75" customHeight="1">
      <c r="A6" s="21"/>
      <c r="B6" s="20"/>
      <c r="C6" s="19">
        <v>39478</v>
      </c>
      <c r="D6" s="19">
        <v>39507</v>
      </c>
      <c r="E6" s="19">
        <v>39538</v>
      </c>
      <c r="F6" s="19">
        <v>39568</v>
      </c>
      <c r="G6" s="19">
        <v>39599</v>
      </c>
      <c r="H6" s="19">
        <v>39629</v>
      </c>
      <c r="I6" s="19">
        <v>39660</v>
      </c>
      <c r="J6" s="19">
        <v>39691</v>
      </c>
      <c r="K6" s="19">
        <v>39721</v>
      </c>
      <c r="L6" s="19">
        <v>39752</v>
      </c>
      <c r="M6" s="19">
        <v>39782</v>
      </c>
      <c r="N6" s="19">
        <v>39813</v>
      </c>
      <c r="O6" s="19">
        <v>39844</v>
      </c>
      <c r="P6" s="19">
        <v>39872</v>
      </c>
      <c r="Q6" s="19">
        <v>39903</v>
      </c>
      <c r="R6" s="19">
        <v>39933</v>
      </c>
      <c r="S6" s="19">
        <v>39964</v>
      </c>
      <c r="T6" s="19">
        <v>39994</v>
      </c>
      <c r="U6" s="19">
        <v>40025</v>
      </c>
      <c r="V6" s="19">
        <v>40056</v>
      </c>
      <c r="W6" s="19">
        <v>40086</v>
      </c>
      <c r="X6" s="19">
        <v>40117</v>
      </c>
      <c r="Y6" s="19">
        <v>40147</v>
      </c>
      <c r="Z6" s="19">
        <v>40178</v>
      </c>
      <c r="AA6" s="19">
        <v>40209</v>
      </c>
      <c r="AB6" s="19">
        <v>40237</v>
      </c>
      <c r="AC6" s="19">
        <v>40268</v>
      </c>
      <c r="AD6" s="19">
        <v>40298</v>
      </c>
      <c r="AE6" s="19">
        <v>40329</v>
      </c>
      <c r="AF6" s="19">
        <v>40359</v>
      </c>
      <c r="AG6" s="19">
        <v>40390</v>
      </c>
      <c r="AH6" s="19">
        <v>40421</v>
      </c>
      <c r="AI6" s="19">
        <v>40451</v>
      </c>
      <c r="AJ6" s="19">
        <v>40482</v>
      </c>
      <c r="AK6" s="19">
        <v>40512</v>
      </c>
      <c r="AL6" s="19">
        <v>40543</v>
      </c>
      <c r="AM6" s="19">
        <v>40574</v>
      </c>
      <c r="AN6" s="19">
        <v>40602</v>
      </c>
      <c r="AO6" s="19">
        <v>40633</v>
      </c>
      <c r="AP6" s="19">
        <v>40663</v>
      </c>
      <c r="AQ6" s="19">
        <v>40694</v>
      </c>
      <c r="AR6" s="19">
        <v>40724</v>
      </c>
      <c r="AS6" s="19">
        <v>40755</v>
      </c>
      <c r="AT6" s="19">
        <v>40786</v>
      </c>
      <c r="AU6" s="19">
        <v>40816</v>
      </c>
      <c r="AV6" s="19">
        <v>40847</v>
      </c>
      <c r="AW6" s="19">
        <v>40877</v>
      </c>
      <c r="AX6" s="19">
        <v>40908</v>
      </c>
      <c r="AY6" s="19">
        <v>40939</v>
      </c>
      <c r="AZ6" s="19">
        <v>40968</v>
      </c>
      <c r="BA6" s="19">
        <v>40999</v>
      </c>
      <c r="BB6" s="19">
        <v>41029</v>
      </c>
      <c r="BC6" s="19">
        <v>41060</v>
      </c>
      <c r="BD6" s="19">
        <v>41090</v>
      </c>
      <c r="BE6" s="19">
        <v>41121</v>
      </c>
      <c r="BF6" s="19">
        <v>41152</v>
      </c>
      <c r="BG6" s="19">
        <v>41182</v>
      </c>
      <c r="BH6" s="19">
        <v>41213</v>
      </c>
      <c r="BI6" s="19">
        <v>41243</v>
      </c>
      <c r="BJ6" s="19">
        <v>41274</v>
      </c>
      <c r="BK6" s="19">
        <v>41305</v>
      </c>
      <c r="BL6" s="19">
        <v>41333</v>
      </c>
      <c r="BM6" s="19">
        <v>41364</v>
      </c>
      <c r="BN6" s="19">
        <v>41394</v>
      </c>
      <c r="BO6" s="19">
        <v>41425</v>
      </c>
      <c r="BP6" s="19">
        <v>41455</v>
      </c>
      <c r="BQ6" s="19">
        <v>41486</v>
      </c>
      <c r="BR6" s="19">
        <v>41517</v>
      </c>
      <c r="BS6" s="19">
        <v>41547</v>
      </c>
      <c r="BT6" s="19">
        <v>41578</v>
      </c>
      <c r="BU6" s="19">
        <v>41608</v>
      </c>
      <c r="BV6" s="19">
        <v>41639</v>
      </c>
      <c r="BW6" s="19">
        <v>41670</v>
      </c>
      <c r="BX6" s="19">
        <v>41698</v>
      </c>
      <c r="BY6" s="19">
        <v>41729</v>
      </c>
      <c r="BZ6" s="19">
        <v>41759</v>
      </c>
      <c r="CA6" s="19">
        <v>41790</v>
      </c>
      <c r="CB6" s="19">
        <v>41820</v>
      </c>
      <c r="CC6" s="19">
        <v>41851</v>
      </c>
      <c r="CD6" s="19">
        <v>41882</v>
      </c>
      <c r="CE6" s="19">
        <v>41912</v>
      </c>
      <c r="CF6" s="19">
        <v>41943</v>
      </c>
      <c r="CG6" s="19">
        <v>41973</v>
      </c>
      <c r="CH6" s="19">
        <v>42004</v>
      </c>
      <c r="CI6" s="19">
        <v>42035</v>
      </c>
      <c r="CJ6" s="19">
        <v>42063</v>
      </c>
      <c r="CK6" s="19">
        <v>42094</v>
      </c>
      <c r="CL6" s="19">
        <v>42124</v>
      </c>
      <c r="CM6" s="19">
        <v>42155</v>
      </c>
      <c r="CN6" s="19">
        <v>42185</v>
      </c>
      <c r="CO6" s="19">
        <v>42216</v>
      </c>
      <c r="CP6" s="19">
        <v>42247</v>
      </c>
      <c r="CQ6" s="19">
        <v>42277</v>
      </c>
      <c r="CR6" s="19">
        <v>42308</v>
      </c>
      <c r="CS6" s="19">
        <v>42338</v>
      </c>
      <c r="CT6" s="19">
        <v>42369</v>
      </c>
      <c r="CU6" s="19">
        <v>42400</v>
      </c>
      <c r="CV6" s="19">
        <v>42429</v>
      </c>
      <c r="CW6" s="19">
        <v>42460</v>
      </c>
      <c r="CX6" s="19">
        <v>42490</v>
      </c>
      <c r="CY6" s="19">
        <v>42521</v>
      </c>
      <c r="CZ6" s="19">
        <v>42551</v>
      </c>
      <c r="DA6" s="19">
        <v>42582</v>
      </c>
      <c r="DB6" s="19">
        <v>42613</v>
      </c>
      <c r="DC6" s="19">
        <v>42643</v>
      </c>
      <c r="DD6" s="19">
        <v>42674</v>
      </c>
      <c r="DE6" s="19">
        <v>42704</v>
      </c>
      <c r="DF6" s="19">
        <v>42735</v>
      </c>
      <c r="DG6" s="19">
        <v>42766</v>
      </c>
      <c r="DH6" s="19">
        <v>42794</v>
      </c>
      <c r="DI6" s="19">
        <v>42825</v>
      </c>
      <c r="DJ6" s="19">
        <v>42855</v>
      </c>
      <c r="DK6" s="19">
        <v>42886</v>
      </c>
      <c r="DL6" s="19">
        <v>42916</v>
      </c>
      <c r="DM6" s="19">
        <v>42947</v>
      </c>
      <c r="DN6" s="19">
        <v>42978</v>
      </c>
      <c r="DO6" s="19">
        <v>43008</v>
      </c>
      <c r="DP6" s="19">
        <v>43039</v>
      </c>
      <c r="DQ6" s="19">
        <v>43069</v>
      </c>
      <c r="DR6" s="19">
        <v>43100</v>
      </c>
      <c r="DS6" s="19">
        <v>43131</v>
      </c>
      <c r="DT6" s="19">
        <v>43159</v>
      </c>
      <c r="DU6" s="19">
        <v>43188</v>
      </c>
      <c r="DV6" s="19">
        <v>43220</v>
      </c>
      <c r="DW6" s="19">
        <v>43251</v>
      </c>
      <c r="DX6" s="19">
        <v>43280</v>
      </c>
      <c r="DY6" s="19">
        <v>43312</v>
      </c>
      <c r="DZ6" s="19">
        <v>43343</v>
      </c>
      <c r="EA6" s="19">
        <v>43373</v>
      </c>
      <c r="EB6" s="19">
        <v>43404</v>
      </c>
      <c r="EC6" s="19">
        <v>43434</v>
      </c>
      <c r="ED6" s="19">
        <v>43830</v>
      </c>
      <c r="EE6" s="19">
        <v>43496</v>
      </c>
      <c r="EF6" s="19">
        <v>43524</v>
      </c>
      <c r="EG6" s="19">
        <v>43553</v>
      </c>
      <c r="EH6" s="19">
        <v>43585</v>
      </c>
      <c r="EI6" s="19">
        <v>43616</v>
      </c>
      <c r="EJ6" s="19">
        <v>43646</v>
      </c>
      <c r="EK6" s="19">
        <v>43677</v>
      </c>
      <c r="EL6" s="19">
        <v>43708</v>
      </c>
      <c r="EM6" s="19">
        <v>43738</v>
      </c>
      <c r="EN6" s="19">
        <v>43769</v>
      </c>
      <c r="EO6" s="19">
        <v>43799</v>
      </c>
      <c r="EP6" s="19">
        <v>43830</v>
      </c>
      <c r="EQ6" s="19">
        <v>43861</v>
      </c>
      <c r="ER6" s="19">
        <v>43890</v>
      </c>
      <c r="ES6" s="19">
        <v>43921</v>
      </c>
      <c r="ET6" s="19">
        <v>43951</v>
      </c>
      <c r="EU6" s="19">
        <v>43982</v>
      </c>
      <c r="EV6" s="19">
        <v>44012</v>
      </c>
      <c r="EW6" s="19">
        <v>44043</v>
      </c>
      <c r="EX6" s="19">
        <v>44074</v>
      </c>
      <c r="EY6" s="19">
        <v>44104</v>
      </c>
      <c r="EZ6" s="19">
        <v>44135</v>
      </c>
      <c r="FA6" s="19">
        <v>44165</v>
      </c>
      <c r="FB6" s="19">
        <v>44196</v>
      </c>
      <c r="FC6" s="19">
        <v>44227</v>
      </c>
      <c r="FD6" s="19">
        <v>44255</v>
      </c>
      <c r="FE6" s="19">
        <v>44286</v>
      </c>
      <c r="FF6" s="19">
        <v>44316</v>
      </c>
      <c r="FG6" s="19">
        <v>44347</v>
      </c>
      <c r="FH6" s="19">
        <v>44377</v>
      </c>
      <c r="FI6" s="19">
        <v>44408</v>
      </c>
      <c r="FJ6" s="19">
        <v>44439</v>
      </c>
      <c r="FK6" s="19">
        <v>44469</v>
      </c>
      <c r="FL6" s="19">
        <v>44500</v>
      </c>
      <c r="FM6" s="19">
        <v>44530</v>
      </c>
      <c r="FN6" s="19">
        <v>44561</v>
      </c>
      <c r="FO6" s="19">
        <v>44592</v>
      </c>
      <c r="FP6" s="19">
        <v>44620</v>
      </c>
      <c r="FQ6" s="19">
        <v>44651</v>
      </c>
      <c r="FR6" s="19">
        <v>44681</v>
      </c>
      <c r="FS6" s="19">
        <v>44712</v>
      </c>
      <c r="FT6" s="19">
        <v>44742</v>
      </c>
      <c r="FU6" s="19">
        <v>44773</v>
      </c>
      <c r="FV6" s="19">
        <v>44804</v>
      </c>
      <c r="FW6" s="19">
        <v>44834</v>
      </c>
      <c r="FX6" s="19">
        <v>44865</v>
      </c>
      <c r="FY6" s="19">
        <v>44895</v>
      </c>
      <c r="FZ6" s="19">
        <v>44926</v>
      </c>
      <c r="GA6" s="19">
        <v>44957</v>
      </c>
      <c r="GB6" s="19">
        <v>44985</v>
      </c>
      <c r="GC6" s="19">
        <v>45016</v>
      </c>
      <c r="GD6" s="19">
        <v>45046</v>
      </c>
      <c r="GE6" s="19">
        <v>45077</v>
      </c>
      <c r="GF6" s="19">
        <v>45107</v>
      </c>
      <c r="GG6" s="19">
        <v>45138</v>
      </c>
      <c r="GH6" s="19">
        <v>45169</v>
      </c>
      <c r="GI6" s="19">
        <v>45199</v>
      </c>
    </row>
    <row r="7" spans="1:191" ht="12.75" customHeight="1">
      <c r="B7" s="10" t="s">
        <v>67</v>
      </c>
      <c r="C7" s="25">
        <v>410.26600000000002</v>
      </c>
      <c r="D7" s="25">
        <v>435.56900000000002</v>
      </c>
      <c r="E7" s="25">
        <v>478.34199999999998</v>
      </c>
      <c r="F7" s="25">
        <v>508.37900000000002</v>
      </c>
      <c r="G7" s="25">
        <v>519.74599999999998</v>
      </c>
      <c r="H7" s="25">
        <v>527.82399999999996</v>
      </c>
      <c r="I7" s="25">
        <v>529.79600000000005</v>
      </c>
      <c r="J7" s="25">
        <v>517.23</v>
      </c>
      <c r="K7" s="25">
        <v>518.63300000000004</v>
      </c>
      <c r="L7" s="25">
        <v>532.00199999999995</v>
      </c>
      <c r="M7" s="25">
        <v>563.12199999999996</v>
      </c>
      <c r="N7" s="25">
        <v>575.35</v>
      </c>
      <c r="O7" s="25">
        <v>577.58199999999999</v>
      </c>
      <c r="P7" s="25">
        <v>569.80399999999997</v>
      </c>
      <c r="Q7" s="25">
        <v>523.18799999999999</v>
      </c>
      <c r="R7" s="25">
        <v>506.15499999999997</v>
      </c>
      <c r="S7" s="25">
        <v>474.57499999999999</v>
      </c>
      <c r="T7" s="25">
        <v>409.98099999999999</v>
      </c>
      <c r="U7" s="25">
        <v>382.86599999999999</v>
      </c>
      <c r="V7" s="25">
        <v>376.64100000000002</v>
      </c>
      <c r="W7" s="25">
        <v>388.87299999999999</v>
      </c>
      <c r="X7" s="25">
        <v>397.68299999999999</v>
      </c>
      <c r="Y7" s="25">
        <v>378.36200000000002</v>
      </c>
      <c r="Z7" s="25">
        <v>365.23700000000002</v>
      </c>
      <c r="AA7" s="25">
        <v>375.94799999999998</v>
      </c>
      <c r="AB7" s="25">
        <v>385.95</v>
      </c>
      <c r="AC7" s="25">
        <v>391.58600000000001</v>
      </c>
      <c r="AD7" s="25">
        <v>375.01799999999997</v>
      </c>
      <c r="AE7" s="25">
        <v>386.00400000000002</v>
      </c>
      <c r="AF7" s="25">
        <v>398.43099999999998</v>
      </c>
      <c r="AG7" s="25">
        <v>393.78199999999998</v>
      </c>
      <c r="AH7" s="25">
        <v>395.84500000000003</v>
      </c>
      <c r="AI7" s="25">
        <v>438.42899999999997</v>
      </c>
      <c r="AJ7" s="25">
        <v>400.81599999999997</v>
      </c>
      <c r="AK7" s="25">
        <v>385.83800000000002</v>
      </c>
      <c r="AL7" s="25">
        <v>356.88</v>
      </c>
      <c r="AM7" s="25">
        <v>397.63</v>
      </c>
      <c r="AN7" s="25">
        <v>435.738</v>
      </c>
      <c r="AO7" s="25">
        <v>459.65899999999999</v>
      </c>
      <c r="AP7" s="25">
        <v>446.053</v>
      </c>
      <c r="AQ7" s="25">
        <v>495.25799999999998</v>
      </c>
      <c r="AR7" s="25">
        <v>511.85899999999998</v>
      </c>
      <c r="AS7" s="25">
        <v>511.95400000000001</v>
      </c>
      <c r="AT7" s="25">
        <v>544.70000000000005</v>
      </c>
      <c r="AU7" s="25">
        <v>584.76900000000001</v>
      </c>
      <c r="AV7" s="25">
        <v>618.08000000000004</v>
      </c>
      <c r="AW7" s="25">
        <v>640.197</v>
      </c>
      <c r="AX7" s="25">
        <v>659.55100000000004</v>
      </c>
      <c r="AY7" s="25">
        <v>714.94</v>
      </c>
      <c r="AZ7" s="25">
        <v>781.34199999999998</v>
      </c>
      <c r="BA7" s="25">
        <v>831.02</v>
      </c>
      <c r="BB7" s="25">
        <v>905.803</v>
      </c>
      <c r="BC7" s="25">
        <v>922.64200000000005</v>
      </c>
      <c r="BD7" s="25">
        <v>927.13199999999995</v>
      </c>
      <c r="BE7" s="25">
        <v>934.12099999999998</v>
      </c>
      <c r="BF7" s="25">
        <v>921.66300000000001</v>
      </c>
      <c r="BG7" s="25">
        <v>920.27</v>
      </c>
      <c r="BH7" s="25">
        <v>910.71299999999997</v>
      </c>
      <c r="BI7" s="25">
        <v>915.45299999999997</v>
      </c>
      <c r="BJ7" s="25">
        <v>888.56</v>
      </c>
      <c r="BK7" s="25">
        <v>903.99</v>
      </c>
      <c r="BL7" s="25">
        <v>928.78</v>
      </c>
      <c r="BM7" s="25">
        <v>959.27800000000002</v>
      </c>
      <c r="BN7" s="25">
        <v>985.72799999999995</v>
      </c>
      <c r="BO7" s="25">
        <v>1010.405</v>
      </c>
      <c r="BP7" s="25">
        <v>999.74199999999996</v>
      </c>
      <c r="BQ7" s="25">
        <v>1020.188</v>
      </c>
      <c r="BR7" s="25">
        <v>927.99099999999999</v>
      </c>
      <c r="BS7" s="25">
        <v>945.99099999999999</v>
      </c>
      <c r="BT7" s="25">
        <v>1018.81</v>
      </c>
      <c r="BU7" s="25">
        <v>1068.348</v>
      </c>
      <c r="BV7" s="25">
        <v>1067.75</v>
      </c>
      <c r="BW7" s="25">
        <v>1093.9880000000001</v>
      </c>
      <c r="BX7" s="25">
        <v>1078.998</v>
      </c>
      <c r="BY7" s="25">
        <v>1067.748</v>
      </c>
      <c r="BZ7" s="25">
        <v>1058.2190000000001</v>
      </c>
      <c r="CA7" s="25">
        <v>1050.3910000000001</v>
      </c>
      <c r="CB7" s="25">
        <v>1045.2919999999999</v>
      </c>
      <c r="CC7" s="25">
        <v>1029.4680000000001</v>
      </c>
      <c r="CD7" s="25">
        <v>1001.066</v>
      </c>
      <c r="CE7" s="25">
        <v>995.46</v>
      </c>
      <c r="CF7" s="25">
        <v>1012.222</v>
      </c>
      <c r="CG7" s="25">
        <v>1019.224</v>
      </c>
      <c r="CH7" s="25">
        <v>1034.799</v>
      </c>
      <c r="CI7" s="25">
        <v>1082.2639999999999</v>
      </c>
      <c r="CJ7" s="25">
        <v>1092.502</v>
      </c>
      <c r="CK7" s="25">
        <v>1052.2429999999999</v>
      </c>
      <c r="CL7" s="25">
        <v>1065.4449999999999</v>
      </c>
      <c r="CM7" s="25">
        <v>1056.5550000000001</v>
      </c>
      <c r="CN7" s="25">
        <v>1050.4849999999999</v>
      </c>
      <c r="CO7" s="25">
        <v>1067.739</v>
      </c>
      <c r="CP7" s="25">
        <v>1042.836</v>
      </c>
      <c r="CQ7" s="25">
        <v>1049.1479999999999</v>
      </c>
      <c r="CR7" s="25">
        <v>1022.059</v>
      </c>
      <c r="CS7" s="25">
        <v>1025.779</v>
      </c>
      <c r="CT7" s="25">
        <v>1041.1769999999999</v>
      </c>
      <c r="CU7" s="25">
        <v>1046.3900000000001</v>
      </c>
      <c r="CV7" s="25">
        <v>1041.922</v>
      </c>
      <c r="CW7" s="25">
        <v>1011.0309999999999</v>
      </c>
      <c r="CX7" s="25">
        <v>979.245</v>
      </c>
      <c r="CY7" s="25">
        <v>983.31100000000004</v>
      </c>
      <c r="CZ7" s="25">
        <v>958.39</v>
      </c>
      <c r="DA7" s="25">
        <v>934.91700000000003</v>
      </c>
      <c r="DB7" s="25">
        <v>952.005</v>
      </c>
      <c r="DC7" s="25">
        <v>964.96199999999999</v>
      </c>
      <c r="DD7" s="25">
        <v>965.60699999999997</v>
      </c>
      <c r="DE7" s="25">
        <v>997.63499999999999</v>
      </c>
      <c r="DF7" s="25">
        <v>970.37599999999998</v>
      </c>
      <c r="DG7" s="25">
        <v>999.04499999999996</v>
      </c>
      <c r="DH7" s="25">
        <v>1019.866</v>
      </c>
      <c r="DI7" s="25">
        <v>1046.0930000000001</v>
      </c>
      <c r="DJ7" s="25">
        <v>1047.3679999999999</v>
      </c>
      <c r="DK7" s="25">
        <v>1094.588</v>
      </c>
      <c r="DL7" s="25">
        <v>1107.58</v>
      </c>
      <c r="DM7" s="25">
        <v>1093.9100000000001</v>
      </c>
      <c r="DN7" s="25">
        <v>1126.806</v>
      </c>
      <c r="DO7" s="25">
        <v>1066.1697431702912</v>
      </c>
      <c r="DP7" s="25">
        <v>1068.5510027164605</v>
      </c>
      <c r="DQ7" s="25">
        <v>1083.5292767142478</v>
      </c>
      <c r="DR7" s="25">
        <v>1075.6436795747861</v>
      </c>
      <c r="DS7" s="25">
        <v>1065.1162296317132</v>
      </c>
      <c r="DT7" s="25">
        <v>1073.5954458660783</v>
      </c>
      <c r="DU7" s="25">
        <v>1109.336787309586</v>
      </c>
      <c r="DV7" s="25">
        <v>1146.4176875969886</v>
      </c>
      <c r="DW7" s="25">
        <v>1180.8234417551287</v>
      </c>
      <c r="DX7" s="25">
        <v>1173.4061258924298</v>
      </c>
      <c r="DY7" s="25">
        <v>1148.6132711235302</v>
      </c>
      <c r="DZ7" s="25">
        <v>1196.1435643815332</v>
      </c>
      <c r="EA7" s="25">
        <v>1146.0521996145126</v>
      </c>
      <c r="EB7" s="25">
        <v>1173.6217328251432</v>
      </c>
      <c r="EC7" s="25">
        <v>1208.8305616793393</v>
      </c>
      <c r="ED7" s="25">
        <v>1184.0490608935013</v>
      </c>
      <c r="EE7" s="25">
        <v>1180.9734225523428</v>
      </c>
      <c r="EF7" s="25">
        <v>1172.4818593750001</v>
      </c>
      <c r="EG7" s="25">
        <v>1195.0790294557253</v>
      </c>
      <c r="EH7" s="25">
        <v>1241.9574594389601</v>
      </c>
      <c r="EI7" s="25">
        <v>1200.7506010242137</v>
      </c>
      <c r="EJ7" s="25">
        <v>1216.9580028402906</v>
      </c>
      <c r="EK7" s="25">
        <v>1208.8299492214062</v>
      </c>
      <c r="EL7" s="25">
        <v>1218.152526739749</v>
      </c>
      <c r="EM7" s="25">
        <v>1245.8867727207582</v>
      </c>
      <c r="EN7" s="25">
        <v>1259.2692819079218</v>
      </c>
      <c r="EO7" s="25">
        <v>1222.5909846592212</v>
      </c>
      <c r="EP7" s="25">
        <v>1239.6432231433482</v>
      </c>
      <c r="EQ7" s="25">
        <v>1207.0759962191087</v>
      </c>
      <c r="ER7" s="25">
        <v>1190.8264533567735</v>
      </c>
      <c r="ES7" s="25">
        <v>1209.217101916578</v>
      </c>
      <c r="ET7" s="25">
        <v>1230.4800181970311</v>
      </c>
      <c r="EU7" s="25">
        <v>1209.3524042805818</v>
      </c>
      <c r="EV7" s="25">
        <v>1205.2980333272085</v>
      </c>
      <c r="EW7" s="25">
        <v>1178.1007240665385</v>
      </c>
      <c r="EX7" s="25">
        <v>1148.1506831559648</v>
      </c>
      <c r="EY7" s="25">
        <v>1132.5783981299237</v>
      </c>
      <c r="EZ7" s="25">
        <v>1089.0190993899669</v>
      </c>
      <c r="FA7" s="25">
        <v>1042.325146198594</v>
      </c>
      <c r="FB7" s="25">
        <v>983.49850559867275</v>
      </c>
      <c r="FC7" s="25">
        <v>957.47837110196929</v>
      </c>
      <c r="FD7" s="25">
        <v>1005.2943517357777</v>
      </c>
      <c r="FE7" s="25">
        <v>937.16695130239987</v>
      </c>
      <c r="FF7" s="25">
        <v>1008.4780221205804</v>
      </c>
      <c r="FG7" s="25">
        <v>1020.3434182668433</v>
      </c>
      <c r="FH7" s="25">
        <v>1018.4099789998369</v>
      </c>
      <c r="FI7" s="25">
        <v>1054.5296276548061</v>
      </c>
      <c r="FJ7" s="25">
        <v>1027.160018709694</v>
      </c>
      <c r="FK7" s="25">
        <v>1053.2106414527309</v>
      </c>
      <c r="FL7" s="25">
        <v>1009.8931143295219</v>
      </c>
      <c r="FM7" s="25">
        <v>1021.3825668901557</v>
      </c>
      <c r="FN7" s="25">
        <v>1030.9649190108792</v>
      </c>
      <c r="FO7" s="25">
        <v>1062.5741352762554</v>
      </c>
      <c r="FP7" s="25">
        <v>1052.7074722868674</v>
      </c>
      <c r="FQ7" s="25">
        <v>1061.0544090718533</v>
      </c>
      <c r="FR7" s="25">
        <v>1083.8477118762987</v>
      </c>
      <c r="FS7" s="25">
        <v>1112.4075092779512</v>
      </c>
      <c r="FT7" s="25">
        <v>1116.0712238714307</v>
      </c>
      <c r="FU7" s="25">
        <v>1106.8844645904194</v>
      </c>
      <c r="FV7" s="25">
        <v>1143.4816428903425</v>
      </c>
      <c r="FW7" s="25">
        <v>1137.7548693498964</v>
      </c>
      <c r="FX7" s="25">
        <v>1128.5584854492174</v>
      </c>
      <c r="FY7" s="25">
        <v>1101.8922755382575</v>
      </c>
      <c r="FZ7" s="25">
        <v>1081.6875803678838</v>
      </c>
      <c r="GA7" s="25">
        <v>1116.0375326221358</v>
      </c>
      <c r="GB7" s="25">
        <v>1096.0093249097733</v>
      </c>
      <c r="GC7" s="25">
        <v>1138.4420999227182</v>
      </c>
      <c r="GD7" s="25">
        <v>1151.3910867167324</v>
      </c>
      <c r="GE7" s="25">
        <v>1139.9851831492399</v>
      </c>
      <c r="GF7" s="25">
        <v>1092.3798728023621</v>
      </c>
      <c r="GG7" s="25">
        <v>1096.1518571910033</v>
      </c>
      <c r="GH7" s="25">
        <v>1070.6887349898152</v>
      </c>
      <c r="GI7" s="25">
        <v>1041.3703664968461</v>
      </c>
    </row>
    <row r="8" spans="1:191" ht="12.75" customHeight="1">
      <c r="B8" s="10" t="s">
        <v>128</v>
      </c>
      <c r="C8" s="15" t="s">
        <v>65</v>
      </c>
      <c r="D8" s="15" t="s">
        <v>65</v>
      </c>
      <c r="E8" s="15" t="s">
        <v>65</v>
      </c>
      <c r="F8" s="15" t="s">
        <v>65</v>
      </c>
      <c r="G8" s="15" t="s">
        <v>65</v>
      </c>
      <c r="H8" s="15" t="s">
        <v>65</v>
      </c>
      <c r="I8" s="15" t="s">
        <v>65</v>
      </c>
      <c r="J8" s="15" t="s">
        <v>65</v>
      </c>
      <c r="K8" s="15" t="s">
        <v>65</v>
      </c>
      <c r="L8" s="15" t="s">
        <v>65</v>
      </c>
      <c r="M8" s="15" t="s">
        <v>65</v>
      </c>
      <c r="N8" s="15" t="s">
        <v>65</v>
      </c>
      <c r="O8" s="15" t="s">
        <v>65</v>
      </c>
      <c r="P8" s="15" t="s">
        <v>65</v>
      </c>
      <c r="Q8" s="15" t="s">
        <v>65</v>
      </c>
      <c r="R8" s="15" t="s">
        <v>65</v>
      </c>
      <c r="S8" s="15" t="s">
        <v>65</v>
      </c>
      <c r="T8" s="15" t="s">
        <v>65</v>
      </c>
      <c r="U8" s="15" t="s">
        <v>65</v>
      </c>
      <c r="V8" s="15" t="s">
        <v>65</v>
      </c>
      <c r="W8" s="15" t="s">
        <v>65</v>
      </c>
      <c r="X8" s="15" t="s">
        <v>65</v>
      </c>
      <c r="Y8" s="15" t="s">
        <v>65</v>
      </c>
      <c r="Z8" s="15" t="s">
        <v>65</v>
      </c>
      <c r="AA8" s="15" t="s">
        <v>65</v>
      </c>
      <c r="AB8" s="15" t="s">
        <v>65</v>
      </c>
      <c r="AC8" s="15" t="s">
        <v>65</v>
      </c>
      <c r="AD8" s="15" t="s">
        <v>65</v>
      </c>
      <c r="AE8" s="15" t="s">
        <v>65</v>
      </c>
      <c r="AF8" s="15" t="s">
        <v>65</v>
      </c>
      <c r="AG8" s="15" t="s">
        <v>65</v>
      </c>
      <c r="AH8" s="15" t="s">
        <v>65</v>
      </c>
      <c r="AI8" s="15" t="s">
        <v>65</v>
      </c>
      <c r="AJ8" s="15" t="s">
        <v>65</v>
      </c>
      <c r="AK8" s="15" t="s">
        <v>65</v>
      </c>
      <c r="AL8" s="15" t="s">
        <v>65</v>
      </c>
      <c r="AM8" s="15" t="s">
        <v>65</v>
      </c>
      <c r="AN8" s="15" t="s">
        <v>65</v>
      </c>
      <c r="AO8" s="15" t="s">
        <v>65</v>
      </c>
      <c r="AP8" s="15" t="s">
        <v>65</v>
      </c>
      <c r="AQ8" s="15" t="s">
        <v>65</v>
      </c>
      <c r="AR8" s="15" t="s">
        <v>65</v>
      </c>
      <c r="AS8" s="15" t="s">
        <v>65</v>
      </c>
      <c r="AT8" s="15" t="s">
        <v>65</v>
      </c>
      <c r="AU8" s="15" t="s">
        <v>65</v>
      </c>
      <c r="AV8" s="15" t="s">
        <v>65</v>
      </c>
      <c r="AW8" s="15" t="s">
        <v>65</v>
      </c>
      <c r="AX8" s="15" t="s">
        <v>65</v>
      </c>
      <c r="AY8" s="15" t="s">
        <v>65</v>
      </c>
      <c r="AZ8" s="15" t="s">
        <v>65</v>
      </c>
      <c r="BA8" s="15" t="s">
        <v>65</v>
      </c>
      <c r="BB8" s="15" t="s">
        <v>65</v>
      </c>
      <c r="BC8" s="15" t="s">
        <v>65</v>
      </c>
      <c r="BD8" s="15" t="s">
        <v>65</v>
      </c>
      <c r="BE8" s="15" t="s">
        <v>65</v>
      </c>
      <c r="BF8" s="15" t="s">
        <v>65</v>
      </c>
      <c r="BG8" s="15" t="s">
        <v>65</v>
      </c>
      <c r="BH8" s="15" t="s">
        <v>65</v>
      </c>
      <c r="BI8" s="15" t="s">
        <v>65</v>
      </c>
      <c r="BJ8" s="15" t="s">
        <v>65</v>
      </c>
      <c r="BK8" s="15" t="s">
        <v>65</v>
      </c>
      <c r="BL8" s="15" t="s">
        <v>65</v>
      </c>
      <c r="BM8" s="15" t="s">
        <v>65</v>
      </c>
      <c r="BN8" s="15" t="s">
        <v>65</v>
      </c>
      <c r="BO8" s="15" t="s">
        <v>65</v>
      </c>
      <c r="BP8" s="15" t="s">
        <v>65</v>
      </c>
      <c r="BQ8" s="15" t="s">
        <v>65</v>
      </c>
      <c r="BR8" s="15" t="s">
        <v>65</v>
      </c>
      <c r="BS8" s="15" t="s">
        <v>65</v>
      </c>
      <c r="BT8" s="15" t="s">
        <v>65</v>
      </c>
      <c r="BU8" s="15" t="s">
        <v>65</v>
      </c>
      <c r="BV8" s="15" t="s">
        <v>65</v>
      </c>
      <c r="BW8" s="15" t="s">
        <v>65</v>
      </c>
      <c r="BX8" s="15" t="s">
        <v>65</v>
      </c>
      <c r="BY8" s="15" t="s">
        <v>65</v>
      </c>
      <c r="BZ8" s="15" t="s">
        <v>65</v>
      </c>
      <c r="CA8" s="15" t="s">
        <v>65</v>
      </c>
      <c r="CB8" s="15" t="s">
        <v>65</v>
      </c>
      <c r="CC8" s="15" t="s">
        <v>65</v>
      </c>
      <c r="CD8" s="15" t="s">
        <v>65</v>
      </c>
      <c r="CE8" s="15" t="s">
        <v>65</v>
      </c>
      <c r="CF8" s="15" t="s">
        <v>65</v>
      </c>
      <c r="CG8" s="15" t="s">
        <v>65</v>
      </c>
      <c r="CH8" s="15" t="s">
        <v>65</v>
      </c>
      <c r="CI8" s="25">
        <v>0</v>
      </c>
      <c r="CJ8" s="25">
        <v>0</v>
      </c>
      <c r="CK8" s="25">
        <v>0</v>
      </c>
      <c r="CL8" s="25">
        <v>0</v>
      </c>
      <c r="CM8" s="25">
        <v>0</v>
      </c>
      <c r="CN8" s="25">
        <v>9.1750000000000007</v>
      </c>
      <c r="CO8" s="25">
        <v>7.2030000000000003</v>
      </c>
      <c r="CP8" s="25">
        <v>7.2309999999999999</v>
      </c>
      <c r="CQ8" s="25">
        <v>37.640999999999998</v>
      </c>
      <c r="CR8" s="25">
        <v>37.828000000000003</v>
      </c>
      <c r="CS8" s="25">
        <v>39.087000000000003</v>
      </c>
      <c r="CT8" s="25">
        <v>7.3440000000000003</v>
      </c>
      <c r="CU8" s="25">
        <v>5.4020000000000001</v>
      </c>
      <c r="CV8" s="25">
        <v>5.4219999999999997</v>
      </c>
      <c r="CW8" s="25">
        <v>5.4429999999999996</v>
      </c>
      <c r="CX8" s="25">
        <v>5.4640000000000004</v>
      </c>
      <c r="CY8" s="25">
        <v>5.4859999999999998</v>
      </c>
      <c r="CZ8" s="25">
        <v>5.5170000000000003</v>
      </c>
      <c r="DA8" s="25">
        <v>3.6019999999999999</v>
      </c>
      <c r="DB8" s="25">
        <v>3.6150000000000002</v>
      </c>
      <c r="DC8" s="25">
        <v>3.629</v>
      </c>
      <c r="DD8" s="25">
        <v>3.6440000000000001</v>
      </c>
      <c r="DE8" s="25">
        <v>3.6579999999999999</v>
      </c>
      <c r="DF8" s="25">
        <v>3.6720000000000002</v>
      </c>
      <c r="DG8" s="25">
        <v>1.8</v>
      </c>
      <c r="DH8" s="25">
        <v>1.8069999999999999</v>
      </c>
      <c r="DI8" s="25">
        <v>1.8140000000000001</v>
      </c>
      <c r="DJ8" s="25">
        <v>1.821</v>
      </c>
      <c r="DK8" s="25">
        <v>1.8280000000000001</v>
      </c>
      <c r="DL8" s="25">
        <v>1.835</v>
      </c>
      <c r="DM8" s="25">
        <v>3.008</v>
      </c>
      <c r="DN8" s="25">
        <v>15.055999999999999</v>
      </c>
      <c r="DO8" s="25">
        <v>23.750137911596138</v>
      </c>
      <c r="DP8" s="25">
        <v>23.704477756131283</v>
      </c>
      <c r="DQ8" s="25">
        <v>23.797367567441356</v>
      </c>
      <c r="DR8" s="25">
        <v>23.615203816520921</v>
      </c>
      <c r="DS8" s="25">
        <v>23.638586504417461</v>
      </c>
      <c r="DT8" s="25">
        <v>23.867752005431555</v>
      </c>
      <c r="DU8" s="25">
        <v>33.111967394177711</v>
      </c>
      <c r="DV8" s="25">
        <v>46.418449504738007</v>
      </c>
      <c r="DW8" s="25">
        <v>66.358185666767454</v>
      </c>
      <c r="DX8" s="25">
        <v>66.041834596805302</v>
      </c>
      <c r="DY8" s="25">
        <v>64.647384149720565</v>
      </c>
      <c r="DZ8" s="25">
        <v>64.934632865942135</v>
      </c>
      <c r="EA8" s="25">
        <v>63.184845304610739</v>
      </c>
      <c r="EB8" s="25">
        <v>78.597624850355558</v>
      </c>
      <c r="EC8" s="25">
        <v>82.014175886948607</v>
      </c>
      <c r="ED8" s="25">
        <v>86.627925633543668</v>
      </c>
      <c r="EE8" s="25">
        <v>97.795396503989437</v>
      </c>
      <c r="EF8" s="25">
        <v>106.3948813069301</v>
      </c>
      <c r="EG8" s="25">
        <v>183.03781086053237</v>
      </c>
      <c r="EH8" s="25">
        <v>199.03041746572816</v>
      </c>
      <c r="EI8" s="25">
        <v>241.18132621281043</v>
      </c>
      <c r="EJ8" s="25">
        <v>239.31933905509959</v>
      </c>
      <c r="EK8" s="25">
        <v>210.66741278893682</v>
      </c>
      <c r="EL8" s="25">
        <v>205.42290984111565</v>
      </c>
      <c r="EM8" s="25">
        <v>291.21633341004298</v>
      </c>
      <c r="EN8" s="25">
        <v>285.29827121045236</v>
      </c>
      <c r="EO8" s="25">
        <v>235.36600746272259</v>
      </c>
      <c r="EP8" s="25">
        <v>257.72612592597562</v>
      </c>
      <c r="EQ8" s="25">
        <v>258.99923750689254</v>
      </c>
      <c r="ER8" s="25">
        <v>295.8415238428932</v>
      </c>
      <c r="ES8" s="25">
        <v>316.42038382015835</v>
      </c>
      <c r="ET8" s="25">
        <v>312.97768493939901</v>
      </c>
      <c r="EU8" s="25">
        <v>313.83314316140456</v>
      </c>
      <c r="EV8" s="25">
        <v>345.90158393600865</v>
      </c>
      <c r="EW8" s="25">
        <v>344.87919646497448</v>
      </c>
      <c r="EX8" s="25">
        <v>324.68846695686739</v>
      </c>
      <c r="EY8" s="25">
        <v>326.3274643104811</v>
      </c>
      <c r="EZ8" s="25">
        <v>286.76259397105588</v>
      </c>
      <c r="FA8" s="25">
        <v>292.25121596603577</v>
      </c>
      <c r="FB8" s="25">
        <v>290.92934041251902</v>
      </c>
      <c r="FC8" s="25">
        <v>287.71525643512274</v>
      </c>
      <c r="FD8" s="25">
        <v>299.2311281919101</v>
      </c>
      <c r="FE8" s="25">
        <v>287.76192349920098</v>
      </c>
      <c r="FF8" s="25">
        <v>263.46990402643632</v>
      </c>
      <c r="FG8" s="25">
        <v>260.92267249903443</v>
      </c>
      <c r="FH8" s="25">
        <v>239.30610267653142</v>
      </c>
      <c r="FI8" s="25">
        <v>229.24986094023964</v>
      </c>
      <c r="FJ8" s="25">
        <v>222.38354494147211</v>
      </c>
      <c r="FK8" s="25">
        <v>224.01681556390696</v>
      </c>
      <c r="FL8" s="25">
        <v>219.77471273169701</v>
      </c>
      <c r="FM8" s="25">
        <v>213.16587096912986</v>
      </c>
      <c r="FN8" s="25">
        <v>224.44661197530138</v>
      </c>
      <c r="FO8" s="25">
        <v>260.57047822668244</v>
      </c>
      <c r="FP8" s="25">
        <v>250.63623269916175</v>
      </c>
      <c r="FQ8" s="25">
        <v>283.03340005589718</v>
      </c>
      <c r="FR8" s="25">
        <v>304.17548604450258</v>
      </c>
      <c r="FS8" s="25">
        <v>302.15632040035825</v>
      </c>
      <c r="FT8" s="25">
        <v>393.54851518853872</v>
      </c>
      <c r="FU8" s="25">
        <v>392.76712997191191</v>
      </c>
      <c r="FV8" s="25">
        <v>322.21839650043643</v>
      </c>
      <c r="FW8" s="25">
        <v>391.94362616563149</v>
      </c>
      <c r="FX8" s="25">
        <v>446.7556645661212</v>
      </c>
      <c r="FY8" s="25">
        <v>442.5493275356078</v>
      </c>
      <c r="FZ8" s="25">
        <v>480.41952908866676</v>
      </c>
      <c r="GA8" s="25">
        <v>478.98140303565037</v>
      </c>
      <c r="GB8" s="25">
        <v>482.30389490038976</v>
      </c>
      <c r="GC8" s="25">
        <v>455.19988513403939</v>
      </c>
      <c r="GD8" s="25">
        <v>386.68732130337696</v>
      </c>
      <c r="GE8" s="25">
        <v>393.06376364902849</v>
      </c>
      <c r="GF8" s="25">
        <v>334.65680868091886</v>
      </c>
      <c r="GG8" s="25">
        <v>306.03144790176844</v>
      </c>
      <c r="GH8" s="25">
        <v>384.6491954835991</v>
      </c>
      <c r="GI8" s="25">
        <v>392.5123898262097</v>
      </c>
    </row>
    <row r="9" spans="1:191" ht="12.75" customHeight="1">
      <c r="B9" s="10" t="s">
        <v>83</v>
      </c>
      <c r="C9" s="25">
        <v>3.4910000000000001</v>
      </c>
      <c r="D9" s="25">
        <v>2.6920000000000002</v>
      </c>
      <c r="E9" s="25">
        <v>2.6469999999999998</v>
      </c>
      <c r="F9" s="25">
        <v>2.0419999999999998</v>
      </c>
      <c r="G9" s="25">
        <v>2</v>
      </c>
      <c r="H9" s="25">
        <v>2.3420000000000001</v>
      </c>
      <c r="I9" s="25">
        <v>2.2429999999999999</v>
      </c>
      <c r="J9" s="25">
        <v>2.0910000000000002</v>
      </c>
      <c r="K9" s="25">
        <v>2.0070000000000001</v>
      </c>
      <c r="L9" s="25">
        <v>2.036</v>
      </c>
      <c r="M9" s="25">
        <v>2.048</v>
      </c>
      <c r="N9" s="25">
        <v>2.0409999999999999</v>
      </c>
      <c r="O9" s="25">
        <v>1.9770000000000001</v>
      </c>
      <c r="P9" s="25">
        <v>1.925</v>
      </c>
      <c r="Q9" s="25">
        <v>1.8879999999999999</v>
      </c>
      <c r="R9" s="25">
        <v>1.877</v>
      </c>
      <c r="S9" s="25">
        <v>1.81</v>
      </c>
      <c r="T9" s="25">
        <v>1.8120000000000001</v>
      </c>
      <c r="U9" s="25">
        <v>1.746</v>
      </c>
      <c r="V9" s="25">
        <v>1.746</v>
      </c>
      <c r="W9" s="25">
        <v>1.7350000000000001</v>
      </c>
      <c r="X9" s="25">
        <v>1.7250000000000001</v>
      </c>
      <c r="Y9" s="25">
        <v>1.5529999999999999</v>
      </c>
      <c r="Z9" s="25">
        <v>0.92300000000000004</v>
      </c>
      <c r="AA9" s="25">
        <v>0.91100000000000003</v>
      </c>
      <c r="AB9" s="25">
        <v>0.91100000000000003</v>
      </c>
      <c r="AC9" s="25">
        <v>0.86</v>
      </c>
      <c r="AD9" s="25">
        <v>0.83599999999999997</v>
      </c>
      <c r="AE9" s="25">
        <v>0.69</v>
      </c>
      <c r="AF9" s="25">
        <v>0.69499999999999995</v>
      </c>
      <c r="AG9" s="25">
        <v>0.61699999999999999</v>
      </c>
      <c r="AH9" s="25">
        <v>0.71599999999999997</v>
      </c>
      <c r="AI9" s="25">
        <v>0.72</v>
      </c>
      <c r="AJ9" s="25">
        <v>0.66300000000000003</v>
      </c>
      <c r="AK9" s="25">
        <v>0.75</v>
      </c>
      <c r="AL9" s="25">
        <v>8.3179999999999996</v>
      </c>
      <c r="AM9" s="25">
        <v>8.3930000000000007</v>
      </c>
      <c r="AN9" s="25">
        <v>8.3819999999999997</v>
      </c>
      <c r="AO9" s="25">
        <v>12.07</v>
      </c>
      <c r="AP9" s="25">
        <v>12.196</v>
      </c>
      <c r="AQ9" s="25">
        <v>13.531000000000001</v>
      </c>
      <c r="AR9" s="25">
        <v>14.834</v>
      </c>
      <c r="AS9" s="25">
        <v>15.587</v>
      </c>
      <c r="AT9" s="25">
        <v>15.555999999999999</v>
      </c>
      <c r="AU9" s="25">
        <v>14.48</v>
      </c>
      <c r="AV9" s="25">
        <v>14.81</v>
      </c>
      <c r="AW9" s="25">
        <v>15.44</v>
      </c>
      <c r="AX9" s="25">
        <v>15.699</v>
      </c>
      <c r="AY9" s="25">
        <v>16.123000000000001</v>
      </c>
      <c r="AZ9" s="25">
        <v>16.879000000000001</v>
      </c>
      <c r="BA9" s="25">
        <v>17.329999999999998</v>
      </c>
      <c r="BB9" s="25">
        <v>22.094999999999999</v>
      </c>
      <c r="BC9" s="25">
        <v>33.081000000000003</v>
      </c>
      <c r="BD9" s="25">
        <v>35.234999999999999</v>
      </c>
      <c r="BE9" s="25">
        <v>33.475000000000001</v>
      </c>
      <c r="BF9" s="25">
        <v>56.624000000000002</v>
      </c>
      <c r="BG9" s="25">
        <v>59.548999999999999</v>
      </c>
      <c r="BH9" s="25">
        <v>72.001999999999995</v>
      </c>
      <c r="BI9" s="25">
        <v>68.912000000000006</v>
      </c>
      <c r="BJ9" s="25">
        <v>125.077</v>
      </c>
      <c r="BK9" s="25">
        <v>162.316</v>
      </c>
      <c r="BL9" s="25">
        <v>173.827</v>
      </c>
      <c r="BM9" s="25">
        <v>175.41900000000001</v>
      </c>
      <c r="BN9" s="25">
        <v>180.00700000000001</v>
      </c>
      <c r="BO9" s="25">
        <v>197.232</v>
      </c>
      <c r="BP9" s="25">
        <v>214.93899999999999</v>
      </c>
      <c r="BQ9" s="25">
        <v>214.00800000000001</v>
      </c>
      <c r="BR9" s="25">
        <v>278.58100000000002</v>
      </c>
      <c r="BS9" s="25">
        <v>326.065</v>
      </c>
      <c r="BT9" s="25">
        <v>323.51100000000002</v>
      </c>
      <c r="BU9" s="25">
        <v>324.02600000000001</v>
      </c>
      <c r="BV9" s="25">
        <v>319.71799999999996</v>
      </c>
      <c r="BW9" s="25">
        <v>317.49200000000002</v>
      </c>
      <c r="BX9" s="25">
        <v>328.53399999999999</v>
      </c>
      <c r="BY9" s="25">
        <v>326.01299999999998</v>
      </c>
      <c r="BZ9" s="25">
        <v>295.59300000000002</v>
      </c>
      <c r="CA9" s="25">
        <v>289.35000000000002</v>
      </c>
      <c r="CB9" s="25">
        <v>360.86099999999999</v>
      </c>
      <c r="CC9" s="25">
        <v>311.83800000000002</v>
      </c>
      <c r="CD9" s="25">
        <v>310.17399999999998</v>
      </c>
      <c r="CE9" s="25">
        <v>322.06299999999999</v>
      </c>
      <c r="CF9" s="25">
        <v>334.976</v>
      </c>
      <c r="CG9" s="25">
        <v>344.41</v>
      </c>
      <c r="CH9" s="25">
        <v>346.38200000000001</v>
      </c>
      <c r="CI9" s="25">
        <v>334.91699999999997</v>
      </c>
      <c r="CJ9" s="25">
        <v>317.024</v>
      </c>
      <c r="CK9" s="25">
        <v>348.53500000000003</v>
      </c>
      <c r="CL9" s="25">
        <v>357.33800000000002</v>
      </c>
      <c r="CM9" s="25">
        <v>379.31200000000001</v>
      </c>
      <c r="CN9" s="25">
        <v>389.87900000000002</v>
      </c>
      <c r="CO9" s="25">
        <v>389.2</v>
      </c>
      <c r="CP9" s="25">
        <v>382.779</v>
      </c>
      <c r="CQ9" s="25">
        <v>389.94400000000002</v>
      </c>
      <c r="CR9" s="25">
        <v>447.08600000000001</v>
      </c>
      <c r="CS9" s="25">
        <v>432.18</v>
      </c>
      <c r="CT9" s="25">
        <v>443.01900000000001</v>
      </c>
      <c r="CU9" s="25">
        <v>438.84800000000001</v>
      </c>
      <c r="CV9" s="25">
        <v>450.39600000000002</v>
      </c>
      <c r="CW9" s="25">
        <v>477.86099999999999</v>
      </c>
      <c r="CX9" s="25">
        <v>486.12299999999999</v>
      </c>
      <c r="CY9" s="25">
        <v>498.125</v>
      </c>
      <c r="CZ9" s="25">
        <v>555.66899999999998</v>
      </c>
      <c r="DA9" s="25">
        <v>548.04600000000005</v>
      </c>
      <c r="DB9" s="25">
        <v>534.88699999999994</v>
      </c>
      <c r="DC9" s="25">
        <v>538.20100000000002</v>
      </c>
      <c r="DD9" s="25">
        <v>504.03</v>
      </c>
      <c r="DE9" s="25">
        <v>527.87199999999996</v>
      </c>
      <c r="DF9" s="25">
        <v>528.524</v>
      </c>
      <c r="DG9" s="25">
        <v>540.096</v>
      </c>
      <c r="DH9" s="25">
        <v>555.87</v>
      </c>
      <c r="DI9" s="25">
        <v>574.80600000000004</v>
      </c>
      <c r="DJ9" s="25">
        <v>564.38900000000001</v>
      </c>
      <c r="DK9" s="25">
        <v>583.53599999999994</v>
      </c>
      <c r="DL9" s="25">
        <v>589.41700000000003</v>
      </c>
      <c r="DM9" s="25">
        <v>569.50199999999995</v>
      </c>
      <c r="DN9" s="25">
        <v>568.09500000000003</v>
      </c>
      <c r="DO9" s="25">
        <v>586.28795628483942</v>
      </c>
      <c r="DP9" s="25">
        <v>598.45796786752339</v>
      </c>
      <c r="DQ9" s="25">
        <v>613.474003640977</v>
      </c>
      <c r="DR9" s="25">
        <v>588.53449715061276</v>
      </c>
      <c r="DS9" s="25">
        <v>577.87797972601834</v>
      </c>
      <c r="DT9" s="25">
        <v>622.8286651362132</v>
      </c>
      <c r="DU9" s="25">
        <v>611.16298079172589</v>
      </c>
      <c r="DV9" s="25">
        <v>620.68177190543793</v>
      </c>
      <c r="DW9" s="25">
        <v>610.92511098785667</v>
      </c>
      <c r="DX9" s="25">
        <v>619.68618191527116</v>
      </c>
      <c r="DY9" s="25">
        <v>622.58561148264687</v>
      </c>
      <c r="DZ9" s="25">
        <v>620.33023541413729</v>
      </c>
      <c r="EA9" s="25">
        <v>610.5480214603175</v>
      </c>
      <c r="EB9" s="25">
        <v>598.81932037472416</v>
      </c>
      <c r="EC9" s="25">
        <v>608.48694383580062</v>
      </c>
      <c r="ED9" s="25">
        <v>601.03123308370095</v>
      </c>
      <c r="EE9" s="25">
        <v>567.26016606275118</v>
      </c>
      <c r="EF9" s="25">
        <v>581.53158283019445</v>
      </c>
      <c r="EG9" s="25">
        <v>587.43081264150112</v>
      </c>
      <c r="EH9" s="25">
        <v>562.58609523071709</v>
      </c>
      <c r="EI9" s="25">
        <v>633.00596521628563</v>
      </c>
      <c r="EJ9" s="25">
        <v>646.1055482172801</v>
      </c>
      <c r="EK9" s="25">
        <v>635.73895579730845</v>
      </c>
      <c r="EL9" s="25">
        <v>581.72627232082152</v>
      </c>
      <c r="EM9" s="25">
        <v>654.0086228199757</v>
      </c>
      <c r="EN9" s="25">
        <v>665.33248896935311</v>
      </c>
      <c r="EO9" s="25">
        <v>720.62833578025959</v>
      </c>
      <c r="EP9" s="25">
        <v>789.92419179178648</v>
      </c>
      <c r="EQ9" s="25">
        <v>779.22583656072993</v>
      </c>
      <c r="ER9" s="25">
        <v>763.45250461372609</v>
      </c>
      <c r="ES9" s="25">
        <v>779.3256937551696</v>
      </c>
      <c r="ET9" s="25">
        <v>753.63727127369657</v>
      </c>
      <c r="EU9" s="25">
        <v>756.89777873858793</v>
      </c>
      <c r="EV9" s="25">
        <v>747.38889237346268</v>
      </c>
      <c r="EW9" s="25">
        <v>627.75594162502478</v>
      </c>
      <c r="EX9" s="25">
        <v>584.49676738639857</v>
      </c>
      <c r="EY9" s="25">
        <v>611.8494094077455</v>
      </c>
      <c r="EZ9" s="25">
        <v>598.29529033941196</v>
      </c>
      <c r="FA9" s="25">
        <v>566.11355133235065</v>
      </c>
      <c r="FB9" s="25">
        <v>555.08326962909837</v>
      </c>
      <c r="FC9" s="25">
        <v>542.93377327488543</v>
      </c>
      <c r="FD9" s="25">
        <v>571.52477429806231</v>
      </c>
      <c r="FE9" s="25">
        <v>567.85718191665194</v>
      </c>
      <c r="FF9" s="25">
        <v>576.58919775064169</v>
      </c>
      <c r="FG9" s="25">
        <v>560.57380497434201</v>
      </c>
      <c r="FH9" s="25">
        <v>553.69661468284198</v>
      </c>
      <c r="FI9" s="25">
        <v>551.78001851871386</v>
      </c>
      <c r="FJ9" s="25">
        <v>550.02408890085519</v>
      </c>
      <c r="FK9" s="25">
        <v>600.65845579462166</v>
      </c>
      <c r="FL9" s="25">
        <v>609.88669211143804</v>
      </c>
      <c r="FM9" s="25">
        <v>615.65000723052844</v>
      </c>
      <c r="FN9" s="25">
        <v>632.11832253454861</v>
      </c>
      <c r="FO9" s="25">
        <v>594.50736084036942</v>
      </c>
      <c r="FP9" s="25">
        <v>586.06511377832965</v>
      </c>
      <c r="FQ9" s="25">
        <v>644.9440105861579</v>
      </c>
      <c r="FR9" s="25">
        <v>639.58294774918863</v>
      </c>
      <c r="FS9" s="25">
        <v>761.05531372449354</v>
      </c>
      <c r="FT9" s="25">
        <v>621.3257995978131</v>
      </c>
      <c r="FU9" s="25">
        <v>635.85242244629251</v>
      </c>
      <c r="FV9" s="25">
        <v>661.15920634161273</v>
      </c>
      <c r="FW9" s="25">
        <v>549.55729767287778</v>
      </c>
      <c r="FX9" s="25">
        <v>506.92447272429143</v>
      </c>
      <c r="FY9" s="25">
        <v>500.59709349011808</v>
      </c>
      <c r="FZ9" s="25">
        <v>599.62027400030252</v>
      </c>
      <c r="GA9" s="25">
        <v>589.30900548514876</v>
      </c>
      <c r="GB9" s="25">
        <v>559.16695035729754</v>
      </c>
      <c r="GC9" s="25">
        <v>571.25266159732428</v>
      </c>
      <c r="GD9" s="25">
        <v>577.37599362532899</v>
      </c>
      <c r="GE9" s="25">
        <v>575.61931490658503</v>
      </c>
      <c r="GF9" s="25">
        <v>500.03912455897739</v>
      </c>
      <c r="GG9" s="25">
        <v>500.9014095127078</v>
      </c>
      <c r="GH9" s="25">
        <v>513.06804160052445</v>
      </c>
      <c r="GI9" s="25">
        <v>507.93221117948036</v>
      </c>
    </row>
    <row r="10" spans="1:191" ht="12.75" customHeight="1">
      <c r="B10" s="10" t="s">
        <v>84</v>
      </c>
      <c r="C10" s="25">
        <v>2526.652</v>
      </c>
      <c r="D10" s="25">
        <v>2458.9319999999998</v>
      </c>
      <c r="E10" s="25">
        <v>2491.509</v>
      </c>
      <c r="F10" s="25">
        <v>2828.5569999999998</v>
      </c>
      <c r="G10" s="25">
        <v>3099.3449999999998</v>
      </c>
      <c r="H10" s="25">
        <v>3109.6819999999998</v>
      </c>
      <c r="I10" s="25">
        <v>3087.683</v>
      </c>
      <c r="J10" s="25">
        <v>3253.723</v>
      </c>
      <c r="K10" s="25">
        <v>3210.9059999999999</v>
      </c>
      <c r="L10" s="25">
        <v>3255.0889999999999</v>
      </c>
      <c r="M10" s="25">
        <v>3270.1979999999999</v>
      </c>
      <c r="N10" s="25">
        <v>3205.1880000000001</v>
      </c>
      <c r="O10" s="25">
        <v>3065.1010000000001</v>
      </c>
      <c r="P10" s="25">
        <v>3079.4969999999998</v>
      </c>
      <c r="Q10" s="25">
        <v>3023.52</v>
      </c>
      <c r="R10" s="25">
        <v>2823.442</v>
      </c>
      <c r="S10" s="25">
        <v>2549.884</v>
      </c>
      <c r="T10" s="25">
        <v>2437.2550000000001</v>
      </c>
      <c r="U10" s="25">
        <v>2505.8429999999998</v>
      </c>
      <c r="V10" s="25">
        <v>2563.0540000000001</v>
      </c>
      <c r="W10" s="25">
        <v>2853.8629999999998</v>
      </c>
      <c r="X10" s="25">
        <v>3113.2420000000002</v>
      </c>
      <c r="Y10" s="25">
        <v>3142.3119999999999</v>
      </c>
      <c r="Z10" s="25">
        <v>3285.6889999999999</v>
      </c>
      <c r="AA10" s="25">
        <v>3280.4430000000002</v>
      </c>
      <c r="AB10" s="25">
        <v>3270.3330000000001</v>
      </c>
      <c r="AC10" s="25">
        <v>3183.681</v>
      </c>
      <c r="AD10" s="25">
        <v>3258.4969999999998</v>
      </c>
      <c r="AE10" s="25">
        <v>3212.2579999999998</v>
      </c>
      <c r="AF10" s="25">
        <v>3161.4949999999999</v>
      </c>
      <c r="AG10" s="25">
        <v>3390.819</v>
      </c>
      <c r="AH10" s="25">
        <v>3520.221</v>
      </c>
      <c r="AI10" s="25">
        <v>3603.39</v>
      </c>
      <c r="AJ10" s="25">
        <v>3772.2179999999998</v>
      </c>
      <c r="AK10" s="25">
        <v>3667.1149999999998</v>
      </c>
      <c r="AL10" s="25">
        <v>3702.5839999999998</v>
      </c>
      <c r="AM10" s="25">
        <v>3993.4169999999999</v>
      </c>
      <c r="AN10" s="25">
        <v>4146.9709999999995</v>
      </c>
      <c r="AO10" s="25">
        <v>4059.39</v>
      </c>
      <c r="AP10" s="25">
        <v>4298.3630000000003</v>
      </c>
      <c r="AQ10" s="25">
        <v>4552.6989999999996</v>
      </c>
      <c r="AR10" s="25">
        <v>4805.2359999999999</v>
      </c>
      <c r="AS10" s="25">
        <v>5062.3689999999997</v>
      </c>
      <c r="AT10" s="25">
        <v>5190.2259999999997</v>
      </c>
      <c r="AU10" s="25">
        <v>5109.8379999999997</v>
      </c>
      <c r="AV10" s="25">
        <v>5108.6890000000003</v>
      </c>
      <c r="AW10" s="25">
        <v>5090.1090000000004</v>
      </c>
      <c r="AX10" s="25">
        <v>4770.9170000000004</v>
      </c>
      <c r="AY10" s="25">
        <v>4760.5450000000001</v>
      </c>
      <c r="AZ10" s="25">
        <v>4537.5249999999996</v>
      </c>
      <c r="BA10" s="25">
        <v>4713.8379999999997</v>
      </c>
      <c r="BB10" s="25">
        <v>4698.3159999999998</v>
      </c>
      <c r="BC10" s="25">
        <v>4878.0339999999997</v>
      </c>
      <c r="BD10" s="25">
        <v>4994.134</v>
      </c>
      <c r="BE10" s="25">
        <v>5168.835</v>
      </c>
      <c r="BF10" s="25">
        <v>4989.6540000000005</v>
      </c>
      <c r="BG10" s="25">
        <v>4805.58</v>
      </c>
      <c r="BH10" s="25">
        <v>4576.1840000000002</v>
      </c>
      <c r="BI10" s="25">
        <v>4690.9809999999998</v>
      </c>
      <c r="BJ10" s="25">
        <v>4446.0029999999997</v>
      </c>
      <c r="BK10" s="25">
        <v>4503.3919999999998</v>
      </c>
      <c r="BL10" s="25">
        <v>4854.0709999999999</v>
      </c>
      <c r="BM10" s="25">
        <v>4754.5730000000003</v>
      </c>
      <c r="BN10" s="25">
        <v>4878.9570000000003</v>
      </c>
      <c r="BO10" s="25">
        <v>4916.1319999999996</v>
      </c>
      <c r="BP10" s="25">
        <v>4775.0410000000002</v>
      </c>
      <c r="BQ10" s="25">
        <v>4961.9480000000003</v>
      </c>
      <c r="BR10" s="25">
        <v>5197.6909999999998</v>
      </c>
      <c r="BS10" s="25">
        <v>5037.6030000000001</v>
      </c>
      <c r="BT10" s="25">
        <v>4737.1120000000001</v>
      </c>
      <c r="BU10" s="25">
        <v>4814.375</v>
      </c>
      <c r="BV10" s="25">
        <v>4428.0120000000006</v>
      </c>
      <c r="BW10" s="25">
        <v>4242.3509999999997</v>
      </c>
      <c r="BX10" s="25">
        <v>4387.491</v>
      </c>
      <c r="BY10" s="25">
        <v>4395.1689999999999</v>
      </c>
      <c r="BZ10" s="25">
        <v>4436.482</v>
      </c>
      <c r="CA10" s="25">
        <v>4479.8990000000003</v>
      </c>
      <c r="CB10" s="25">
        <v>4265.1689999999999</v>
      </c>
      <c r="CC10" s="25">
        <v>4098.7</v>
      </c>
      <c r="CD10" s="25">
        <v>4219.26</v>
      </c>
      <c r="CE10" s="25">
        <v>4175.47</v>
      </c>
      <c r="CF10" s="25">
        <v>4189.5159999999996</v>
      </c>
      <c r="CG10" s="25">
        <v>4073.3780000000002</v>
      </c>
      <c r="CH10" s="25">
        <v>4216.51</v>
      </c>
      <c r="CI10" s="25">
        <v>4312.5919999999996</v>
      </c>
      <c r="CJ10" s="25">
        <v>4248.6610000000001</v>
      </c>
      <c r="CK10" s="25">
        <v>4121.9040000000005</v>
      </c>
      <c r="CL10" s="25">
        <v>4084.78</v>
      </c>
      <c r="CM10" s="25">
        <v>4446.6260000000002</v>
      </c>
      <c r="CN10" s="25">
        <v>4451.9870000000001</v>
      </c>
      <c r="CO10" s="25">
        <v>4624.3779999999997</v>
      </c>
      <c r="CP10" s="25">
        <v>4685.8140000000003</v>
      </c>
      <c r="CQ10" s="25">
        <v>4647.8119999999999</v>
      </c>
      <c r="CR10" s="25">
        <v>4535.0829999999996</v>
      </c>
      <c r="CS10" s="25">
        <v>4384.7619999999997</v>
      </c>
      <c r="CT10" s="25">
        <v>4228.7330000000002</v>
      </c>
      <c r="CU10" s="25">
        <v>4204.4719999999998</v>
      </c>
      <c r="CV10" s="25">
        <v>4263.8100000000004</v>
      </c>
      <c r="CW10" s="25">
        <v>4289.9780000000001</v>
      </c>
      <c r="CX10" s="25">
        <v>4219.0039999999999</v>
      </c>
      <c r="CY10" s="25">
        <v>4074.3229999999999</v>
      </c>
      <c r="CZ10" s="25">
        <v>3951.9639999999999</v>
      </c>
      <c r="DA10" s="25">
        <v>3972.7950000000001</v>
      </c>
      <c r="DB10" s="25">
        <v>3948.6790000000001</v>
      </c>
      <c r="DC10" s="25">
        <v>4145.9840000000004</v>
      </c>
      <c r="DD10" s="25">
        <v>3895.1260000000002</v>
      </c>
      <c r="DE10" s="25">
        <v>4078.4639999999999</v>
      </c>
      <c r="DF10" s="25">
        <v>3796.4290000000001</v>
      </c>
      <c r="DG10" s="25">
        <v>3972.2139999999999</v>
      </c>
      <c r="DH10" s="25">
        <v>3890.9119999999998</v>
      </c>
      <c r="DI10" s="25">
        <v>3949.473</v>
      </c>
      <c r="DJ10" s="25">
        <v>3941.8939999999998</v>
      </c>
      <c r="DK10" s="25">
        <v>3811.3530000000001</v>
      </c>
      <c r="DL10" s="25">
        <v>3841.7269999999999</v>
      </c>
      <c r="DM10" s="25">
        <v>3701.28</v>
      </c>
      <c r="DN10" s="25">
        <v>3677.0219999999999</v>
      </c>
      <c r="DO10" s="25">
        <v>3485.3128203988381</v>
      </c>
      <c r="DP10" s="25">
        <v>3452.4730295841255</v>
      </c>
      <c r="DQ10" s="25">
        <v>3403.3080886209746</v>
      </c>
      <c r="DR10" s="25">
        <v>3333.9139816813495</v>
      </c>
      <c r="DS10" s="25">
        <v>3436.0998907051394</v>
      </c>
      <c r="DT10" s="25">
        <v>3467.9536318390906</v>
      </c>
      <c r="DU10" s="25">
        <v>3532.1438498926082</v>
      </c>
      <c r="DV10" s="25">
        <v>3807.1397638062531</v>
      </c>
      <c r="DW10" s="25">
        <v>3830.2858328442057</v>
      </c>
      <c r="DX10" s="25">
        <v>3922.3273655405505</v>
      </c>
      <c r="DY10" s="25">
        <v>3740.5164482067662</v>
      </c>
      <c r="DZ10" s="25">
        <v>3854.5473598270601</v>
      </c>
      <c r="EA10" s="25">
        <v>3880.2537198941795</v>
      </c>
      <c r="EB10" s="25">
        <v>3874.6557139836436</v>
      </c>
      <c r="EC10" s="25">
        <v>3957.1208934541332</v>
      </c>
      <c r="ED10" s="25">
        <v>3867.2879783653634</v>
      </c>
      <c r="EE10" s="25">
        <v>4011.6659439423479</v>
      </c>
      <c r="EF10" s="25">
        <v>4231.554127648018</v>
      </c>
      <c r="EG10" s="25">
        <v>4016.6613905445683</v>
      </c>
      <c r="EH10" s="25">
        <v>4090.2807405566136</v>
      </c>
      <c r="EI10" s="25">
        <v>4178.5920293899926</v>
      </c>
      <c r="EJ10" s="25">
        <v>4371.2202983864327</v>
      </c>
      <c r="EK10" s="25">
        <v>4103.9600258393093</v>
      </c>
      <c r="EL10" s="25">
        <v>4211.5579800624437</v>
      </c>
      <c r="EM10" s="25">
        <v>4385.8070601959544</v>
      </c>
      <c r="EN10" s="25">
        <v>4294.2616819960349</v>
      </c>
      <c r="EO10" s="25">
        <v>4003.0515436595233</v>
      </c>
      <c r="EP10" s="25">
        <v>3956.1540691533937</v>
      </c>
      <c r="EQ10" s="25">
        <v>3784.8947405295999</v>
      </c>
      <c r="ER10" s="25">
        <v>3805.988563468748</v>
      </c>
      <c r="ES10" s="25">
        <v>3998.0353680656981</v>
      </c>
      <c r="ET10" s="25">
        <v>3917.9290721689658</v>
      </c>
      <c r="EU10" s="25">
        <v>3707.7210669697565</v>
      </c>
      <c r="EV10" s="25">
        <v>3421.7676634180998</v>
      </c>
      <c r="EW10" s="25">
        <v>3381.1224559202064</v>
      </c>
      <c r="EX10" s="25">
        <v>3227.2352919158375</v>
      </c>
      <c r="EY10" s="25">
        <v>3295.4762792290235</v>
      </c>
      <c r="EZ10" s="25">
        <v>3235.5912798909726</v>
      </c>
      <c r="FA10" s="25">
        <v>3233.0013788571646</v>
      </c>
      <c r="FB10" s="25">
        <v>3173.562777042911</v>
      </c>
      <c r="FC10" s="25">
        <v>3022.2212330240086</v>
      </c>
      <c r="FD10" s="25">
        <v>3458.0240650754195</v>
      </c>
      <c r="FE10" s="25">
        <v>3264.7873401155562</v>
      </c>
      <c r="FF10" s="25">
        <v>3227.8451423676411</v>
      </c>
      <c r="FG10" s="25">
        <v>3141.8356104715003</v>
      </c>
      <c r="FH10" s="25">
        <v>3196.4682652690135</v>
      </c>
      <c r="FI10" s="25">
        <v>3096.1048825254111</v>
      </c>
      <c r="FJ10" s="25">
        <v>3108.0122105632267</v>
      </c>
      <c r="FK10" s="25">
        <v>3418.1302720678455</v>
      </c>
      <c r="FL10" s="25">
        <v>3622.8385484636296</v>
      </c>
      <c r="FM10" s="25">
        <v>3581.589042006382</v>
      </c>
      <c r="FN10" s="25">
        <v>3715.5812374678035</v>
      </c>
      <c r="FO10" s="25">
        <v>3646.5285445761124</v>
      </c>
      <c r="FP10" s="25">
        <v>3565.509799506985</v>
      </c>
      <c r="FQ10" s="25">
        <v>3640.3464650007627</v>
      </c>
      <c r="FR10" s="25">
        <v>3908.231322025963</v>
      </c>
      <c r="FS10" s="25">
        <v>4060.2625180330647</v>
      </c>
      <c r="FT10" s="25">
        <v>4211.8158749252689</v>
      </c>
      <c r="FU10" s="25">
        <v>4130.9482995095568</v>
      </c>
      <c r="FV10" s="25">
        <v>4226.4181164605316</v>
      </c>
      <c r="FW10" s="25">
        <v>3903.9176679078678</v>
      </c>
      <c r="FX10" s="25">
        <v>4253.0828898022864</v>
      </c>
      <c r="FY10" s="25">
        <v>4209.2104829203936</v>
      </c>
      <c r="FZ10" s="25">
        <v>4463.2562725587832</v>
      </c>
      <c r="GA10" s="25">
        <v>4451.6150024211156</v>
      </c>
      <c r="GB10" s="25">
        <v>4475.1524343174051</v>
      </c>
      <c r="GC10" s="25">
        <v>4866.3470108409765</v>
      </c>
      <c r="GD10" s="25">
        <v>4623.0063668080484</v>
      </c>
      <c r="GE10" s="25">
        <v>4529.4902513931384</v>
      </c>
      <c r="GF10" s="25">
        <v>4122.5857107004031</v>
      </c>
      <c r="GG10" s="25">
        <v>4402.7269726746717</v>
      </c>
      <c r="GH10" s="25">
        <v>4392.4451118540883</v>
      </c>
      <c r="GI10" s="25">
        <v>4086.8049387653828</v>
      </c>
    </row>
    <row r="11" spans="1:191" ht="12.75" customHeight="1">
      <c r="B11" s="10" t="s">
        <v>68</v>
      </c>
      <c r="C11" s="25">
        <v>2227.232</v>
      </c>
      <c r="D11" s="25">
        <v>2449.835</v>
      </c>
      <c r="E11" s="25">
        <v>2346.0140000000001</v>
      </c>
      <c r="F11" s="25">
        <v>2397.6840000000002</v>
      </c>
      <c r="G11" s="25">
        <v>2404.6089999999999</v>
      </c>
      <c r="H11" s="25">
        <v>2664.4870000000001</v>
      </c>
      <c r="I11" s="25">
        <v>2640.9630000000002</v>
      </c>
      <c r="J11" s="25">
        <v>2646.0729999999999</v>
      </c>
      <c r="K11" s="25">
        <v>2608.1210000000001</v>
      </c>
      <c r="L11" s="25">
        <v>2570.2750000000001</v>
      </c>
      <c r="M11" s="25">
        <v>2592.9459999999999</v>
      </c>
      <c r="N11" s="25">
        <v>2519.4340000000002</v>
      </c>
      <c r="O11" s="25">
        <v>2444.02</v>
      </c>
      <c r="P11" s="25">
        <v>2417.9450000000002</v>
      </c>
      <c r="Q11" s="25">
        <v>2355.1819999999998</v>
      </c>
      <c r="R11" s="25">
        <v>2259.3850000000002</v>
      </c>
      <c r="S11" s="25">
        <v>2039.951</v>
      </c>
      <c r="T11" s="25">
        <v>1989.298</v>
      </c>
      <c r="U11" s="25">
        <v>1949.252</v>
      </c>
      <c r="V11" s="25">
        <v>1901.4639999999999</v>
      </c>
      <c r="W11" s="25">
        <v>1916.5</v>
      </c>
      <c r="X11" s="25">
        <v>1941.577</v>
      </c>
      <c r="Y11" s="25">
        <v>2002.2449999999999</v>
      </c>
      <c r="Z11" s="25">
        <v>2030.58</v>
      </c>
      <c r="AA11" s="25">
        <v>2099.2220000000002</v>
      </c>
      <c r="AB11" s="25">
        <v>2149.8389999999999</v>
      </c>
      <c r="AC11" s="25">
        <v>2060.2779999999998</v>
      </c>
      <c r="AD11" s="25">
        <v>2060.56</v>
      </c>
      <c r="AE11" s="25">
        <v>2098.239</v>
      </c>
      <c r="AF11" s="25">
        <v>2065.0169999999998</v>
      </c>
      <c r="AG11" s="25">
        <v>2038.511</v>
      </c>
      <c r="AH11" s="25">
        <v>2074.1170000000002</v>
      </c>
      <c r="AI11" s="25">
        <v>2096.61</v>
      </c>
      <c r="AJ11" s="25">
        <v>2209.5239999999999</v>
      </c>
      <c r="AK11" s="25">
        <v>2287.3290000000002</v>
      </c>
      <c r="AL11" s="25">
        <v>2251.549</v>
      </c>
      <c r="AM11" s="25">
        <v>2507.9279999999999</v>
      </c>
      <c r="AN11" s="25">
        <v>2663.953</v>
      </c>
      <c r="AO11" s="25">
        <v>2756.326</v>
      </c>
      <c r="AP11" s="25">
        <v>2753.5459999999998</v>
      </c>
      <c r="AQ11" s="25">
        <v>2790.91</v>
      </c>
      <c r="AR11" s="25">
        <v>2749.22</v>
      </c>
      <c r="AS11" s="25">
        <v>2889.3040000000001</v>
      </c>
      <c r="AT11" s="25">
        <v>2850.127</v>
      </c>
      <c r="AU11" s="25">
        <v>2774.076</v>
      </c>
      <c r="AV11" s="25">
        <v>2693.3180000000002</v>
      </c>
      <c r="AW11" s="25">
        <v>2597.3739999999998</v>
      </c>
      <c r="AX11" s="25">
        <v>2512.2489999999998</v>
      </c>
      <c r="AY11" s="25">
        <v>2549.0990000000002</v>
      </c>
      <c r="AZ11" s="25">
        <v>2542.306</v>
      </c>
      <c r="BA11" s="25">
        <v>2624.41</v>
      </c>
      <c r="BB11" s="25">
        <v>2655.904</v>
      </c>
      <c r="BC11" s="25">
        <v>2616.1170000000002</v>
      </c>
      <c r="BD11" s="25">
        <v>2538.7689999999998</v>
      </c>
      <c r="BE11" s="25">
        <v>2540.3539999999998</v>
      </c>
      <c r="BF11" s="25">
        <v>2483.64</v>
      </c>
      <c r="BG11" s="25">
        <v>2495.6030000000001</v>
      </c>
      <c r="BH11" s="25">
        <v>2563.21</v>
      </c>
      <c r="BI11" s="25">
        <v>2737.0949999999998</v>
      </c>
      <c r="BJ11" s="25">
        <v>2989.8229999999999</v>
      </c>
      <c r="BK11" s="25">
        <v>3042.8359999999998</v>
      </c>
      <c r="BL11" s="25">
        <v>3096.0390000000002</v>
      </c>
      <c r="BM11" s="25">
        <v>3114.2750000000001</v>
      </c>
      <c r="BN11" s="25">
        <v>3123.038</v>
      </c>
      <c r="BO11" s="25">
        <v>3343.22</v>
      </c>
      <c r="BP11" s="25">
        <v>3265.913</v>
      </c>
      <c r="BQ11" s="25">
        <v>3476.5079999999998</v>
      </c>
      <c r="BR11" s="25">
        <v>3590.067</v>
      </c>
      <c r="BS11" s="25">
        <v>3316.7669999999998</v>
      </c>
      <c r="BT11" s="25">
        <v>3508.27</v>
      </c>
      <c r="BU11" s="25">
        <v>3630.1770000000001</v>
      </c>
      <c r="BV11" s="25">
        <v>3449.7919999999999</v>
      </c>
      <c r="BW11" s="25">
        <v>3456.1570000000002</v>
      </c>
      <c r="BX11" s="25">
        <v>3481.51</v>
      </c>
      <c r="BY11" s="25">
        <v>3478.239</v>
      </c>
      <c r="BZ11" s="25">
        <v>3455.529</v>
      </c>
      <c r="CA11" s="25">
        <v>3357.4430000000002</v>
      </c>
      <c r="CB11" s="25">
        <v>3388.12</v>
      </c>
      <c r="CC11" s="25">
        <v>3395.915</v>
      </c>
      <c r="CD11" s="25">
        <v>3369.7460000000001</v>
      </c>
      <c r="CE11" s="25">
        <v>3416.7460000000001</v>
      </c>
      <c r="CF11" s="25">
        <v>3428.3560000000002</v>
      </c>
      <c r="CG11" s="25">
        <v>3573.6970000000001</v>
      </c>
      <c r="CH11" s="25">
        <v>3495.9490000000001</v>
      </c>
      <c r="CI11" s="25">
        <v>3548.2330000000002</v>
      </c>
      <c r="CJ11" s="25">
        <v>3644.107</v>
      </c>
      <c r="CK11" s="25">
        <v>3561.9119999999998</v>
      </c>
      <c r="CL11" s="25">
        <v>3429.3249999999998</v>
      </c>
      <c r="CM11" s="25">
        <v>3296.94</v>
      </c>
      <c r="CN11" s="25">
        <v>3160.9870000000001</v>
      </c>
      <c r="CO11" s="25">
        <v>3200.7820000000002</v>
      </c>
      <c r="CP11" s="25">
        <v>3284.846</v>
      </c>
      <c r="CQ11" s="25">
        <v>3222.067</v>
      </c>
      <c r="CR11" s="25">
        <v>3115.9270000000001</v>
      </c>
      <c r="CS11" s="25">
        <v>3096.223</v>
      </c>
      <c r="CT11" s="25">
        <v>2843.6509999999998</v>
      </c>
      <c r="CU11" s="25">
        <v>2859.48</v>
      </c>
      <c r="CV11" s="25">
        <v>2908.7109999999998</v>
      </c>
      <c r="CW11" s="25">
        <v>2919.6729999999998</v>
      </c>
      <c r="CX11" s="25">
        <v>3080.3220000000001</v>
      </c>
      <c r="CY11" s="25">
        <v>3141.5520000000001</v>
      </c>
      <c r="CZ11" s="25">
        <v>3262.873</v>
      </c>
      <c r="DA11" s="25">
        <v>3374.9250000000002</v>
      </c>
      <c r="DB11" s="25">
        <v>3403.2310000000002</v>
      </c>
      <c r="DC11" s="25">
        <v>3332.4110000000001</v>
      </c>
      <c r="DD11" s="25">
        <v>3276.63</v>
      </c>
      <c r="DE11" s="25">
        <v>3199.212</v>
      </c>
      <c r="DF11" s="25">
        <v>3110.8180000000002</v>
      </c>
      <c r="DG11" s="25">
        <v>3191.547</v>
      </c>
      <c r="DH11" s="25">
        <v>3188.5940000000001</v>
      </c>
      <c r="DI11" s="25">
        <v>3142.73</v>
      </c>
      <c r="DJ11" s="25">
        <v>3215.4349999999999</v>
      </c>
      <c r="DK11" s="25">
        <v>3010.4090000000001</v>
      </c>
      <c r="DL11" s="25">
        <v>2923.32</v>
      </c>
      <c r="DM11" s="25">
        <v>3109.779</v>
      </c>
      <c r="DN11" s="25">
        <v>3183.6970000000001</v>
      </c>
      <c r="DO11" s="25">
        <v>3259.7436259040592</v>
      </c>
      <c r="DP11" s="25">
        <v>3224.5093129915626</v>
      </c>
      <c r="DQ11" s="25">
        <v>3167.5443766722192</v>
      </c>
      <c r="DR11" s="25">
        <v>3035.0653356425341</v>
      </c>
      <c r="DS11" s="25">
        <v>3181.8710333642171</v>
      </c>
      <c r="DT11" s="25">
        <v>3342.4944442994147</v>
      </c>
      <c r="DU11" s="25">
        <v>3430.6897910782141</v>
      </c>
      <c r="DV11" s="25">
        <v>3498.6587054445799</v>
      </c>
      <c r="DW11" s="25">
        <v>3474.4711523275982</v>
      </c>
      <c r="DX11" s="25">
        <v>3487.9437540936801</v>
      </c>
      <c r="DY11" s="25">
        <v>3236.6454845410854</v>
      </c>
      <c r="DZ11" s="25">
        <v>3149.3015274971126</v>
      </c>
      <c r="EA11" s="25">
        <v>3096.9969875359034</v>
      </c>
      <c r="EB11" s="25">
        <v>3144.696690457371</v>
      </c>
      <c r="EC11" s="25">
        <v>3107.8858605380697</v>
      </c>
      <c r="ED11" s="25">
        <v>2931.8033205551319</v>
      </c>
      <c r="EE11" s="25">
        <v>2928.5600177425158</v>
      </c>
      <c r="EF11" s="25">
        <v>3010.4654521110292</v>
      </c>
      <c r="EG11" s="25">
        <v>2934.3526124623763</v>
      </c>
      <c r="EH11" s="25">
        <v>2930.7617636017535</v>
      </c>
      <c r="EI11" s="25">
        <v>2935.981021035233</v>
      </c>
      <c r="EJ11" s="25">
        <v>3161.8463072750274</v>
      </c>
      <c r="EK11" s="25">
        <v>3229.6189175747877</v>
      </c>
      <c r="EL11" s="25">
        <v>3226.717402438077</v>
      </c>
      <c r="EM11" s="25">
        <v>3239.158949277919</v>
      </c>
      <c r="EN11" s="25">
        <v>3443.0263180177326</v>
      </c>
      <c r="EO11" s="25">
        <v>3339.7157979680046</v>
      </c>
      <c r="EP11" s="25">
        <v>3503.6319087762886</v>
      </c>
      <c r="EQ11" s="25">
        <v>3586.3487722141463</v>
      </c>
      <c r="ER11" s="25">
        <v>3566.2673226974248</v>
      </c>
      <c r="ES11" s="25">
        <v>3899.5894480444285</v>
      </c>
      <c r="ET11" s="25">
        <v>3833.5202558879778</v>
      </c>
      <c r="EU11" s="25">
        <v>3704.5057717658783</v>
      </c>
      <c r="EV11" s="25">
        <v>3550.5670043938949</v>
      </c>
      <c r="EW11" s="25">
        <v>3382.5701226363572</v>
      </c>
      <c r="EX11" s="25">
        <v>3261.5287620909839</v>
      </c>
      <c r="EY11" s="25">
        <v>3082.4382090329655</v>
      </c>
      <c r="EZ11" s="25">
        <v>3022.1003866960864</v>
      </c>
      <c r="FA11" s="25">
        <v>2881.0185108714081</v>
      </c>
      <c r="FB11" s="25">
        <v>2790.6628763778754</v>
      </c>
      <c r="FC11" s="25">
        <v>2789.5386691543026</v>
      </c>
      <c r="FD11" s="25">
        <v>2900.2105076168014</v>
      </c>
      <c r="FE11" s="25">
        <v>2693.7720410498423</v>
      </c>
      <c r="FF11" s="25">
        <v>2966.6770599568849</v>
      </c>
      <c r="FG11" s="25">
        <v>2962.5141624772391</v>
      </c>
      <c r="FH11" s="25">
        <v>2909.1294629066474</v>
      </c>
      <c r="FI11" s="25">
        <v>3052.0850391612726</v>
      </c>
      <c r="FJ11" s="25">
        <v>2904.4813957588108</v>
      </c>
      <c r="FK11" s="25">
        <v>3008.5012736345652</v>
      </c>
      <c r="FL11" s="25">
        <v>3160.4757390765635</v>
      </c>
      <c r="FM11" s="25">
        <v>3157.5370242969652</v>
      </c>
      <c r="FN11" s="25">
        <v>3034.79223315025</v>
      </c>
      <c r="FO11" s="25">
        <v>3314.4782931429913</v>
      </c>
      <c r="FP11" s="25">
        <v>3547.569665953431</v>
      </c>
      <c r="FQ11" s="25">
        <v>4032.2276525280754</v>
      </c>
      <c r="FR11" s="25">
        <v>4339.2875175955551</v>
      </c>
      <c r="FS11" s="25">
        <v>4401.8136552816304</v>
      </c>
      <c r="FT11" s="25">
        <v>4467.1277856180104</v>
      </c>
      <c r="FU11" s="25">
        <v>4309.4068558227809</v>
      </c>
      <c r="FV11" s="25">
        <v>4235.789354655315</v>
      </c>
      <c r="FW11" s="25">
        <v>3962.875090295031</v>
      </c>
      <c r="FX11" s="25">
        <v>3963.4169961155599</v>
      </c>
      <c r="FY11" s="25">
        <v>3634.0618265507342</v>
      </c>
      <c r="FZ11" s="25">
        <v>3752.4696738769767</v>
      </c>
      <c r="GA11" s="25">
        <v>3789.7663013179163</v>
      </c>
      <c r="GB11" s="25">
        <v>4021.4102800238197</v>
      </c>
      <c r="GC11" s="25">
        <v>4101.2374198753359</v>
      </c>
      <c r="GD11" s="25">
        <v>4547.0483991542023</v>
      </c>
      <c r="GE11" s="25">
        <v>4689.4905625904912</v>
      </c>
      <c r="GF11" s="25">
        <v>5073.1208290165441</v>
      </c>
      <c r="GG11" s="25">
        <v>4846.0161957358905</v>
      </c>
      <c r="GH11" s="25">
        <v>4741.5852528283112</v>
      </c>
      <c r="GI11" s="25">
        <v>4457.7221013232765</v>
      </c>
    </row>
    <row r="12" spans="1:191" ht="12.75" customHeight="1">
      <c r="B12" s="10" t="s">
        <v>140</v>
      </c>
      <c r="C12" s="25">
        <v>13.148</v>
      </c>
      <c r="D12" s="25">
        <v>16.815000000000001</v>
      </c>
      <c r="E12" s="25">
        <v>16.481999999999999</v>
      </c>
      <c r="F12" s="25">
        <v>21.204000000000001</v>
      </c>
      <c r="G12" s="25">
        <v>18.199000000000002</v>
      </c>
      <c r="H12" s="25">
        <v>13.993</v>
      </c>
      <c r="I12" s="25">
        <v>16.602</v>
      </c>
      <c r="J12" s="25">
        <v>26.640999999999998</v>
      </c>
      <c r="K12" s="25">
        <v>25.856000000000002</v>
      </c>
      <c r="L12" s="25">
        <v>11.006</v>
      </c>
      <c r="M12" s="25">
        <v>11.532</v>
      </c>
      <c r="N12" s="25">
        <v>9.3559999999999999</v>
      </c>
      <c r="O12" s="25">
        <v>7.4119999999999999</v>
      </c>
      <c r="P12" s="25">
        <v>10.343</v>
      </c>
      <c r="Q12" s="25">
        <v>9.8580000000000005</v>
      </c>
      <c r="R12" s="25">
        <v>8.1479999999999997</v>
      </c>
      <c r="S12" s="25">
        <v>7.7009999999999996</v>
      </c>
      <c r="T12" s="25">
        <v>5.9969999999999999</v>
      </c>
      <c r="U12" s="25">
        <v>9.3620000000000001</v>
      </c>
      <c r="V12" s="25">
        <v>10.672000000000001</v>
      </c>
      <c r="W12" s="25">
        <v>18.062000000000001</v>
      </c>
      <c r="X12" s="25">
        <v>12.55</v>
      </c>
      <c r="Y12" s="25">
        <v>13.85</v>
      </c>
      <c r="Z12" s="25">
        <v>15.776</v>
      </c>
      <c r="AA12" s="25">
        <v>18.448</v>
      </c>
      <c r="AB12" s="25">
        <v>19.332999999999998</v>
      </c>
      <c r="AC12" s="25">
        <v>15.057</v>
      </c>
      <c r="AD12" s="25">
        <v>16.47</v>
      </c>
      <c r="AE12" s="25">
        <v>13.653</v>
      </c>
      <c r="AF12" s="25">
        <v>12.254</v>
      </c>
      <c r="AG12" s="25">
        <v>11.494</v>
      </c>
      <c r="AH12" s="25">
        <v>13.824</v>
      </c>
      <c r="AI12" s="25">
        <v>14.577999999999999</v>
      </c>
      <c r="AJ12" s="25">
        <v>14.911</v>
      </c>
      <c r="AK12" s="25">
        <v>17.481000000000002</v>
      </c>
      <c r="AL12" s="25">
        <v>14.319000000000001</v>
      </c>
      <c r="AM12" s="25">
        <v>9.5129999999999999</v>
      </c>
      <c r="AN12" s="25">
        <v>13.4</v>
      </c>
      <c r="AO12" s="25">
        <v>17.873999999999999</v>
      </c>
      <c r="AP12" s="25">
        <v>16.436</v>
      </c>
      <c r="AQ12" s="25">
        <v>14.961</v>
      </c>
      <c r="AR12" s="25">
        <v>19.13</v>
      </c>
      <c r="AS12" s="25">
        <v>18.581</v>
      </c>
      <c r="AT12" s="25">
        <v>16.344999999999999</v>
      </c>
      <c r="AU12" s="25">
        <v>15.972</v>
      </c>
      <c r="AV12" s="25">
        <v>13.343</v>
      </c>
      <c r="AW12" s="25">
        <v>16.27</v>
      </c>
      <c r="AX12" s="25">
        <v>10.39</v>
      </c>
      <c r="AY12" s="25">
        <v>7.8339999999999996</v>
      </c>
      <c r="AZ12" s="25">
        <v>6.1820000000000004</v>
      </c>
      <c r="BA12" s="25">
        <v>7.9009999999999998</v>
      </c>
      <c r="BB12" s="25">
        <v>12.081</v>
      </c>
      <c r="BC12" s="25">
        <v>10.696999999999999</v>
      </c>
      <c r="BD12" s="25">
        <v>11.007</v>
      </c>
      <c r="BE12" s="25">
        <v>9.5619999999999994</v>
      </c>
      <c r="BF12" s="25">
        <v>9.0779999999999994</v>
      </c>
      <c r="BG12" s="25">
        <v>7.0350000000000001</v>
      </c>
      <c r="BH12" s="25">
        <v>9.5760000000000005</v>
      </c>
      <c r="BI12" s="25">
        <v>12.363</v>
      </c>
      <c r="BJ12" s="25">
        <v>12.634</v>
      </c>
      <c r="BK12" s="25">
        <v>8.26</v>
      </c>
      <c r="BL12" s="25">
        <v>6.49</v>
      </c>
      <c r="BM12" s="25">
        <v>10.523</v>
      </c>
      <c r="BN12" s="25">
        <v>13.015000000000001</v>
      </c>
      <c r="BO12" s="25">
        <v>13.97</v>
      </c>
      <c r="BP12" s="25">
        <v>14.199</v>
      </c>
      <c r="BQ12" s="25">
        <v>15.52</v>
      </c>
      <c r="BR12" s="25">
        <v>18.831</v>
      </c>
      <c r="BS12" s="25">
        <v>15.147</v>
      </c>
      <c r="BT12" s="25">
        <v>12.589</v>
      </c>
      <c r="BU12" s="25">
        <v>12.851000000000001</v>
      </c>
      <c r="BV12" s="25">
        <v>14.862</v>
      </c>
      <c r="BW12" s="25">
        <v>14.124000000000001</v>
      </c>
      <c r="BX12" s="25">
        <v>11.63</v>
      </c>
      <c r="BY12" s="25">
        <v>16.042000000000002</v>
      </c>
      <c r="BZ12" s="25">
        <v>14.349</v>
      </c>
      <c r="CA12" s="25">
        <v>14.147</v>
      </c>
      <c r="CB12" s="25">
        <v>12.090999999999999</v>
      </c>
      <c r="CC12" s="25">
        <v>14.183</v>
      </c>
      <c r="CD12" s="25">
        <v>12.608000000000001</v>
      </c>
      <c r="CE12" s="25">
        <v>14.196999999999999</v>
      </c>
      <c r="CF12" s="25">
        <v>12.821999999999999</v>
      </c>
      <c r="CG12" s="25">
        <v>13.647</v>
      </c>
      <c r="CH12" s="25">
        <v>13.159000000000001</v>
      </c>
      <c r="CI12" s="25">
        <v>8.5489999999999995</v>
      </c>
      <c r="CJ12" s="25">
        <v>8.5939999999999994</v>
      </c>
      <c r="CK12" s="25">
        <v>8.7319999999999993</v>
      </c>
      <c r="CL12" s="25">
        <v>9.8309999999999995</v>
      </c>
      <c r="CM12" s="25">
        <v>8.6880000000000006</v>
      </c>
      <c r="CN12" s="25">
        <v>9.1809999999999992</v>
      </c>
      <c r="CO12" s="25">
        <v>10.458</v>
      </c>
      <c r="CP12" s="25">
        <v>11.622</v>
      </c>
      <c r="CQ12" s="25">
        <v>11.476000000000001</v>
      </c>
      <c r="CR12" s="25">
        <v>11.68</v>
      </c>
      <c r="CS12" s="25">
        <v>12.401</v>
      </c>
      <c r="CT12" s="25">
        <v>12.321</v>
      </c>
      <c r="CU12" s="25">
        <v>9.5909999999999993</v>
      </c>
      <c r="CV12" s="25">
        <v>7.8840000000000003</v>
      </c>
      <c r="CW12" s="25">
        <v>5.3929999999999998</v>
      </c>
      <c r="CX12" s="25">
        <v>4.9180000000000001</v>
      </c>
      <c r="CY12" s="25">
        <v>4.907</v>
      </c>
      <c r="CZ12" s="25">
        <v>2.7189999999999999</v>
      </c>
      <c r="DA12" s="25">
        <v>2.7240000000000002</v>
      </c>
      <c r="DB12" s="25">
        <v>5.4630000000000001</v>
      </c>
      <c r="DC12" s="25">
        <v>5.44</v>
      </c>
      <c r="DD12" s="25">
        <v>2.746</v>
      </c>
      <c r="DE12" s="25">
        <v>2.7519999999999998</v>
      </c>
      <c r="DF12" s="25">
        <v>2.742</v>
      </c>
      <c r="DG12" s="25">
        <v>5.7489999999999997</v>
      </c>
      <c r="DH12" s="25">
        <v>5.78</v>
      </c>
      <c r="DI12" s="25">
        <v>5.7309999999999999</v>
      </c>
      <c r="DJ12" s="25">
        <v>5.7439999999999998</v>
      </c>
      <c r="DK12" s="25">
        <v>5.7380000000000004</v>
      </c>
      <c r="DL12" s="25">
        <v>5.75</v>
      </c>
      <c r="DM12" s="25">
        <v>2.7690000000000001</v>
      </c>
      <c r="DN12" s="25">
        <v>3.069</v>
      </c>
      <c r="DO12" s="25">
        <v>3.0773578189526574</v>
      </c>
      <c r="DP12" s="25">
        <v>3.0853366101588398</v>
      </c>
      <c r="DQ12" s="25">
        <v>3.1767452903908722</v>
      </c>
      <c r="DR12" s="25">
        <v>3.0875821689802025</v>
      </c>
      <c r="DS12" s="25">
        <v>3.0677669600608852</v>
      </c>
      <c r="DT12" s="25">
        <v>3.0724233115505388</v>
      </c>
      <c r="DU12" s="25">
        <v>3.0222523312295544</v>
      </c>
      <c r="DV12" s="25">
        <v>3.0311882193680457</v>
      </c>
      <c r="DW12" s="25">
        <v>3.0347171693218531</v>
      </c>
      <c r="DX12" s="25">
        <v>3.0165557496720421</v>
      </c>
      <c r="DY12" s="25">
        <v>3.0267595798306175</v>
      </c>
      <c r="DZ12" s="25">
        <v>3.0369634294767387</v>
      </c>
      <c r="EA12" s="25">
        <v>3.0084770007558577</v>
      </c>
      <c r="EB12" s="25">
        <v>3.6223332506382424</v>
      </c>
      <c r="EC12" s="25" t="s">
        <v>65</v>
      </c>
      <c r="ED12" s="25" t="s">
        <v>65</v>
      </c>
      <c r="EE12" s="25" t="s">
        <v>65</v>
      </c>
      <c r="EF12" s="25" t="s">
        <v>65</v>
      </c>
      <c r="EG12" s="25" t="s">
        <v>65</v>
      </c>
      <c r="EH12" s="25" t="s">
        <v>65</v>
      </c>
      <c r="EI12" s="25" t="s">
        <v>65</v>
      </c>
      <c r="EJ12" s="25" t="s">
        <v>65</v>
      </c>
      <c r="EK12" s="25" t="s">
        <v>65</v>
      </c>
      <c r="EL12" s="25" t="s">
        <v>65</v>
      </c>
      <c r="EM12" s="25" t="s">
        <v>65</v>
      </c>
      <c r="EN12" s="25" t="s">
        <v>65</v>
      </c>
      <c r="EO12" s="25" t="s">
        <v>65</v>
      </c>
      <c r="EP12" s="25" t="s">
        <v>65</v>
      </c>
      <c r="EQ12" s="25" t="s">
        <v>65</v>
      </c>
      <c r="ER12" s="25" t="s">
        <v>65</v>
      </c>
      <c r="ES12" s="25" t="s">
        <v>65</v>
      </c>
      <c r="ET12" s="25" t="s">
        <v>65</v>
      </c>
      <c r="EU12" s="25" t="s">
        <v>65</v>
      </c>
      <c r="EV12" s="25" t="s">
        <v>65</v>
      </c>
      <c r="EW12" s="25" t="s">
        <v>65</v>
      </c>
      <c r="EX12" s="25" t="s">
        <v>65</v>
      </c>
      <c r="EY12" s="25" t="s">
        <v>65</v>
      </c>
      <c r="EZ12" s="25" t="s">
        <v>65</v>
      </c>
      <c r="FA12" s="25" t="s">
        <v>65</v>
      </c>
      <c r="FB12" s="25" t="s">
        <v>65</v>
      </c>
      <c r="FC12" s="25" t="s">
        <v>65</v>
      </c>
      <c r="FD12" s="25" t="s">
        <v>65</v>
      </c>
      <c r="FE12" s="25" t="s">
        <v>65</v>
      </c>
      <c r="FF12" s="25" t="s">
        <v>65</v>
      </c>
      <c r="FG12" s="25" t="s">
        <v>65</v>
      </c>
      <c r="FH12" s="25" t="s">
        <v>65</v>
      </c>
      <c r="FI12" s="25" t="s">
        <v>65</v>
      </c>
      <c r="FJ12" s="25" t="s">
        <v>65</v>
      </c>
      <c r="FK12" s="25" t="s">
        <v>65</v>
      </c>
      <c r="FL12" s="25" t="s">
        <v>65</v>
      </c>
      <c r="FM12" s="25" t="s">
        <v>65</v>
      </c>
      <c r="FN12" s="25" t="s">
        <v>65</v>
      </c>
      <c r="FO12" s="25" t="s">
        <v>65</v>
      </c>
      <c r="FP12" s="25" t="s">
        <v>65</v>
      </c>
      <c r="FQ12" s="25" t="s">
        <v>65</v>
      </c>
      <c r="FR12" s="25" t="s">
        <v>65</v>
      </c>
      <c r="FS12" s="25" t="s">
        <v>65</v>
      </c>
      <c r="FT12" s="25" t="s">
        <v>65</v>
      </c>
      <c r="FU12" s="25" t="s">
        <v>65</v>
      </c>
      <c r="FV12" s="25" t="s">
        <v>65</v>
      </c>
      <c r="FW12" s="25" t="s">
        <v>65</v>
      </c>
      <c r="FX12" s="25" t="s">
        <v>65</v>
      </c>
      <c r="FY12" s="25" t="s">
        <v>65</v>
      </c>
      <c r="FZ12" s="25" t="s">
        <v>65</v>
      </c>
      <c r="GA12" s="25" t="s">
        <v>65</v>
      </c>
      <c r="GB12" s="25" t="s">
        <v>65</v>
      </c>
      <c r="GC12" s="25" t="s">
        <v>65</v>
      </c>
      <c r="GD12" s="25" t="s">
        <v>65</v>
      </c>
      <c r="GE12" s="25" t="s">
        <v>65</v>
      </c>
      <c r="GF12" s="25" t="s">
        <v>65</v>
      </c>
      <c r="GG12" s="25" t="s">
        <v>65</v>
      </c>
      <c r="GH12" s="25" t="s">
        <v>65</v>
      </c>
      <c r="GI12" s="25" t="s">
        <v>65</v>
      </c>
    </row>
    <row r="13" spans="1:191" s="46" customFormat="1" ht="12.75" customHeight="1">
      <c r="B13" s="47" t="s">
        <v>74</v>
      </c>
      <c r="C13" s="49">
        <v>600.798</v>
      </c>
      <c r="D13" s="49">
        <v>575.88499999999999</v>
      </c>
      <c r="E13" s="49">
        <v>684.49</v>
      </c>
      <c r="F13" s="49">
        <v>612.72500000000002</v>
      </c>
      <c r="G13" s="49">
        <v>669.72500000000002</v>
      </c>
      <c r="H13" s="49">
        <v>720.11</v>
      </c>
      <c r="I13" s="49">
        <v>827.74199999999996</v>
      </c>
      <c r="J13" s="49">
        <v>684.67200000000003</v>
      </c>
      <c r="K13" s="49">
        <v>670.62300000000005</v>
      </c>
      <c r="L13" s="49">
        <v>671.50199999999995</v>
      </c>
      <c r="M13" s="49">
        <v>687.61500000000001</v>
      </c>
      <c r="N13" s="49">
        <v>672.46900000000005</v>
      </c>
      <c r="O13" s="49">
        <v>714.65899999999999</v>
      </c>
      <c r="P13" s="49">
        <v>699.64200000000005</v>
      </c>
      <c r="Q13" s="49">
        <v>938.34500000000003</v>
      </c>
      <c r="R13" s="49">
        <v>1095.6179999999999</v>
      </c>
      <c r="S13" s="49">
        <v>1253.836</v>
      </c>
      <c r="T13" s="49">
        <v>1202.5160000000001</v>
      </c>
      <c r="U13" s="49">
        <v>1221.6769999999999</v>
      </c>
      <c r="V13" s="49">
        <v>1420.393</v>
      </c>
      <c r="W13" s="49">
        <v>1440.3710000000001</v>
      </c>
      <c r="X13" s="49">
        <v>1419.691</v>
      </c>
      <c r="Y13" s="49">
        <v>1410.6969999999999</v>
      </c>
      <c r="Z13" s="49">
        <v>1350.8889999999999</v>
      </c>
      <c r="AA13" s="49">
        <v>1350.6310000000001</v>
      </c>
      <c r="AB13" s="49">
        <v>1331.655</v>
      </c>
      <c r="AC13" s="49">
        <v>1201.355</v>
      </c>
      <c r="AD13" s="49">
        <v>1166.53</v>
      </c>
      <c r="AE13" s="49">
        <v>1374.694</v>
      </c>
      <c r="AF13" s="49">
        <v>1575.1510000000001</v>
      </c>
      <c r="AG13" s="49">
        <v>1421.404</v>
      </c>
      <c r="AH13" s="49">
        <v>1460.183</v>
      </c>
      <c r="AI13" s="49">
        <v>1420.4970000000001</v>
      </c>
      <c r="AJ13" s="49">
        <v>1528.6379999999999</v>
      </c>
      <c r="AK13" s="49">
        <v>1499.78</v>
      </c>
      <c r="AL13" s="49">
        <v>1500.4259999999999</v>
      </c>
      <c r="AM13" s="49">
        <v>1628.0219999999999</v>
      </c>
      <c r="AN13" s="49">
        <v>1663.865</v>
      </c>
      <c r="AO13" s="49">
        <v>1737.579</v>
      </c>
      <c r="AP13" s="49">
        <v>1977.1759999999999</v>
      </c>
      <c r="AQ13" s="49">
        <v>2134.52</v>
      </c>
      <c r="AR13" s="49">
        <v>2067.7179999999998</v>
      </c>
      <c r="AS13" s="49">
        <v>2065.886</v>
      </c>
      <c r="AT13" s="49">
        <v>2132.8040000000001</v>
      </c>
      <c r="AU13" s="49">
        <v>2319.0160000000001</v>
      </c>
      <c r="AV13" s="49">
        <v>2264.7249999999999</v>
      </c>
      <c r="AW13" s="49">
        <v>2294.502</v>
      </c>
      <c r="AX13" s="49">
        <v>2275.491</v>
      </c>
      <c r="AY13" s="49">
        <v>2293.0889999999999</v>
      </c>
      <c r="AZ13" s="49">
        <v>2319.3969999999999</v>
      </c>
      <c r="BA13" s="49">
        <v>2437.17</v>
      </c>
      <c r="BB13" s="49">
        <v>2465.7310000000002</v>
      </c>
      <c r="BC13" s="49">
        <v>2440.3069999999998</v>
      </c>
      <c r="BD13" s="49">
        <v>2437.2040000000002</v>
      </c>
      <c r="BE13" s="49">
        <v>2471.1570000000002</v>
      </c>
      <c r="BF13" s="49">
        <v>2596.7269999999999</v>
      </c>
      <c r="BG13" s="49">
        <v>2614.377</v>
      </c>
      <c r="BH13" s="49">
        <v>2377.3989999999999</v>
      </c>
      <c r="BI13" s="49">
        <v>2405.864</v>
      </c>
      <c r="BJ13" s="49">
        <v>2427.6579999999999</v>
      </c>
      <c r="BK13" s="49">
        <v>2529.3249999999998</v>
      </c>
      <c r="BL13" s="49">
        <v>2599.84</v>
      </c>
      <c r="BM13" s="49">
        <v>2628.136</v>
      </c>
      <c r="BN13" s="49">
        <v>2994.3</v>
      </c>
      <c r="BO13" s="49">
        <v>3185.1410000000001</v>
      </c>
      <c r="BP13" s="49">
        <v>3000.2550000000001</v>
      </c>
      <c r="BQ13" s="49">
        <v>2739.7550000000001</v>
      </c>
      <c r="BR13" s="49">
        <v>2713.527</v>
      </c>
      <c r="BS13" s="49">
        <v>2826.3380000000002</v>
      </c>
      <c r="BT13" s="49">
        <v>2643.607</v>
      </c>
      <c r="BU13" s="49">
        <v>2507.5569999999998</v>
      </c>
      <c r="BV13" s="49">
        <v>2538.6729999999998</v>
      </c>
      <c r="BW13" s="49">
        <v>2375.8690000000001</v>
      </c>
      <c r="BX13" s="49">
        <v>2242.4459999999999</v>
      </c>
      <c r="BY13" s="49">
        <v>2282.59</v>
      </c>
      <c r="BZ13" s="49">
        <v>2198.0970000000002</v>
      </c>
      <c r="CA13" s="49">
        <v>1909.529</v>
      </c>
      <c r="CB13" s="49">
        <v>1838.0170000000001</v>
      </c>
      <c r="CC13" s="49">
        <v>1669.3009999999999</v>
      </c>
      <c r="CD13" s="49">
        <v>1761.67</v>
      </c>
      <c r="CE13" s="49">
        <v>1971.336</v>
      </c>
      <c r="CF13" s="49">
        <v>2010.172</v>
      </c>
      <c r="CG13" s="49">
        <v>1964.499</v>
      </c>
      <c r="CH13" s="49">
        <v>2013.7529999999999</v>
      </c>
      <c r="CI13" s="49">
        <v>1782.2470000000001</v>
      </c>
      <c r="CJ13" s="49">
        <v>1640.0409999999999</v>
      </c>
      <c r="CK13" s="49">
        <v>1591.271</v>
      </c>
      <c r="CL13" s="49">
        <v>1630.5409999999999</v>
      </c>
      <c r="CM13" s="49">
        <v>1762.6679999999999</v>
      </c>
      <c r="CN13" s="49">
        <v>1760.5319999999999</v>
      </c>
      <c r="CO13" s="49">
        <v>1797.739</v>
      </c>
      <c r="CP13" s="49">
        <v>1715.5540000000001</v>
      </c>
      <c r="CQ13" s="49">
        <v>1659.134</v>
      </c>
      <c r="CR13" s="49">
        <v>1962.0550000000001</v>
      </c>
      <c r="CS13" s="49">
        <v>1980.6179999999999</v>
      </c>
      <c r="CT13" s="49">
        <v>2026.0129999999999</v>
      </c>
      <c r="CU13" s="49">
        <v>1913.106</v>
      </c>
      <c r="CV13" s="49">
        <v>1949.0429999999999</v>
      </c>
      <c r="CW13" s="49">
        <v>1967.0050000000001</v>
      </c>
      <c r="CX13" s="49">
        <v>2050.73</v>
      </c>
      <c r="CY13" s="49">
        <v>1897.1489999999999</v>
      </c>
      <c r="CZ13" s="49">
        <v>1857.886</v>
      </c>
      <c r="DA13" s="49">
        <v>2019.319</v>
      </c>
      <c r="DB13" s="49">
        <v>1915.9190000000001</v>
      </c>
      <c r="DC13" s="49">
        <v>1882.096</v>
      </c>
      <c r="DD13" s="49">
        <v>1988.0650000000001</v>
      </c>
      <c r="DE13" s="49">
        <v>2110.7060000000001</v>
      </c>
      <c r="DF13" s="49">
        <v>2082.8009999999999</v>
      </c>
      <c r="DG13" s="49">
        <v>2050.7449999999999</v>
      </c>
      <c r="DH13" s="49">
        <v>1869.86</v>
      </c>
      <c r="DI13" s="49">
        <v>1901.52</v>
      </c>
      <c r="DJ13" s="49">
        <v>2188.8209999999999</v>
      </c>
      <c r="DK13" s="49">
        <v>2271.9169999999999</v>
      </c>
      <c r="DL13" s="49">
        <v>2344.866</v>
      </c>
      <c r="DM13" s="49">
        <v>2368.0880000000002</v>
      </c>
      <c r="DN13" s="49">
        <v>2191.7190000000001</v>
      </c>
      <c r="DO13" s="49">
        <v>2067.4923324927377</v>
      </c>
      <c r="DP13" s="49">
        <v>2232.1169744316489</v>
      </c>
      <c r="DQ13" s="49">
        <v>2481.5398859762463</v>
      </c>
      <c r="DR13" s="49">
        <v>2531.8398086781963</v>
      </c>
      <c r="DS13" s="49">
        <v>2393.8232813887698</v>
      </c>
      <c r="DT13" s="49">
        <v>2348.4981704370707</v>
      </c>
      <c r="DU13" s="49">
        <v>2439.241472725771</v>
      </c>
      <c r="DV13" s="49">
        <v>2638.3438199309935</v>
      </c>
      <c r="DW13" s="49">
        <v>2694.7575548151449</v>
      </c>
      <c r="DX13" s="49">
        <v>2541.6019071132027</v>
      </c>
      <c r="DY13" s="49">
        <v>2547.6605845144732</v>
      </c>
      <c r="DZ13" s="49">
        <v>2574.9632838135567</v>
      </c>
      <c r="EA13" s="49">
        <v>2489.7100772864696</v>
      </c>
      <c r="EB13" s="49">
        <v>2479.7679029351948</v>
      </c>
      <c r="EC13" s="49">
        <v>2360.5071304856369</v>
      </c>
      <c r="ED13" s="49">
        <v>2326.9054716914138</v>
      </c>
      <c r="EE13" s="49">
        <v>2185.4624789054533</v>
      </c>
      <c r="EF13" s="49">
        <v>2247.9379468826933</v>
      </c>
      <c r="EG13" s="49">
        <v>2222.5089610124946</v>
      </c>
      <c r="EH13" s="49">
        <v>2019.2778238434635</v>
      </c>
      <c r="EI13" s="49">
        <v>1984.9136814214676</v>
      </c>
      <c r="EJ13" s="49">
        <v>2030.10030942547</v>
      </c>
      <c r="EK13" s="49">
        <v>2020.9037562201777</v>
      </c>
      <c r="EL13" s="49">
        <v>2162.9115367404429</v>
      </c>
      <c r="EM13" s="49">
        <v>2196.2434101683939</v>
      </c>
      <c r="EN13" s="49">
        <v>2132.2839009747499</v>
      </c>
      <c r="EO13" s="49">
        <v>2071.246613171144</v>
      </c>
      <c r="EP13" s="49">
        <v>2181.3539673309874</v>
      </c>
      <c r="EQ13" s="49">
        <v>2098.3624749837086</v>
      </c>
      <c r="ER13" s="49">
        <v>2154.666970081837</v>
      </c>
      <c r="ES13" s="49">
        <v>2305.5527638449721</v>
      </c>
      <c r="ET13" s="49">
        <v>2351.3606624226049</v>
      </c>
      <c r="EU13" s="49">
        <v>2333.0315539815933</v>
      </c>
      <c r="EV13" s="49">
        <v>2395.1939439181242</v>
      </c>
      <c r="EW13" s="49">
        <v>2278.2037501279078</v>
      </c>
      <c r="EX13" s="49">
        <v>2175.6132411337062</v>
      </c>
      <c r="EY13" s="49">
        <v>1971.7440179524767</v>
      </c>
      <c r="EZ13" s="49">
        <v>1906.9856127068597</v>
      </c>
      <c r="FA13" s="49">
        <v>1863.4889126426585</v>
      </c>
      <c r="FB13" s="49">
        <v>1872.5861313944658</v>
      </c>
      <c r="FC13" s="49">
        <v>2066.9771735217155</v>
      </c>
      <c r="FD13" s="49">
        <v>2132.9327488136264</v>
      </c>
      <c r="FE13" s="49">
        <v>2091.4550977694607</v>
      </c>
      <c r="FF13" s="49">
        <v>1902.46876555617</v>
      </c>
      <c r="FG13" s="49">
        <v>1870.7057396512721</v>
      </c>
      <c r="FH13" s="49">
        <v>2046.1619486685345</v>
      </c>
      <c r="FI13" s="49">
        <v>2127.8775303112598</v>
      </c>
      <c r="FJ13" s="49">
        <v>2096.7593856058566</v>
      </c>
      <c r="FK13" s="49">
        <v>2089.188814256026</v>
      </c>
      <c r="FL13" s="49">
        <v>2354.6929414354354</v>
      </c>
      <c r="FM13" s="49">
        <v>2291.3807844585467</v>
      </c>
      <c r="FN13" s="49">
        <v>2128.9437758376948</v>
      </c>
      <c r="FO13" s="49">
        <v>2601.9084034019652</v>
      </c>
      <c r="FP13" s="49">
        <v>2107.3318316858117</v>
      </c>
      <c r="FQ13" s="49">
        <v>2333.1931122122569</v>
      </c>
      <c r="FR13" s="49">
        <v>2441.380669205445</v>
      </c>
      <c r="FS13" s="49">
        <v>2630.4002875753395</v>
      </c>
      <c r="FT13" s="49">
        <v>2296.0430602867482</v>
      </c>
      <c r="FU13" s="49">
        <v>2133.0270220995808</v>
      </c>
      <c r="FV13" s="49">
        <v>2264.6149439106234</v>
      </c>
      <c r="FW13" s="49">
        <v>2102.1646500766046</v>
      </c>
      <c r="FX13" s="49">
        <v>2650.9371568554229</v>
      </c>
      <c r="FY13" s="49">
        <v>2557.9052080843544</v>
      </c>
      <c r="FZ13" s="49">
        <v>2503.3075734081044</v>
      </c>
      <c r="GA13" s="49">
        <v>2636.636842559572</v>
      </c>
      <c r="GB13" s="49">
        <v>3044.0321034502667</v>
      </c>
      <c r="GC13" s="49">
        <v>2905.7152502001718</v>
      </c>
      <c r="GD13" s="49">
        <v>3144.0868413991843</v>
      </c>
      <c r="GE13" s="49">
        <v>3601.4322883598275</v>
      </c>
      <c r="GF13" s="49">
        <v>3233.7431712587831</v>
      </c>
      <c r="GG13" s="49">
        <v>3361.8106622704868</v>
      </c>
      <c r="GH13" s="49">
        <v>3653.3473905984406</v>
      </c>
      <c r="GI13" s="49">
        <v>3304.733371356579</v>
      </c>
    </row>
    <row r="14" spans="1:191" ht="12.75" customHeight="1">
      <c r="B14" s="47" t="s">
        <v>222</v>
      </c>
      <c r="C14" s="25">
        <v>39.665999999999997</v>
      </c>
      <c r="D14" s="25">
        <v>46.118000000000002</v>
      </c>
      <c r="E14" s="25">
        <v>38.421999999999997</v>
      </c>
      <c r="F14" s="25">
        <v>47.290999999999997</v>
      </c>
      <c r="G14" s="25">
        <v>48.738</v>
      </c>
      <c r="H14" s="25">
        <v>53.420999999999999</v>
      </c>
      <c r="I14" s="25">
        <v>60.034999999999997</v>
      </c>
      <c r="J14" s="25">
        <v>66.984999999999999</v>
      </c>
      <c r="K14" s="25">
        <v>65.200999999999993</v>
      </c>
      <c r="L14" s="25">
        <v>61.244</v>
      </c>
      <c r="M14" s="25">
        <v>61.042999999999999</v>
      </c>
      <c r="N14" s="25">
        <v>50.494999999999997</v>
      </c>
      <c r="O14" s="25">
        <v>55.506999999999998</v>
      </c>
      <c r="P14" s="25">
        <v>46.603000000000002</v>
      </c>
      <c r="Q14" s="25">
        <v>44.597999999999999</v>
      </c>
      <c r="R14" s="25">
        <v>43.526000000000003</v>
      </c>
      <c r="S14" s="25">
        <v>39.478000000000002</v>
      </c>
      <c r="T14" s="25">
        <v>37.085999999999999</v>
      </c>
      <c r="U14" s="25">
        <v>41.965000000000003</v>
      </c>
      <c r="V14" s="25">
        <v>40.880000000000003</v>
      </c>
      <c r="W14" s="25">
        <v>46.741999999999997</v>
      </c>
      <c r="X14" s="25">
        <v>46.566000000000003</v>
      </c>
      <c r="Y14" s="25">
        <v>52.634999999999998</v>
      </c>
      <c r="Z14" s="25">
        <v>61.716999999999999</v>
      </c>
      <c r="AA14" s="25">
        <v>54.878</v>
      </c>
      <c r="AB14" s="25">
        <v>60.085000000000001</v>
      </c>
      <c r="AC14" s="25">
        <v>53.673000000000002</v>
      </c>
      <c r="AD14" s="25">
        <v>60.627000000000002</v>
      </c>
      <c r="AE14" s="25">
        <v>66.521000000000001</v>
      </c>
      <c r="AF14" s="25">
        <v>66.606999999999999</v>
      </c>
      <c r="AG14" s="25">
        <v>59.255000000000003</v>
      </c>
      <c r="AH14" s="25">
        <v>66.888000000000005</v>
      </c>
      <c r="AI14" s="25">
        <v>63.222999999999999</v>
      </c>
      <c r="AJ14" s="25">
        <v>76.254000000000005</v>
      </c>
      <c r="AK14" s="25">
        <v>85.793000000000006</v>
      </c>
      <c r="AL14" s="25">
        <v>66.924000000000007</v>
      </c>
      <c r="AM14" s="25">
        <v>66.522000000000006</v>
      </c>
      <c r="AN14" s="25">
        <v>65.165999999999997</v>
      </c>
      <c r="AO14" s="25">
        <v>61.122999999999998</v>
      </c>
      <c r="AP14" s="25">
        <v>67.796000000000006</v>
      </c>
      <c r="AQ14" s="25">
        <v>58.564999999999998</v>
      </c>
      <c r="AR14" s="25">
        <v>60.86</v>
      </c>
      <c r="AS14" s="25">
        <v>61.351999999999997</v>
      </c>
      <c r="AT14" s="25">
        <v>76.695999999999998</v>
      </c>
      <c r="AU14" s="25">
        <v>78.248999999999995</v>
      </c>
      <c r="AV14" s="25">
        <v>78.959000000000003</v>
      </c>
      <c r="AW14" s="25">
        <v>72.837000000000003</v>
      </c>
      <c r="AX14" s="25">
        <v>80.018000000000001</v>
      </c>
      <c r="AY14" s="25">
        <v>83.965000000000003</v>
      </c>
      <c r="AZ14" s="25">
        <v>83.661000000000001</v>
      </c>
      <c r="BA14" s="25">
        <v>76.677999999999997</v>
      </c>
      <c r="BB14" s="25">
        <v>90.813999999999993</v>
      </c>
      <c r="BC14" s="25">
        <v>101.547</v>
      </c>
      <c r="BD14" s="25">
        <v>101.07</v>
      </c>
      <c r="BE14" s="25">
        <v>102.41500000000001</v>
      </c>
      <c r="BF14" s="25">
        <v>111.437</v>
      </c>
      <c r="BG14" s="25">
        <v>104.873</v>
      </c>
      <c r="BH14" s="25">
        <v>109.245</v>
      </c>
      <c r="BI14" s="25">
        <v>123.602</v>
      </c>
      <c r="BJ14" s="25">
        <v>133.60400000000001</v>
      </c>
      <c r="BK14" s="25">
        <v>128.50399999999999</v>
      </c>
      <c r="BL14" s="25">
        <v>128.21</v>
      </c>
      <c r="BM14" s="25">
        <v>129.16399999999999</v>
      </c>
      <c r="BN14" s="25">
        <v>115.999</v>
      </c>
      <c r="BO14" s="25">
        <v>102.621</v>
      </c>
      <c r="BP14" s="25">
        <v>97.474999999999994</v>
      </c>
      <c r="BQ14" s="25">
        <v>112.55500000000001</v>
      </c>
      <c r="BR14" s="25">
        <v>118.694</v>
      </c>
      <c r="BS14" s="25">
        <v>129.68299999999999</v>
      </c>
      <c r="BT14" s="25">
        <v>133.59399999999999</v>
      </c>
      <c r="BU14" s="25">
        <v>133.33600000000001</v>
      </c>
      <c r="BV14" s="25">
        <v>129.85499999999999</v>
      </c>
      <c r="BW14" s="25">
        <v>123.26900000000001</v>
      </c>
      <c r="BX14" s="25">
        <v>113.61799999999999</v>
      </c>
      <c r="BY14" s="25">
        <v>99.826999999999998</v>
      </c>
      <c r="BZ14" s="25">
        <v>99.206000000000003</v>
      </c>
      <c r="CA14" s="25">
        <v>105.52200000000001</v>
      </c>
      <c r="CB14" s="25">
        <v>91.81</v>
      </c>
      <c r="CC14" s="25">
        <v>90.284999999999997</v>
      </c>
      <c r="CD14" s="25">
        <v>89.524000000000001</v>
      </c>
      <c r="CE14" s="25">
        <v>71.652000000000001</v>
      </c>
      <c r="CF14" s="25">
        <v>77.027000000000001</v>
      </c>
      <c r="CG14" s="25">
        <v>74.587999999999994</v>
      </c>
      <c r="CH14" s="25">
        <v>84.462000000000003</v>
      </c>
      <c r="CI14" s="25">
        <v>83.400999999999996</v>
      </c>
      <c r="CJ14" s="25">
        <v>73.286000000000001</v>
      </c>
      <c r="CK14" s="25">
        <v>78.278999999999996</v>
      </c>
      <c r="CL14" s="25">
        <v>72.491</v>
      </c>
      <c r="CM14" s="25">
        <v>68.754999999999995</v>
      </c>
      <c r="CN14" s="25">
        <v>63.219000000000001</v>
      </c>
      <c r="CO14" s="25">
        <v>57.698</v>
      </c>
      <c r="CP14" s="25">
        <v>50.95</v>
      </c>
      <c r="CQ14" s="25">
        <v>46.073</v>
      </c>
      <c r="CR14" s="25">
        <v>44.106999999999999</v>
      </c>
      <c r="CS14" s="25">
        <v>49.264000000000003</v>
      </c>
      <c r="CT14" s="25">
        <v>39.095999999999997</v>
      </c>
      <c r="CU14" s="25">
        <v>38.722000000000001</v>
      </c>
      <c r="CV14" s="25">
        <v>40.761000000000003</v>
      </c>
      <c r="CW14" s="25">
        <v>40.713000000000001</v>
      </c>
      <c r="CX14" s="25">
        <v>36.569000000000003</v>
      </c>
      <c r="CY14" s="25">
        <v>39.811</v>
      </c>
      <c r="CZ14" s="25">
        <v>34.551000000000002</v>
      </c>
      <c r="DA14" s="25">
        <v>34.347000000000001</v>
      </c>
      <c r="DB14" s="25">
        <v>31.995000000000001</v>
      </c>
      <c r="DC14" s="25">
        <v>31.600999999999999</v>
      </c>
      <c r="DD14" s="25">
        <v>25.536999999999999</v>
      </c>
      <c r="DE14" s="25">
        <v>30.559000000000001</v>
      </c>
      <c r="DF14" s="25">
        <v>28.933</v>
      </c>
      <c r="DG14" s="25">
        <v>28.934999999999999</v>
      </c>
      <c r="DH14" s="25">
        <v>28.204000000000001</v>
      </c>
      <c r="DI14" s="25">
        <v>29.346</v>
      </c>
      <c r="DJ14" s="25">
        <v>30.582999999999998</v>
      </c>
      <c r="DK14" s="25">
        <v>31.678000000000001</v>
      </c>
      <c r="DL14" s="25">
        <v>29.187000000000001</v>
      </c>
      <c r="DM14" s="25">
        <v>22.164000000000001</v>
      </c>
      <c r="DN14" s="25">
        <v>26.006</v>
      </c>
      <c r="DO14" s="25">
        <v>21.593096488969142</v>
      </c>
      <c r="DP14" s="25">
        <v>20.191854038555199</v>
      </c>
      <c r="DQ14" s="25">
        <v>20.328254499462961</v>
      </c>
      <c r="DR14" s="25">
        <v>22.120014955625624</v>
      </c>
      <c r="DS14" s="25">
        <v>21.173947660567155</v>
      </c>
      <c r="DT14" s="25">
        <v>27.36978278367139</v>
      </c>
      <c r="DU14" s="25">
        <v>33.123926816574695</v>
      </c>
      <c r="DV14" s="25">
        <v>40.725492425793242</v>
      </c>
      <c r="DW14" s="25">
        <v>35.709717373036462</v>
      </c>
      <c r="DX14" s="25">
        <v>33.433722345860019</v>
      </c>
      <c r="DY14" s="25">
        <v>31.775759545390507</v>
      </c>
      <c r="DZ14" s="25">
        <v>26.882668896028903</v>
      </c>
      <c r="EA14" s="25">
        <v>25.291863278911567</v>
      </c>
      <c r="EB14" s="25">
        <v>27.715600470208134</v>
      </c>
      <c r="EC14" s="25">
        <v>26.384936550498185</v>
      </c>
      <c r="ED14" s="25">
        <v>25.945635656686164</v>
      </c>
      <c r="EE14" s="25">
        <v>25.102472885296059</v>
      </c>
      <c r="EF14" s="25">
        <v>24.537459047267358</v>
      </c>
      <c r="EG14" s="25">
        <v>25.636899744527152</v>
      </c>
      <c r="EH14" s="25">
        <v>26.171689288296669</v>
      </c>
      <c r="EI14" s="25">
        <v>25.420349891221427</v>
      </c>
      <c r="EJ14" s="25">
        <v>27.613970321830966</v>
      </c>
      <c r="EK14" s="25">
        <v>27.639803517243347</v>
      </c>
      <c r="EL14" s="25">
        <v>27.375265800319156</v>
      </c>
      <c r="EM14" s="25">
        <v>34.055863940028672</v>
      </c>
      <c r="EN14" s="25">
        <v>42.267063804829696</v>
      </c>
      <c r="EO14" s="25">
        <v>42.031119649864173</v>
      </c>
      <c r="EP14" s="25">
        <v>37.055489442937336</v>
      </c>
      <c r="EQ14" s="25">
        <v>26.120577929971425</v>
      </c>
      <c r="ER14" s="25">
        <v>27.578338257417983</v>
      </c>
      <c r="ES14" s="25">
        <v>25.151127777383909</v>
      </c>
      <c r="ET14" s="25">
        <v>22.284575317348381</v>
      </c>
      <c r="EU14" s="25">
        <v>22.091007714644288</v>
      </c>
      <c r="EV14" s="25">
        <v>20.130029598461466</v>
      </c>
      <c r="EW14" s="25">
        <v>20.487839227251641</v>
      </c>
      <c r="EX14" s="25">
        <v>18.888448257513595</v>
      </c>
      <c r="EY14" s="25">
        <v>17.922561355582179</v>
      </c>
      <c r="EZ14" s="25">
        <v>17.919469088195207</v>
      </c>
      <c r="FA14" s="25">
        <v>15.463530068215313</v>
      </c>
      <c r="FB14" s="25">
        <v>14.267383676396154</v>
      </c>
      <c r="FC14" s="25">
        <v>11.540977886431078</v>
      </c>
      <c r="FD14" s="25">
        <v>8.9494351731540593</v>
      </c>
      <c r="FE14" s="25">
        <v>6.7151881110762046</v>
      </c>
      <c r="FF14" s="25">
        <v>12.495406116949608</v>
      </c>
      <c r="FG14" s="25">
        <v>10.836129799150251</v>
      </c>
      <c r="FH14" s="25">
        <v>9.6776222364269398</v>
      </c>
      <c r="FI14" s="25">
        <v>6.5439346261848579</v>
      </c>
      <c r="FJ14" s="25">
        <v>0</v>
      </c>
      <c r="FK14" s="25">
        <v>0</v>
      </c>
      <c r="FL14" s="25">
        <v>0</v>
      </c>
      <c r="FM14" s="25">
        <v>0</v>
      </c>
      <c r="FN14" s="25" t="s">
        <v>65</v>
      </c>
      <c r="FO14" s="25" t="s">
        <v>65</v>
      </c>
      <c r="FP14" s="25" t="s">
        <v>65</v>
      </c>
      <c r="FQ14" s="25" t="s">
        <v>65</v>
      </c>
      <c r="FR14" s="25" t="s">
        <v>65</v>
      </c>
      <c r="FS14" s="25" t="s">
        <v>65</v>
      </c>
      <c r="FT14" s="25" t="s">
        <v>65</v>
      </c>
      <c r="FU14" s="25" t="s">
        <v>65</v>
      </c>
      <c r="FV14" s="25" t="s">
        <v>65</v>
      </c>
      <c r="FW14" s="25" t="s">
        <v>65</v>
      </c>
      <c r="FX14" s="25" t="s">
        <v>65</v>
      </c>
      <c r="FY14" s="25" t="s">
        <v>65</v>
      </c>
      <c r="FZ14" s="25" t="s">
        <v>65</v>
      </c>
      <c r="GA14" s="25" t="s">
        <v>65</v>
      </c>
      <c r="GB14" s="25" t="s">
        <v>65</v>
      </c>
      <c r="GC14" s="25" t="s">
        <v>65</v>
      </c>
      <c r="GD14" s="25" t="s">
        <v>65</v>
      </c>
      <c r="GE14" s="25" t="s">
        <v>65</v>
      </c>
      <c r="GF14" s="25" t="s">
        <v>65</v>
      </c>
      <c r="GG14" s="25" t="s">
        <v>65</v>
      </c>
      <c r="GH14" s="25" t="s">
        <v>65</v>
      </c>
      <c r="GI14" s="25" t="s">
        <v>65</v>
      </c>
    </row>
    <row r="15" spans="1:191" ht="12.75" customHeight="1">
      <c r="B15" s="10" t="s">
        <v>69</v>
      </c>
      <c r="C15" s="25">
        <v>0.13300000000000001</v>
      </c>
      <c r="D15" s="25">
        <v>0.2</v>
      </c>
      <c r="E15" s="25">
        <v>0.371</v>
      </c>
      <c r="F15" s="25">
        <v>0.20599999999999999</v>
      </c>
      <c r="G15" s="25">
        <v>0.24399999999999999</v>
      </c>
      <c r="H15" s="25">
        <v>0.17299999999999999</v>
      </c>
      <c r="I15" s="25">
        <v>0.16400000000000001</v>
      </c>
      <c r="J15" s="25">
        <v>0.156</v>
      </c>
      <c r="K15" s="25">
        <v>0.27100000000000002</v>
      </c>
      <c r="L15" s="25">
        <v>0.13600000000000001</v>
      </c>
      <c r="M15" s="25">
        <v>0.14099999999999999</v>
      </c>
      <c r="N15" s="25">
        <v>8.8999999999999996E-2</v>
      </c>
      <c r="O15" s="25">
        <v>8.8999999999999996E-2</v>
      </c>
      <c r="P15" s="25">
        <v>0.153</v>
      </c>
      <c r="Q15" s="25">
        <v>0.23200000000000001</v>
      </c>
      <c r="R15" s="25">
        <v>0.121</v>
      </c>
      <c r="S15" s="25">
        <v>0.17499999999999999</v>
      </c>
      <c r="T15" s="25">
        <v>0.126</v>
      </c>
      <c r="U15" s="25">
        <v>0.14199999999999999</v>
      </c>
      <c r="V15" s="25">
        <v>0.26600000000000001</v>
      </c>
      <c r="W15" s="25">
        <v>0.247</v>
      </c>
      <c r="X15" s="25">
        <v>0.28899999999999998</v>
      </c>
      <c r="Y15" s="25">
        <v>0.22600000000000001</v>
      </c>
      <c r="Z15" s="25">
        <v>0.152</v>
      </c>
      <c r="AA15" s="25">
        <v>0.156</v>
      </c>
      <c r="AB15" s="25">
        <v>0.26100000000000001</v>
      </c>
      <c r="AC15" s="25">
        <v>0.35499999999999998</v>
      </c>
      <c r="AD15" s="25">
        <v>0.20899999999999999</v>
      </c>
      <c r="AE15" s="25">
        <v>0.28399999999999997</v>
      </c>
      <c r="AF15" s="25">
        <v>0.22</v>
      </c>
      <c r="AG15" s="25">
        <v>0.19900000000000001</v>
      </c>
      <c r="AH15" s="25">
        <v>0.38200000000000001</v>
      </c>
      <c r="AI15" s="25">
        <v>0.31900000000000001</v>
      </c>
      <c r="AJ15" s="25">
        <v>0.39200000000000002</v>
      </c>
      <c r="AK15" s="25">
        <v>0.221</v>
      </c>
      <c r="AL15" s="25">
        <v>0.23899999999999999</v>
      </c>
      <c r="AM15" s="25">
        <v>0.28100000000000003</v>
      </c>
      <c r="AN15" s="25">
        <v>0.38400000000000001</v>
      </c>
      <c r="AO15" s="25">
        <v>0.443</v>
      </c>
      <c r="AP15" s="25">
        <v>0.33200000000000002</v>
      </c>
      <c r="AQ15" s="25">
        <v>0.37</v>
      </c>
      <c r="AR15" s="25">
        <v>0.29399999999999998</v>
      </c>
      <c r="AS15" s="25">
        <v>0.33600000000000002</v>
      </c>
      <c r="AT15" s="25">
        <v>0.497</v>
      </c>
      <c r="AU15" s="25">
        <v>0.33800000000000002</v>
      </c>
      <c r="AV15" s="25">
        <v>0.35699999999999998</v>
      </c>
      <c r="AW15" s="25">
        <v>0.34300000000000003</v>
      </c>
      <c r="AX15" s="25">
        <v>0.31</v>
      </c>
      <c r="AY15" s="25">
        <v>0.30599999999999999</v>
      </c>
      <c r="AZ15" s="25">
        <v>0.378</v>
      </c>
      <c r="BA15" s="25">
        <v>0.40899999999999997</v>
      </c>
      <c r="BB15" s="25">
        <v>0.38200000000000001</v>
      </c>
      <c r="BC15" s="25">
        <v>0.38700000000000001</v>
      </c>
      <c r="BD15" s="25">
        <v>0.377</v>
      </c>
      <c r="BE15" s="25">
        <v>0.53100000000000003</v>
      </c>
      <c r="BF15" s="25">
        <v>0.45400000000000001</v>
      </c>
      <c r="BG15" s="25">
        <v>0.39600000000000002</v>
      </c>
      <c r="BH15" s="25">
        <v>0.434</v>
      </c>
      <c r="BI15" s="25">
        <v>0.44600000000000001</v>
      </c>
      <c r="BJ15" s="25">
        <v>0.35</v>
      </c>
      <c r="BK15" s="25">
        <v>0.46200000000000002</v>
      </c>
      <c r="BL15" s="25">
        <v>0.52700000000000002</v>
      </c>
      <c r="BM15" s="25">
        <v>0.51500000000000001</v>
      </c>
      <c r="BN15" s="25">
        <v>0.498</v>
      </c>
      <c r="BO15" s="25">
        <v>0.495</v>
      </c>
      <c r="BP15" s="25">
        <v>0.498</v>
      </c>
      <c r="BQ15" s="25">
        <v>0.53600000000000003</v>
      </c>
      <c r="BR15" s="25">
        <v>0.50900000000000001</v>
      </c>
      <c r="BS15" s="25">
        <v>0.51500000000000001</v>
      </c>
      <c r="BT15" s="25">
        <v>0.51800000000000002</v>
      </c>
      <c r="BU15" s="25">
        <v>0.51700000000000002</v>
      </c>
      <c r="BV15" s="25">
        <v>0.49199999999999999</v>
      </c>
      <c r="BW15" s="25">
        <v>0.53300000000000003</v>
      </c>
      <c r="BX15" s="25">
        <v>0.59499999999999997</v>
      </c>
      <c r="BY15" s="25">
        <v>0.56200000000000006</v>
      </c>
      <c r="BZ15" s="25">
        <v>0.56200000000000006</v>
      </c>
      <c r="CA15" s="25">
        <v>0.53300000000000003</v>
      </c>
      <c r="CB15" s="25">
        <v>0.56999999999999995</v>
      </c>
      <c r="CC15" s="25">
        <v>0.63800000000000001</v>
      </c>
      <c r="CD15" s="25">
        <v>0.56799999999999995</v>
      </c>
      <c r="CE15" s="25">
        <v>0.61499999999999999</v>
      </c>
      <c r="CF15" s="25">
        <v>0.61099999999999999</v>
      </c>
      <c r="CG15" s="25">
        <v>0.49199999999999999</v>
      </c>
      <c r="CH15" s="25">
        <v>0.46800000000000003</v>
      </c>
      <c r="CI15" s="25">
        <v>0.498</v>
      </c>
      <c r="CJ15" s="25">
        <v>0.56799999999999995</v>
      </c>
      <c r="CK15" s="25">
        <v>0.56699999999999995</v>
      </c>
      <c r="CL15" s="25">
        <v>0.58199999999999996</v>
      </c>
      <c r="CM15" s="25">
        <v>0.57199999999999995</v>
      </c>
      <c r="CN15" s="25">
        <v>0.60499999999999998</v>
      </c>
      <c r="CO15" s="25">
        <v>0.66800000000000004</v>
      </c>
      <c r="CP15" s="25">
        <v>0.61699999999999999</v>
      </c>
      <c r="CQ15" s="25">
        <v>0.61299999999999999</v>
      </c>
      <c r="CR15" s="25">
        <v>0.68600000000000005</v>
      </c>
      <c r="CS15" s="25">
        <v>0.67300000000000004</v>
      </c>
      <c r="CT15" s="25">
        <v>0.61299999999999999</v>
      </c>
      <c r="CU15" s="25">
        <v>0.63200000000000001</v>
      </c>
      <c r="CV15" s="25">
        <v>0.82</v>
      </c>
      <c r="CW15" s="25">
        <v>0.78500000000000003</v>
      </c>
      <c r="CX15" s="25">
        <v>0.76500000000000001</v>
      </c>
      <c r="CY15" s="25">
        <v>0.80600000000000005</v>
      </c>
      <c r="CZ15" s="25">
        <v>0.91300000000000003</v>
      </c>
      <c r="DA15" s="25">
        <v>0.89200000000000002</v>
      </c>
      <c r="DB15" s="25">
        <v>0.95399999999999996</v>
      </c>
      <c r="DC15" s="25">
        <v>0.94099999999999995</v>
      </c>
      <c r="DD15" s="25">
        <v>0.90300000000000002</v>
      </c>
      <c r="DE15" s="25">
        <v>1.117</v>
      </c>
      <c r="DF15" s="25">
        <v>0.88900000000000001</v>
      </c>
      <c r="DG15" s="25">
        <v>0.94699999999999995</v>
      </c>
      <c r="DH15" s="25">
        <v>1.1339999999999999</v>
      </c>
      <c r="DI15" s="25">
        <v>1.0389999999999999</v>
      </c>
      <c r="DJ15" s="25">
        <v>1.1100000000000001</v>
      </c>
      <c r="DK15" s="25">
        <v>1.121</v>
      </c>
      <c r="DL15" s="25">
        <v>1.1379999999999999</v>
      </c>
      <c r="DM15" s="25">
        <v>1.216</v>
      </c>
      <c r="DN15" s="25">
        <v>1.256</v>
      </c>
      <c r="DO15" s="25">
        <v>1.2189742969302033</v>
      </c>
      <c r="DP15" s="25">
        <v>1.2444877358638784</v>
      </c>
      <c r="DQ15" s="25">
        <v>1.2242759343721299</v>
      </c>
      <c r="DR15" s="25">
        <v>1.1022731982055201</v>
      </c>
      <c r="DS15" s="25">
        <v>1.1249533437013999</v>
      </c>
      <c r="DT15" s="25">
        <v>1.2679191105830434</v>
      </c>
      <c r="DU15" s="25">
        <v>1.2492570647325116</v>
      </c>
      <c r="DV15" s="25">
        <v>1.1781072077128802</v>
      </c>
      <c r="DW15" s="25">
        <v>1.2287066318654207</v>
      </c>
      <c r="DX15" s="25">
        <v>1.2083714036576894</v>
      </c>
      <c r="DY15" s="25">
        <v>1.1881424443087711</v>
      </c>
      <c r="DZ15" s="25">
        <v>1.2506945867511623</v>
      </c>
      <c r="EA15" s="25">
        <v>1.205879029478458</v>
      </c>
      <c r="EB15" s="25">
        <v>1.2134344867375346</v>
      </c>
      <c r="EC15" s="25">
        <v>1.2206021391332924</v>
      </c>
      <c r="ED15" s="25">
        <v>1.0384314809757218</v>
      </c>
      <c r="EE15" s="25">
        <v>1.1856915036894835</v>
      </c>
      <c r="EF15" s="25">
        <v>1.1997345242491386</v>
      </c>
      <c r="EG15" s="25">
        <v>0.97759060182942037</v>
      </c>
      <c r="EH15" s="25">
        <v>1.0759054967757167</v>
      </c>
      <c r="EI15" s="25">
        <v>0.9386852937021446</v>
      </c>
      <c r="EJ15" s="25">
        <v>0.75984029211896564</v>
      </c>
      <c r="EK15" s="25">
        <v>0.78901161890339722</v>
      </c>
      <c r="EL15" s="25">
        <v>0.69111260389925755</v>
      </c>
      <c r="EM15" s="25">
        <v>0.53149533127549342</v>
      </c>
      <c r="EN15" s="25">
        <v>0.47916632568769446</v>
      </c>
      <c r="EO15" s="25">
        <v>0.36198473890733474</v>
      </c>
      <c r="EP15" s="25">
        <v>0.32886143133410328</v>
      </c>
      <c r="EQ15" s="25">
        <v>0.30989914030778482</v>
      </c>
      <c r="ER15" s="25">
        <v>0.12066508342929949</v>
      </c>
      <c r="ES15" s="25">
        <v>4.4711946118397737E-3</v>
      </c>
      <c r="ET15" s="25">
        <v>5.934773254285099E-4</v>
      </c>
      <c r="EU15" s="25">
        <v>4.4459359696828011E-4</v>
      </c>
      <c r="EV15" s="25">
        <v>1.4205620069577149E-4</v>
      </c>
      <c r="EW15" s="25">
        <v>1.5478427993902841E-4</v>
      </c>
      <c r="EX15" s="25">
        <v>2.2123807570007182E-4</v>
      </c>
      <c r="EY15" s="25">
        <v>1.9921219692527341E-4</v>
      </c>
      <c r="EZ15" s="25">
        <v>5.7075734960088257E-5</v>
      </c>
      <c r="FA15" s="25">
        <v>0</v>
      </c>
      <c r="FB15" s="25">
        <v>0</v>
      </c>
      <c r="FC15" s="25">
        <v>0</v>
      </c>
      <c r="FD15" s="25">
        <v>0</v>
      </c>
      <c r="FE15" s="25">
        <v>0</v>
      </c>
      <c r="FF15" s="25">
        <v>0</v>
      </c>
      <c r="FG15" s="25">
        <v>0</v>
      </c>
      <c r="FH15" s="25">
        <v>0</v>
      </c>
      <c r="FI15" s="25">
        <v>0</v>
      </c>
      <c r="FJ15" s="25">
        <v>0</v>
      </c>
      <c r="FK15" s="25">
        <v>0</v>
      </c>
      <c r="FL15" s="25">
        <v>0</v>
      </c>
      <c r="FM15" s="25">
        <v>0</v>
      </c>
      <c r="FN15" s="25">
        <v>0</v>
      </c>
      <c r="FO15" s="25">
        <v>0</v>
      </c>
      <c r="FP15" s="25">
        <v>0</v>
      </c>
      <c r="FQ15" s="25">
        <v>0</v>
      </c>
      <c r="FR15" s="25">
        <v>0</v>
      </c>
      <c r="FS15" s="25">
        <v>0</v>
      </c>
      <c r="FT15" s="25">
        <v>0</v>
      </c>
      <c r="FU15" s="25">
        <v>0</v>
      </c>
      <c r="FV15" s="25">
        <v>0</v>
      </c>
      <c r="FW15" s="25">
        <v>0</v>
      </c>
      <c r="FX15" s="25">
        <v>0</v>
      </c>
      <c r="FY15" s="25">
        <v>0</v>
      </c>
      <c r="FZ15" s="25">
        <v>0</v>
      </c>
      <c r="GA15" s="25">
        <v>0</v>
      </c>
      <c r="GB15" s="25">
        <v>0</v>
      </c>
      <c r="GC15" s="25">
        <v>0</v>
      </c>
      <c r="GD15" s="25">
        <v>0</v>
      </c>
      <c r="GE15" s="25">
        <v>0</v>
      </c>
      <c r="GF15" s="25">
        <v>0</v>
      </c>
      <c r="GG15" s="25">
        <v>0</v>
      </c>
      <c r="GH15" s="25">
        <v>0</v>
      </c>
      <c r="GI15" s="25">
        <v>0</v>
      </c>
    </row>
    <row r="16" spans="1:191" ht="12.75" customHeight="1">
      <c r="B16" s="10" t="s">
        <v>70</v>
      </c>
      <c r="C16" s="25">
        <v>47.945</v>
      </c>
      <c r="D16" s="25">
        <v>48.795000000000002</v>
      </c>
      <c r="E16" s="25">
        <v>53.631999999999998</v>
      </c>
      <c r="F16" s="25">
        <v>55.101999999999997</v>
      </c>
      <c r="G16" s="25">
        <v>59.771000000000001</v>
      </c>
      <c r="H16" s="25">
        <v>60.853000000000002</v>
      </c>
      <c r="I16" s="25">
        <v>60.691000000000003</v>
      </c>
      <c r="J16" s="25">
        <v>71.936999999999998</v>
      </c>
      <c r="K16" s="25">
        <v>72.352000000000004</v>
      </c>
      <c r="L16" s="25">
        <v>71.37</v>
      </c>
      <c r="M16" s="25">
        <v>73.867999999999995</v>
      </c>
      <c r="N16" s="25">
        <v>81.102999999999994</v>
      </c>
      <c r="O16" s="25">
        <v>86.995000000000005</v>
      </c>
      <c r="P16" s="25">
        <v>83.525000000000006</v>
      </c>
      <c r="Q16" s="25">
        <v>87.959000000000003</v>
      </c>
      <c r="R16" s="25">
        <v>81.537000000000006</v>
      </c>
      <c r="S16" s="25">
        <v>75.843999999999994</v>
      </c>
      <c r="T16" s="25">
        <v>78.087000000000003</v>
      </c>
      <c r="U16" s="25">
        <v>71.918999999999997</v>
      </c>
      <c r="V16" s="25">
        <v>70.614000000000004</v>
      </c>
      <c r="W16" s="25">
        <v>65.418000000000006</v>
      </c>
      <c r="X16" s="25">
        <v>75.126999999999995</v>
      </c>
      <c r="Y16" s="25">
        <v>78.372</v>
      </c>
      <c r="Z16" s="25">
        <v>84.638000000000005</v>
      </c>
      <c r="AA16" s="25">
        <v>87.176000000000002</v>
      </c>
      <c r="AB16" s="25">
        <v>96.019000000000005</v>
      </c>
      <c r="AC16" s="25">
        <v>93.759</v>
      </c>
      <c r="AD16" s="25">
        <v>83.763000000000005</v>
      </c>
      <c r="AE16" s="25">
        <v>69.278999999999996</v>
      </c>
      <c r="AF16" s="25">
        <v>81.012</v>
      </c>
      <c r="AG16" s="25">
        <v>92.742000000000004</v>
      </c>
      <c r="AH16" s="25">
        <v>110.122</v>
      </c>
      <c r="AI16" s="25">
        <v>106.83</v>
      </c>
      <c r="AJ16" s="25">
        <v>117.07899999999999</v>
      </c>
      <c r="AK16" s="25">
        <v>127.32299999999999</v>
      </c>
      <c r="AL16" s="25">
        <v>129.36000000000001</v>
      </c>
      <c r="AM16" s="25">
        <v>144.53200000000001</v>
      </c>
      <c r="AN16" s="25">
        <v>147.41499999999999</v>
      </c>
      <c r="AO16" s="25">
        <v>154.78899999999999</v>
      </c>
      <c r="AP16" s="25">
        <v>158.88200000000001</v>
      </c>
      <c r="AQ16" s="25">
        <v>147.43600000000001</v>
      </c>
      <c r="AR16" s="25">
        <v>147.72399999999999</v>
      </c>
      <c r="AS16" s="25">
        <v>152.74600000000001</v>
      </c>
      <c r="AT16" s="25">
        <v>152.19499999999999</v>
      </c>
      <c r="AU16" s="25">
        <v>159.73500000000001</v>
      </c>
      <c r="AV16" s="25">
        <v>168.05600000000001</v>
      </c>
      <c r="AW16" s="25">
        <v>173.309</v>
      </c>
      <c r="AX16" s="25">
        <v>169.28399999999999</v>
      </c>
      <c r="AY16" s="25">
        <v>158.49100000000001</v>
      </c>
      <c r="AZ16" s="25">
        <v>166.62299999999999</v>
      </c>
      <c r="BA16" s="25">
        <v>156.63200000000001</v>
      </c>
      <c r="BB16" s="25">
        <v>161.21799999999999</v>
      </c>
      <c r="BC16" s="25">
        <v>162.47200000000001</v>
      </c>
      <c r="BD16" s="25">
        <v>167.63</v>
      </c>
      <c r="BE16" s="25">
        <v>160.84100000000001</v>
      </c>
      <c r="BF16" s="25">
        <v>164.16800000000001</v>
      </c>
      <c r="BG16" s="25">
        <v>156.82300000000001</v>
      </c>
      <c r="BH16" s="25">
        <v>155.096</v>
      </c>
      <c r="BI16" s="25">
        <v>159.29900000000001</v>
      </c>
      <c r="BJ16" s="25">
        <v>153.846</v>
      </c>
      <c r="BK16" s="25">
        <v>149.69</v>
      </c>
      <c r="BL16" s="25">
        <v>148.34</v>
      </c>
      <c r="BM16" s="25">
        <v>148.44300000000001</v>
      </c>
      <c r="BN16" s="25">
        <v>157.328</v>
      </c>
      <c r="BO16" s="25">
        <v>155.797</v>
      </c>
      <c r="BP16" s="25">
        <v>160.38399999999999</v>
      </c>
      <c r="BQ16" s="25">
        <v>170.59</v>
      </c>
      <c r="BR16" s="25">
        <v>174.21799999999999</v>
      </c>
      <c r="BS16" s="25">
        <v>180.14599999999999</v>
      </c>
      <c r="BT16" s="25">
        <v>171.87899999999999</v>
      </c>
      <c r="BU16" s="25">
        <v>162.27099999999999</v>
      </c>
      <c r="BV16" s="25">
        <v>160.47</v>
      </c>
      <c r="BW16" s="25">
        <v>176.72300000000001</v>
      </c>
      <c r="BX16" s="25">
        <v>174.21899999999999</v>
      </c>
      <c r="BY16" s="25">
        <v>177.90799999999999</v>
      </c>
      <c r="BZ16" s="25">
        <v>172.28100000000001</v>
      </c>
      <c r="CA16" s="25">
        <v>157.9</v>
      </c>
      <c r="CB16" s="25">
        <v>157.31700000000001</v>
      </c>
      <c r="CC16" s="25">
        <v>159.239</v>
      </c>
      <c r="CD16" s="25">
        <v>168.245</v>
      </c>
      <c r="CE16" s="25">
        <v>170.26400000000001</v>
      </c>
      <c r="CF16" s="25">
        <v>176.06</v>
      </c>
      <c r="CG16" s="25">
        <v>173.267</v>
      </c>
      <c r="CH16" s="25">
        <v>165.93</v>
      </c>
      <c r="CI16" s="25">
        <v>168.619</v>
      </c>
      <c r="CJ16" s="25">
        <v>175.44200000000001</v>
      </c>
      <c r="CK16" s="25">
        <v>175.15299999999999</v>
      </c>
      <c r="CL16" s="25">
        <v>166.26599999999999</v>
      </c>
      <c r="CM16" s="25">
        <v>166.30500000000001</v>
      </c>
      <c r="CN16" s="25">
        <v>161.214</v>
      </c>
      <c r="CO16" s="25">
        <v>158.74799999999999</v>
      </c>
      <c r="CP16" s="25">
        <v>157.22999999999999</v>
      </c>
      <c r="CQ16" s="25">
        <v>153.90100000000001</v>
      </c>
      <c r="CR16" s="25">
        <v>151.00200000000001</v>
      </c>
      <c r="CS16" s="25">
        <v>158.98500000000001</v>
      </c>
      <c r="CT16" s="25">
        <v>152.05600000000001</v>
      </c>
      <c r="CU16" s="25">
        <v>153.99100000000001</v>
      </c>
      <c r="CV16" s="25">
        <v>157.994</v>
      </c>
      <c r="CW16" s="25">
        <v>164.65</v>
      </c>
      <c r="CX16" s="25">
        <v>166.364</v>
      </c>
      <c r="CY16" s="25">
        <v>180.66300000000001</v>
      </c>
      <c r="CZ16" s="25">
        <v>168.726</v>
      </c>
      <c r="DA16" s="25">
        <v>176.755</v>
      </c>
      <c r="DB16" s="25">
        <v>175.08799999999999</v>
      </c>
      <c r="DC16" s="25">
        <v>178.18299999999999</v>
      </c>
      <c r="DD16" s="25">
        <v>172.71</v>
      </c>
      <c r="DE16" s="25">
        <v>165.68799999999999</v>
      </c>
      <c r="DF16" s="25">
        <v>156.66399999999999</v>
      </c>
      <c r="DG16" s="25">
        <v>152.93799999999999</v>
      </c>
      <c r="DH16" s="25">
        <v>156.45099999999999</v>
      </c>
      <c r="DI16" s="25">
        <v>164.67</v>
      </c>
      <c r="DJ16" s="25">
        <v>163.43700000000001</v>
      </c>
      <c r="DK16" s="25">
        <v>159.351</v>
      </c>
      <c r="DL16" s="25">
        <v>153.06700000000001</v>
      </c>
      <c r="DM16" s="25">
        <v>156.59200000000001</v>
      </c>
      <c r="DN16" s="25">
        <v>155.71199999999999</v>
      </c>
      <c r="DO16" s="25">
        <v>150.41979078118868</v>
      </c>
      <c r="DP16" s="25">
        <v>144.24988197457932</v>
      </c>
      <c r="DQ16" s="25">
        <v>161.34294704472225</v>
      </c>
      <c r="DR16" s="25">
        <v>159.78788554338286</v>
      </c>
      <c r="DS16" s="25">
        <v>155.80923879256147</v>
      </c>
      <c r="DT16" s="25">
        <v>159.66248489518799</v>
      </c>
      <c r="DU16" s="25">
        <v>160.77545528533193</v>
      </c>
      <c r="DV16" s="25">
        <v>167.03725850860104</v>
      </c>
      <c r="DW16" s="25">
        <v>156.60865514140659</v>
      </c>
      <c r="DX16" s="25">
        <v>158.20889202253258</v>
      </c>
      <c r="DY16" s="25">
        <v>163.59931950093147</v>
      </c>
      <c r="DZ16" s="25">
        <v>177.27567890372828</v>
      </c>
      <c r="EA16" s="25">
        <v>171.3189062282691</v>
      </c>
      <c r="EB16" s="25">
        <v>177.33113056064389</v>
      </c>
      <c r="EC16" s="25">
        <v>180.84579935168728</v>
      </c>
      <c r="ED16" s="25">
        <v>173.44041594100818</v>
      </c>
      <c r="EE16" s="25">
        <v>169.81586060201573</v>
      </c>
      <c r="EF16" s="25">
        <v>164.18955214026343</v>
      </c>
      <c r="EG16" s="25">
        <v>164.94286179506381</v>
      </c>
      <c r="EH16" s="25">
        <v>167.78553496982309</v>
      </c>
      <c r="EI16" s="25">
        <v>184.6239170118385</v>
      </c>
      <c r="EJ16" s="25">
        <v>198.80118182272821</v>
      </c>
      <c r="EK16" s="25">
        <v>195.10791906340182</v>
      </c>
      <c r="EL16" s="25">
        <v>189.99555303961702</v>
      </c>
      <c r="EM16" s="25">
        <v>209.59463454828574</v>
      </c>
      <c r="EN16" s="25">
        <v>210.20617510807611</v>
      </c>
      <c r="EO16" s="25">
        <v>233.62537235375791</v>
      </c>
      <c r="EP16" s="25">
        <v>230.40547842120816</v>
      </c>
      <c r="EQ16" s="25">
        <v>216.71274068123714</v>
      </c>
      <c r="ER16" s="25">
        <v>213.40893191752627</v>
      </c>
      <c r="ES16" s="25">
        <v>230.45633171215883</v>
      </c>
      <c r="ET16" s="25">
        <v>223.99142028758575</v>
      </c>
      <c r="EU16" s="25">
        <v>215.7075773420774</v>
      </c>
      <c r="EV16" s="25">
        <v>209.7267525148219</v>
      </c>
      <c r="EW16" s="25">
        <v>189.41584182517065</v>
      </c>
      <c r="EX16" s="25">
        <v>175.13440950738536</v>
      </c>
      <c r="EY16" s="25">
        <v>165.78831520281466</v>
      </c>
      <c r="EZ16" s="25">
        <v>156.67975302225972</v>
      </c>
      <c r="FA16" s="25">
        <v>153.42295841996113</v>
      </c>
      <c r="FB16" s="25">
        <v>164.47982790478599</v>
      </c>
      <c r="FC16" s="25">
        <v>167.51389464931211</v>
      </c>
      <c r="FD16" s="25">
        <v>177.10090535704197</v>
      </c>
      <c r="FE16" s="25">
        <v>163.5573209941129</v>
      </c>
      <c r="FF16" s="25">
        <v>170.96035151824589</v>
      </c>
      <c r="FG16" s="25">
        <v>174.51619631821444</v>
      </c>
      <c r="FH16" s="25">
        <v>166.94979197040584</v>
      </c>
      <c r="FI16" s="25">
        <v>160.55074841733355</v>
      </c>
      <c r="FJ16" s="25">
        <v>161.48347221431592</v>
      </c>
      <c r="FK16" s="25">
        <v>168.76177747358727</v>
      </c>
      <c r="FL16" s="25">
        <v>170.65380947024718</v>
      </c>
      <c r="FM16" s="25">
        <v>166.03188510989204</v>
      </c>
      <c r="FN16" s="25">
        <v>201.61745512849163</v>
      </c>
      <c r="FO16" s="25">
        <v>204.09503080284401</v>
      </c>
      <c r="FP16" s="25">
        <v>206.49391322570631</v>
      </c>
      <c r="FQ16" s="25">
        <v>221.26527310966006</v>
      </c>
      <c r="FR16" s="25">
        <v>228.55270935581032</v>
      </c>
      <c r="FS16" s="25">
        <v>239.03365850579721</v>
      </c>
      <c r="FT16" s="25">
        <v>253.16849516179875</v>
      </c>
      <c r="FU16" s="25">
        <v>254.9463780386649</v>
      </c>
      <c r="FV16" s="25">
        <v>240.1166477559488</v>
      </c>
      <c r="FW16" s="25">
        <v>236.18609201138716</v>
      </c>
      <c r="FX16" s="25">
        <v>236.32976704678887</v>
      </c>
      <c r="FY16" s="25">
        <v>237.80466938611019</v>
      </c>
      <c r="FZ16" s="25">
        <v>243.90298049121009</v>
      </c>
      <c r="GA16" s="25">
        <v>243.40368750447325</v>
      </c>
      <c r="GB16" s="25">
        <v>254.5682316094028</v>
      </c>
      <c r="GC16" s="25">
        <v>283.08293397227987</v>
      </c>
      <c r="GD16" s="25">
        <v>281.15315311061494</v>
      </c>
      <c r="GE16" s="25">
        <v>298.07038361569266</v>
      </c>
      <c r="GF16" s="25">
        <v>277.13599270444013</v>
      </c>
      <c r="GG16" s="25">
        <v>290.38187228449942</v>
      </c>
      <c r="GH16" s="25">
        <v>278.79162301514833</v>
      </c>
      <c r="GI16" s="25">
        <v>268.21585064399454</v>
      </c>
    </row>
    <row r="17" spans="2:191" ht="12.75" customHeight="1">
      <c r="B17" s="10" t="s">
        <v>129</v>
      </c>
      <c r="C17" s="25">
        <v>1509.1849999999999</v>
      </c>
      <c r="D17" s="25">
        <v>1502.915</v>
      </c>
      <c r="E17" s="25">
        <v>1536.921</v>
      </c>
      <c r="F17" s="25">
        <v>1655.1460000000002</v>
      </c>
      <c r="G17" s="25">
        <v>1735.431</v>
      </c>
      <c r="H17" s="25">
        <v>1797.4179999999999</v>
      </c>
      <c r="I17" s="25">
        <v>1852.8449999999998</v>
      </c>
      <c r="J17" s="25">
        <v>1752.0059999999999</v>
      </c>
      <c r="K17" s="25">
        <v>1835.4279999999999</v>
      </c>
      <c r="L17" s="25">
        <v>1852.3589999999999</v>
      </c>
      <c r="M17" s="25">
        <v>1899.4250000000002</v>
      </c>
      <c r="N17" s="25">
        <v>1837.0230000000001</v>
      </c>
      <c r="O17" s="25">
        <v>1961.942</v>
      </c>
      <c r="P17" s="25">
        <v>1917.992</v>
      </c>
      <c r="Q17" s="25">
        <v>1989.2489999999998</v>
      </c>
      <c r="R17" s="25">
        <v>1949.0129999999999</v>
      </c>
      <c r="S17" s="25">
        <v>1879.7869999999998</v>
      </c>
      <c r="T17" s="25">
        <v>1809.2579999999998</v>
      </c>
      <c r="U17" s="25">
        <v>1671.2420000000002</v>
      </c>
      <c r="V17" s="25">
        <v>1664.2820000000002</v>
      </c>
      <c r="W17" s="25">
        <v>1591.9580000000001</v>
      </c>
      <c r="X17" s="25">
        <v>1567.9749999999999</v>
      </c>
      <c r="Y17" s="25">
        <v>1636.7750000000001</v>
      </c>
      <c r="Z17" s="25">
        <v>1774.5450000000001</v>
      </c>
      <c r="AA17" s="25">
        <v>1815.4029999999998</v>
      </c>
      <c r="AB17" s="25">
        <v>1791.9960000000001</v>
      </c>
      <c r="AC17" s="25">
        <v>1816.2269999999999</v>
      </c>
      <c r="AD17" s="25">
        <v>1734.9570000000001</v>
      </c>
      <c r="AE17" s="25">
        <v>1717.557</v>
      </c>
      <c r="AF17" s="25">
        <v>1771.9949999999999</v>
      </c>
      <c r="AG17" s="25">
        <v>1767.172</v>
      </c>
      <c r="AH17" s="25">
        <v>1923.087</v>
      </c>
      <c r="AI17" s="25">
        <v>2027.1849999999999</v>
      </c>
      <c r="AJ17" s="25">
        <v>2003.326</v>
      </c>
      <c r="AK17" s="25">
        <v>2106.6959999999999</v>
      </c>
      <c r="AL17" s="25">
        <v>1911.893</v>
      </c>
      <c r="AM17" s="25">
        <v>2039.951</v>
      </c>
      <c r="AN17" s="25">
        <v>2142.4189999999999</v>
      </c>
      <c r="AO17" s="25">
        <v>2205.4380000000001</v>
      </c>
      <c r="AP17" s="25">
        <v>2185.4209999999998</v>
      </c>
      <c r="AQ17" s="25">
        <v>2369.4540000000002</v>
      </c>
      <c r="AR17" s="25">
        <v>2437.1949999999997</v>
      </c>
      <c r="AS17" s="25">
        <v>2474.71</v>
      </c>
      <c r="AT17" s="25">
        <v>2621.3329999999996</v>
      </c>
      <c r="AU17" s="25">
        <v>2783.5529999999999</v>
      </c>
      <c r="AV17" s="25">
        <v>3138.4160000000002</v>
      </c>
      <c r="AW17" s="25">
        <v>3157.4690000000001</v>
      </c>
      <c r="AX17" s="25">
        <v>3135.0860000000002</v>
      </c>
      <c r="AY17" s="25">
        <v>3064.4810000000002</v>
      </c>
      <c r="AZ17" s="25">
        <v>3291.25</v>
      </c>
      <c r="BA17" s="25">
        <v>3336.7339999999999</v>
      </c>
      <c r="BB17" s="25">
        <v>3608.6779999999999</v>
      </c>
      <c r="BC17" s="25">
        <v>3776.3339999999998</v>
      </c>
      <c r="BD17" s="25">
        <v>3768.8380000000002</v>
      </c>
      <c r="BE17" s="25">
        <v>3892.8430000000003</v>
      </c>
      <c r="BF17" s="25">
        <v>3919.5520000000001</v>
      </c>
      <c r="BG17" s="25">
        <v>3945.0439999999999</v>
      </c>
      <c r="BH17" s="25">
        <v>3808.9960000000001</v>
      </c>
      <c r="BI17" s="25">
        <v>4036.8519999999999</v>
      </c>
      <c r="BJ17" s="25">
        <v>4110.8629999999994</v>
      </c>
      <c r="BK17" s="25">
        <v>4048.1409999999996</v>
      </c>
      <c r="BL17" s="25">
        <v>4205.59</v>
      </c>
      <c r="BM17" s="25">
        <v>4114.3450000000003</v>
      </c>
      <c r="BN17" s="25">
        <v>4305.366</v>
      </c>
      <c r="BO17" s="25">
        <v>4362.8279999999995</v>
      </c>
      <c r="BP17" s="25">
        <v>4607.7860000000001</v>
      </c>
      <c r="BQ17" s="25">
        <v>4638.3649999999998</v>
      </c>
      <c r="BR17" s="25">
        <v>4594.2710000000006</v>
      </c>
      <c r="BS17" s="25">
        <v>4302.165</v>
      </c>
      <c r="BT17" s="25">
        <v>4237.8909999999996</v>
      </c>
      <c r="BU17" s="25">
        <v>4180.7629999999999</v>
      </c>
      <c r="BV17" s="25">
        <v>4141.58</v>
      </c>
      <c r="BW17" s="25">
        <v>4120.4790000000003</v>
      </c>
      <c r="BX17" s="25">
        <v>4120.2520000000004</v>
      </c>
      <c r="BY17" s="25">
        <v>4062.1329999999998</v>
      </c>
      <c r="BZ17" s="25">
        <v>4169.9629999999997</v>
      </c>
      <c r="CA17" s="25">
        <v>4412.8819999999996</v>
      </c>
      <c r="CB17" s="25">
        <v>4455.3530000000001</v>
      </c>
      <c r="CC17" s="25">
        <v>3882.9520000000002</v>
      </c>
      <c r="CD17" s="25">
        <v>3866.732</v>
      </c>
      <c r="CE17" s="25">
        <v>3872.0559999999996</v>
      </c>
      <c r="CF17" s="25">
        <v>3775.7539999999999</v>
      </c>
      <c r="CG17" s="25">
        <v>3780.0389999999998</v>
      </c>
      <c r="CH17" s="25">
        <v>3667.0569999999998</v>
      </c>
      <c r="CI17" s="25">
        <v>3679.3630000000003</v>
      </c>
      <c r="CJ17" s="25">
        <v>3731.9030000000002</v>
      </c>
      <c r="CK17" s="25">
        <v>3684.201</v>
      </c>
      <c r="CL17" s="25">
        <v>3432.2190000000001</v>
      </c>
      <c r="CM17" s="25">
        <v>3508.4700000000003</v>
      </c>
      <c r="CN17" s="25">
        <v>3492.7619999999997</v>
      </c>
      <c r="CO17" s="25">
        <v>3486.7799999999997</v>
      </c>
      <c r="CP17" s="25">
        <v>3495.7420000000002</v>
      </c>
      <c r="CQ17" s="25">
        <v>3497.7</v>
      </c>
      <c r="CR17" s="25">
        <v>3395.596</v>
      </c>
      <c r="CS17" s="25">
        <v>3537.759</v>
      </c>
      <c r="CT17" s="25">
        <v>3574.1260000000002</v>
      </c>
      <c r="CU17" s="25">
        <v>3507.288</v>
      </c>
      <c r="CV17" s="25">
        <v>3562.6590000000001</v>
      </c>
      <c r="CW17" s="25">
        <v>3535.192</v>
      </c>
      <c r="CX17" s="25">
        <v>3331.556</v>
      </c>
      <c r="CY17" s="25">
        <v>3250.982</v>
      </c>
      <c r="CZ17" s="25">
        <v>3304.768</v>
      </c>
      <c r="DA17" s="25">
        <v>3311.2919999999999</v>
      </c>
      <c r="DB17" s="25">
        <v>3369.9920000000002</v>
      </c>
      <c r="DC17" s="25">
        <v>3249.3580000000002</v>
      </c>
      <c r="DD17" s="25">
        <v>3057.2950000000001</v>
      </c>
      <c r="DE17" s="25">
        <v>3000.212</v>
      </c>
      <c r="DF17" s="25">
        <v>2903.835</v>
      </c>
      <c r="DG17" s="25">
        <v>2913.8980000000001</v>
      </c>
      <c r="DH17" s="25">
        <v>2920.6480000000001</v>
      </c>
      <c r="DI17" s="25">
        <v>2839.2869999999998</v>
      </c>
      <c r="DJ17" s="25">
        <v>3053.77</v>
      </c>
      <c r="DK17" s="25">
        <v>2919.6019999999999</v>
      </c>
      <c r="DL17" s="25">
        <v>3030.0419999999999</v>
      </c>
      <c r="DM17" s="25">
        <v>2947.183</v>
      </c>
      <c r="DN17" s="25">
        <v>2916.3969999999999</v>
      </c>
      <c r="DO17" s="25">
        <v>2895.7756793656281</v>
      </c>
      <c r="DP17" s="25">
        <v>2874.041326319345</v>
      </c>
      <c r="DQ17" s="25">
        <v>2958.5227151678832</v>
      </c>
      <c r="DR17" s="25">
        <v>2882.8121059035793</v>
      </c>
      <c r="DS17" s="25">
        <v>2906.9090241438075</v>
      </c>
      <c r="DT17" s="25">
        <v>2963.3322027666977</v>
      </c>
      <c r="DU17" s="25">
        <v>2876.5068220731587</v>
      </c>
      <c r="DV17" s="25">
        <v>2967.0855478109424</v>
      </c>
      <c r="DW17" s="25">
        <v>2945.6093060032149</v>
      </c>
      <c r="DX17" s="25">
        <v>3026.1408293788099</v>
      </c>
      <c r="DY17" s="25">
        <v>3017.021568322923</v>
      </c>
      <c r="DZ17" s="25">
        <v>3107.037053171548</v>
      </c>
      <c r="EA17" s="25">
        <v>3177.4980023945577</v>
      </c>
      <c r="EB17" s="25">
        <v>3476.2004558783228</v>
      </c>
      <c r="EC17" s="25">
        <v>3473.308118851859</v>
      </c>
      <c r="ED17" s="25">
        <v>3532.1820341617672</v>
      </c>
      <c r="EE17" s="25">
        <v>3504.8742136780852</v>
      </c>
      <c r="EF17" s="25">
        <v>3560.9399495199409</v>
      </c>
      <c r="EG17" s="25">
        <v>3537.4499617333981</v>
      </c>
      <c r="EH17" s="25">
        <v>3649.9789327770154</v>
      </c>
      <c r="EI17" s="25">
        <v>3679.3116135973214</v>
      </c>
      <c r="EJ17" s="25">
        <v>3615.1531930250344</v>
      </c>
      <c r="EK17" s="25">
        <v>3754.0597776122172</v>
      </c>
      <c r="EL17" s="25">
        <v>3686.0664125761464</v>
      </c>
      <c r="EM17" s="25">
        <v>3651.0712077913131</v>
      </c>
      <c r="EN17" s="25">
        <v>3744.027002467164</v>
      </c>
      <c r="EO17" s="25">
        <v>3643.6802429218233</v>
      </c>
      <c r="EP17" s="25">
        <v>3683.6598920818674</v>
      </c>
      <c r="EQ17" s="25">
        <v>3684.2541232505391</v>
      </c>
      <c r="ER17" s="25">
        <v>3676.4452767598559</v>
      </c>
      <c r="ES17" s="25">
        <v>3795.0242061101262</v>
      </c>
      <c r="ET17" s="25">
        <v>3587.5830655650116</v>
      </c>
      <c r="EU17" s="25">
        <v>3518.4917755641404</v>
      </c>
      <c r="EV17" s="25">
        <v>3383.1015983904163</v>
      </c>
      <c r="EW17" s="25">
        <v>3192.4242250076213</v>
      </c>
      <c r="EX17" s="25">
        <v>3116.4470939032212</v>
      </c>
      <c r="EY17" s="25">
        <v>3128.7081401256914</v>
      </c>
      <c r="EZ17" s="25">
        <v>3095.3358562035173</v>
      </c>
      <c r="FA17" s="25">
        <v>3034.3461355306576</v>
      </c>
      <c r="FB17" s="25">
        <v>2995.5103151074181</v>
      </c>
      <c r="FC17" s="25">
        <v>2927.9707060790397</v>
      </c>
      <c r="FD17" s="25">
        <v>3043.9314849146945</v>
      </c>
      <c r="FE17" s="25">
        <v>2925.9651153132722</v>
      </c>
      <c r="FF17" s="25">
        <v>2998.6553828660171</v>
      </c>
      <c r="FG17" s="25">
        <v>2998.1627743282015</v>
      </c>
      <c r="FH17" s="25">
        <v>3017.9575758268966</v>
      </c>
      <c r="FI17" s="25">
        <v>3067.6306448393602</v>
      </c>
      <c r="FJ17" s="25">
        <v>2873.9950374091309</v>
      </c>
      <c r="FK17" s="25">
        <v>2935.5773085827354</v>
      </c>
      <c r="FL17" s="25">
        <v>3153.5800158888596</v>
      </c>
      <c r="FM17" s="25">
        <v>3215.2501530625173</v>
      </c>
      <c r="FN17" s="25">
        <v>3286.2034557659508</v>
      </c>
      <c r="FO17" s="25">
        <v>3273.7211192514692</v>
      </c>
      <c r="FP17" s="25">
        <v>3239.9148787780196</v>
      </c>
      <c r="FQ17" s="25">
        <v>3301.0853028113725</v>
      </c>
      <c r="FR17" s="25">
        <v>3409.7660293679514</v>
      </c>
      <c r="FS17" s="25">
        <v>3616.8674589911166</v>
      </c>
      <c r="FT17" s="25">
        <v>3502.6784143059012</v>
      </c>
      <c r="FU17" s="25">
        <v>3568.981649530403</v>
      </c>
      <c r="FV17" s="25">
        <v>3669.0409088843794</v>
      </c>
      <c r="FW17" s="25">
        <v>3595.293785207039</v>
      </c>
      <c r="FX17" s="25">
        <v>3546.8851008272413</v>
      </c>
      <c r="FY17" s="25">
        <v>3474.0571508247763</v>
      </c>
      <c r="FZ17" s="25">
        <v>3580.382024729206</v>
      </c>
      <c r="GA17" s="25">
        <v>3590.9363678739342</v>
      </c>
      <c r="GB17" s="25">
        <v>3700.0063594834223</v>
      </c>
      <c r="GC17" s="25">
        <v>3736.6913110487503</v>
      </c>
      <c r="GD17" s="25">
        <v>3879.4612489215456</v>
      </c>
      <c r="GE17" s="25">
        <v>3842.4074518483962</v>
      </c>
      <c r="GF17" s="25">
        <v>3311.0504230228726</v>
      </c>
      <c r="GG17" s="25">
        <v>3474.9167687149688</v>
      </c>
      <c r="GH17" s="25">
        <v>3346.7658353023808</v>
      </c>
      <c r="GI17" s="25">
        <v>3174.2284695238409</v>
      </c>
    </row>
    <row r="18" spans="2:191" ht="12.75" customHeight="1">
      <c r="B18" s="10" t="s">
        <v>132</v>
      </c>
      <c r="C18" s="25">
        <v>1.6E-2</v>
      </c>
      <c r="D18" s="25">
        <v>1.9E-2</v>
      </c>
      <c r="E18" s="25">
        <v>1.4E-2</v>
      </c>
      <c r="F18" s="25">
        <v>1.2E-2</v>
      </c>
      <c r="G18" s="25">
        <v>1.7000000000000001E-2</v>
      </c>
      <c r="H18" s="25">
        <v>1.2999999999999999E-2</v>
      </c>
      <c r="I18" s="25">
        <v>1.6E-2</v>
      </c>
      <c r="J18" s="25">
        <v>1.6E-2</v>
      </c>
      <c r="K18" s="25">
        <v>0.02</v>
      </c>
      <c r="L18" s="25">
        <v>1.2999999999999999E-2</v>
      </c>
      <c r="M18" s="25">
        <v>1.0999999999999999E-2</v>
      </c>
      <c r="N18" s="25">
        <v>1.0999999999999999E-2</v>
      </c>
      <c r="O18" s="25">
        <v>1.7999999999999999E-2</v>
      </c>
      <c r="P18" s="25">
        <v>2.1999999999999999E-2</v>
      </c>
      <c r="Q18" s="25">
        <v>1.2999999999999999E-2</v>
      </c>
      <c r="R18" s="25">
        <v>1.4E-2</v>
      </c>
      <c r="S18" s="25">
        <v>1.4E-2</v>
      </c>
      <c r="T18" s="25">
        <v>1.4999999999999999E-2</v>
      </c>
      <c r="U18" s="25">
        <v>8.9999999999999993E-3</v>
      </c>
      <c r="V18" s="25">
        <v>7.0000000000000001E-3</v>
      </c>
      <c r="W18" s="25">
        <v>1.4999999999999999E-2</v>
      </c>
      <c r="X18" s="25">
        <v>1.2999999999999999E-2</v>
      </c>
      <c r="Y18" s="25">
        <v>1.2999999999999999E-2</v>
      </c>
      <c r="Z18" s="25">
        <v>8.9999999999999993E-3</v>
      </c>
      <c r="AA18" s="25">
        <v>8.0000000000000002E-3</v>
      </c>
      <c r="AB18" s="25">
        <v>1.9E-2</v>
      </c>
      <c r="AC18" s="25">
        <v>8.0000000000000002E-3</v>
      </c>
      <c r="AD18" s="25">
        <v>1.2999999999999999E-2</v>
      </c>
      <c r="AE18" s="25">
        <v>1.4E-2</v>
      </c>
      <c r="AF18" s="25">
        <v>1.0999999999999999E-2</v>
      </c>
      <c r="AG18" s="25">
        <v>1.2E-2</v>
      </c>
      <c r="AH18" s="25">
        <v>1.2999999999999999E-2</v>
      </c>
      <c r="AI18" s="25">
        <v>1.0999999999999999E-2</v>
      </c>
      <c r="AJ18" s="25">
        <v>1.4999999999999999E-2</v>
      </c>
      <c r="AK18" s="25">
        <v>8.0000000000000002E-3</v>
      </c>
      <c r="AL18" s="25">
        <v>8.0000000000000002E-3</v>
      </c>
      <c r="AM18" s="25">
        <v>1.0999999999999999E-2</v>
      </c>
      <c r="AN18" s="25">
        <v>1.4E-2</v>
      </c>
      <c r="AO18" s="25">
        <v>1.2E-2</v>
      </c>
      <c r="AP18" s="25">
        <v>1.0999999999999999E-2</v>
      </c>
      <c r="AQ18" s="25">
        <v>1.2E-2</v>
      </c>
      <c r="AR18" s="25">
        <v>1.0999999999999999E-2</v>
      </c>
      <c r="AS18" s="25">
        <v>8.9999999999999993E-3</v>
      </c>
      <c r="AT18" s="25">
        <v>0.01</v>
      </c>
      <c r="AU18" s="25">
        <v>0.01</v>
      </c>
      <c r="AV18" s="25">
        <v>1.2E-2</v>
      </c>
      <c r="AW18" s="25">
        <v>5.0000000000000001E-3</v>
      </c>
      <c r="AX18" s="25">
        <v>8.9999999999999993E-3</v>
      </c>
      <c r="AY18" s="25">
        <v>0.01</v>
      </c>
      <c r="AZ18" s="25">
        <v>1.2E-2</v>
      </c>
      <c r="BA18" s="25">
        <v>6.0000000000000001E-3</v>
      </c>
      <c r="BB18" s="25">
        <v>6.0000000000000001E-3</v>
      </c>
      <c r="BC18" s="25">
        <v>0.01</v>
      </c>
      <c r="BD18" s="25">
        <v>8.9999999999999993E-3</v>
      </c>
      <c r="BE18" s="25">
        <v>1.2E-2</v>
      </c>
      <c r="BF18" s="25">
        <v>8.9999999999999993E-3</v>
      </c>
      <c r="BG18" s="25">
        <v>7.0000000000000001E-3</v>
      </c>
      <c r="BH18" s="25">
        <v>7.0000000000000001E-3</v>
      </c>
      <c r="BI18" s="25">
        <v>0.01</v>
      </c>
      <c r="BJ18" s="25">
        <v>6.0000000000000001E-3</v>
      </c>
      <c r="BK18" s="25">
        <v>0.01</v>
      </c>
      <c r="BL18" s="25">
        <v>1.4E-2</v>
      </c>
      <c r="BM18" s="25">
        <v>7.0000000000000001E-3</v>
      </c>
      <c r="BN18" s="25">
        <v>8.0000000000000002E-3</v>
      </c>
      <c r="BO18" s="25">
        <v>8.0000000000000002E-3</v>
      </c>
      <c r="BP18" s="25">
        <v>8.9999999999999993E-3</v>
      </c>
      <c r="BQ18" s="25">
        <v>1.2E-2</v>
      </c>
      <c r="BR18" s="25">
        <v>1.4E-2</v>
      </c>
      <c r="BS18" s="25">
        <v>1.0999999999999999E-2</v>
      </c>
      <c r="BT18" s="25">
        <v>6.0000000000000001E-3</v>
      </c>
      <c r="BU18" s="25">
        <v>1.6E-2</v>
      </c>
      <c r="BV18" s="25">
        <v>1.4999999999999999E-2</v>
      </c>
      <c r="BW18" s="25">
        <v>3.1E-2</v>
      </c>
      <c r="BX18" s="25">
        <v>3.9E-2</v>
      </c>
      <c r="BY18" s="25">
        <v>3.2000000000000001E-2</v>
      </c>
      <c r="BZ18" s="25">
        <v>4.8000000000000001E-2</v>
      </c>
      <c r="CA18" s="25">
        <v>8.1000000000000003E-2</v>
      </c>
      <c r="CB18" s="25">
        <v>0.111</v>
      </c>
      <c r="CC18" s="25">
        <v>0.16600000000000001</v>
      </c>
      <c r="CD18" s="25">
        <v>0.11700000000000001</v>
      </c>
      <c r="CE18" s="25">
        <v>0.16</v>
      </c>
      <c r="CF18" s="25">
        <v>0.14599999999999999</v>
      </c>
      <c r="CG18" s="25">
        <v>0.14799999999999999</v>
      </c>
      <c r="CH18" s="25">
        <v>0.158</v>
      </c>
      <c r="CI18" s="25">
        <v>0.187</v>
      </c>
      <c r="CJ18" s="25">
        <v>0.26700000000000002</v>
      </c>
      <c r="CK18" s="25">
        <v>0.32400000000000001</v>
      </c>
      <c r="CL18" s="25">
        <v>0.34799999999999998</v>
      </c>
      <c r="CM18" s="25">
        <v>0</v>
      </c>
      <c r="CN18" s="25">
        <v>0</v>
      </c>
      <c r="CO18" s="25">
        <v>0</v>
      </c>
      <c r="CP18" s="25">
        <v>0</v>
      </c>
      <c r="CQ18" s="25">
        <v>0</v>
      </c>
      <c r="CR18" s="25">
        <v>0</v>
      </c>
      <c r="CS18" s="25">
        <v>0</v>
      </c>
      <c r="CT18" s="25">
        <v>0</v>
      </c>
      <c r="CU18" s="25">
        <v>0</v>
      </c>
      <c r="CV18" s="25">
        <v>0</v>
      </c>
      <c r="CW18" s="25">
        <v>0</v>
      </c>
      <c r="CX18" s="25">
        <v>0</v>
      </c>
      <c r="CY18" s="25">
        <v>0</v>
      </c>
      <c r="CZ18" s="25">
        <v>0</v>
      </c>
      <c r="DA18" s="25">
        <v>0</v>
      </c>
      <c r="DB18" s="25">
        <v>0</v>
      </c>
      <c r="DC18" s="25">
        <v>0</v>
      </c>
      <c r="DD18" s="25">
        <v>0</v>
      </c>
      <c r="DE18" s="25">
        <v>0</v>
      </c>
      <c r="DF18" s="25">
        <v>0</v>
      </c>
      <c r="DG18" s="25" t="s">
        <v>65</v>
      </c>
      <c r="DH18" s="25" t="s">
        <v>65</v>
      </c>
      <c r="DI18" s="25" t="s">
        <v>65</v>
      </c>
      <c r="DJ18" s="25" t="s">
        <v>65</v>
      </c>
      <c r="DK18" s="25" t="s">
        <v>65</v>
      </c>
      <c r="DL18" s="25" t="s">
        <v>65</v>
      </c>
      <c r="DM18" s="25" t="s">
        <v>65</v>
      </c>
      <c r="DN18" s="25" t="s">
        <v>65</v>
      </c>
      <c r="DO18" s="25" t="s">
        <v>65</v>
      </c>
      <c r="DP18" s="25" t="s">
        <v>65</v>
      </c>
      <c r="DQ18" s="25" t="s">
        <v>65</v>
      </c>
      <c r="DR18" s="25" t="s">
        <v>65</v>
      </c>
      <c r="DS18" s="25" t="s">
        <v>65</v>
      </c>
      <c r="DT18" s="25" t="s">
        <v>65</v>
      </c>
      <c r="DU18" s="25" t="s">
        <v>65</v>
      </c>
      <c r="DV18" s="25" t="s">
        <v>65</v>
      </c>
      <c r="DW18" s="25" t="s">
        <v>65</v>
      </c>
      <c r="DX18" s="25" t="s">
        <v>65</v>
      </c>
      <c r="DY18" s="25" t="s">
        <v>65</v>
      </c>
      <c r="DZ18" s="25" t="s">
        <v>65</v>
      </c>
      <c r="EA18" s="25" t="s">
        <v>65</v>
      </c>
      <c r="EB18" s="25" t="s">
        <v>65</v>
      </c>
      <c r="EC18" s="25" t="s">
        <v>65</v>
      </c>
      <c r="ED18" s="25" t="s">
        <v>65</v>
      </c>
      <c r="EE18" s="25" t="s">
        <v>65</v>
      </c>
      <c r="EF18" s="25" t="s">
        <v>65</v>
      </c>
      <c r="EG18" s="25" t="s">
        <v>65</v>
      </c>
      <c r="EH18" s="25" t="s">
        <v>65</v>
      </c>
      <c r="EI18" s="25" t="s">
        <v>65</v>
      </c>
      <c r="EJ18" s="25" t="s">
        <v>65</v>
      </c>
      <c r="EK18" s="25" t="s">
        <v>65</v>
      </c>
      <c r="EL18" s="25" t="s">
        <v>65</v>
      </c>
      <c r="EM18" s="25" t="s">
        <v>65</v>
      </c>
      <c r="EN18" s="25" t="s">
        <v>65</v>
      </c>
      <c r="EO18" s="25" t="s">
        <v>65</v>
      </c>
      <c r="EP18" s="25" t="s">
        <v>65</v>
      </c>
      <c r="EQ18" s="25" t="s">
        <v>65</v>
      </c>
      <c r="ER18" s="25" t="s">
        <v>65</v>
      </c>
      <c r="ES18" s="25" t="s">
        <v>65</v>
      </c>
      <c r="ET18" s="25" t="s">
        <v>65</v>
      </c>
      <c r="EU18" s="25" t="s">
        <v>65</v>
      </c>
      <c r="EV18" s="25" t="s">
        <v>65</v>
      </c>
      <c r="EW18" s="25" t="s">
        <v>65</v>
      </c>
      <c r="EX18" s="25" t="s">
        <v>65</v>
      </c>
      <c r="EY18" s="25" t="s">
        <v>65</v>
      </c>
      <c r="EZ18" s="25" t="s">
        <v>65</v>
      </c>
      <c r="FA18" s="25" t="s">
        <v>65</v>
      </c>
      <c r="FB18" s="25" t="s">
        <v>65</v>
      </c>
      <c r="FC18" s="25" t="s">
        <v>65</v>
      </c>
      <c r="FD18" s="25" t="s">
        <v>65</v>
      </c>
      <c r="FE18" s="25" t="s">
        <v>65</v>
      </c>
      <c r="FF18" s="25" t="s">
        <v>65</v>
      </c>
      <c r="FG18" s="25" t="s">
        <v>65</v>
      </c>
      <c r="FH18" s="25" t="s">
        <v>65</v>
      </c>
      <c r="FI18" s="25" t="s">
        <v>65</v>
      </c>
      <c r="FJ18" s="25" t="s">
        <v>65</v>
      </c>
      <c r="FK18" s="25" t="s">
        <v>65</v>
      </c>
      <c r="FL18" s="25" t="s">
        <v>65</v>
      </c>
      <c r="FM18" s="25" t="s">
        <v>65</v>
      </c>
      <c r="FN18" s="25" t="s">
        <v>65</v>
      </c>
      <c r="FO18" s="25" t="s">
        <v>65</v>
      </c>
      <c r="FP18" s="25" t="s">
        <v>65</v>
      </c>
      <c r="FQ18" s="25" t="s">
        <v>65</v>
      </c>
      <c r="FR18" s="25" t="s">
        <v>65</v>
      </c>
      <c r="FS18" s="25" t="s">
        <v>65</v>
      </c>
      <c r="FT18" s="25" t="s">
        <v>65</v>
      </c>
      <c r="FU18" s="25" t="s">
        <v>65</v>
      </c>
      <c r="FV18" s="25" t="s">
        <v>65</v>
      </c>
      <c r="FW18" s="25" t="s">
        <v>65</v>
      </c>
      <c r="FX18" s="25" t="s">
        <v>65</v>
      </c>
      <c r="FY18" s="25" t="s">
        <v>65</v>
      </c>
      <c r="FZ18" s="25" t="s">
        <v>65</v>
      </c>
      <c r="GA18" s="25" t="s">
        <v>65</v>
      </c>
      <c r="GB18" s="25" t="s">
        <v>65</v>
      </c>
      <c r="GC18" s="25" t="s">
        <v>65</v>
      </c>
      <c r="GD18" s="25" t="s">
        <v>65</v>
      </c>
      <c r="GE18" s="25" t="s">
        <v>65</v>
      </c>
      <c r="GF18" s="25" t="s">
        <v>65</v>
      </c>
      <c r="GG18" s="25" t="s">
        <v>65</v>
      </c>
      <c r="GH18" s="25" t="s">
        <v>65</v>
      </c>
      <c r="GI18" s="25" t="s">
        <v>65</v>
      </c>
    </row>
    <row r="19" spans="2:191" ht="12.75" customHeight="1">
      <c r="B19" s="10" t="s">
        <v>133</v>
      </c>
      <c r="C19" s="25">
        <v>0</v>
      </c>
      <c r="D19" s="25">
        <v>0</v>
      </c>
      <c r="E19" s="25">
        <v>0</v>
      </c>
      <c r="F19" s="25">
        <v>0</v>
      </c>
      <c r="G19" s="25">
        <v>0</v>
      </c>
      <c r="H19" s="25">
        <v>0</v>
      </c>
      <c r="I19" s="25">
        <v>0</v>
      </c>
      <c r="J19" s="25">
        <v>0</v>
      </c>
      <c r="K19" s="25">
        <v>0</v>
      </c>
      <c r="L19" s="25">
        <v>0</v>
      </c>
      <c r="M19" s="25">
        <v>0</v>
      </c>
      <c r="N19" s="25">
        <v>0</v>
      </c>
      <c r="O19" s="25">
        <v>0</v>
      </c>
      <c r="P19" s="25">
        <v>0</v>
      </c>
      <c r="Q19" s="25">
        <v>0</v>
      </c>
      <c r="R19" s="25">
        <v>0</v>
      </c>
      <c r="S19" s="25">
        <v>0</v>
      </c>
      <c r="T19" s="25">
        <v>0</v>
      </c>
      <c r="U19" s="25">
        <v>0</v>
      </c>
      <c r="V19" s="25">
        <v>0</v>
      </c>
      <c r="W19" s="25">
        <v>0</v>
      </c>
      <c r="X19" s="25">
        <v>0</v>
      </c>
      <c r="Y19" s="25">
        <v>0</v>
      </c>
      <c r="Z19" s="25">
        <v>0</v>
      </c>
      <c r="AA19" s="25">
        <v>0</v>
      </c>
      <c r="AB19" s="25">
        <v>0</v>
      </c>
      <c r="AC19" s="25">
        <v>0</v>
      </c>
      <c r="AD19" s="25">
        <v>0</v>
      </c>
      <c r="AE19" s="25">
        <v>0</v>
      </c>
      <c r="AF19" s="25">
        <v>0</v>
      </c>
      <c r="AG19" s="25">
        <v>0</v>
      </c>
      <c r="AH19" s="25">
        <v>4.5119999999999996</v>
      </c>
      <c r="AI19" s="25">
        <v>4.5270000000000001</v>
      </c>
      <c r="AJ19" s="25">
        <v>4.5419999999999998</v>
      </c>
      <c r="AK19" s="25">
        <v>4.556</v>
      </c>
      <c r="AL19" s="25">
        <v>4.5709999999999997</v>
      </c>
      <c r="AM19" s="25">
        <v>9.59</v>
      </c>
      <c r="AN19" s="25">
        <v>9.6189999999999998</v>
      </c>
      <c r="AO19" s="25">
        <v>9.6509999999999998</v>
      </c>
      <c r="AP19" s="25">
        <v>9.6829999999999998</v>
      </c>
      <c r="AQ19" s="25">
        <v>10.993</v>
      </c>
      <c r="AR19" s="25">
        <v>12.930999999999999</v>
      </c>
      <c r="AS19" s="25">
        <v>14.65</v>
      </c>
      <c r="AT19" s="25">
        <v>23.3</v>
      </c>
      <c r="AU19" s="25">
        <v>29.132999999999999</v>
      </c>
      <c r="AV19" s="25">
        <v>33.167999999999999</v>
      </c>
      <c r="AW19" s="25">
        <v>35.076000000000001</v>
      </c>
      <c r="AX19" s="25">
        <v>39.564</v>
      </c>
      <c r="AY19" s="25">
        <v>48.1</v>
      </c>
      <c r="AZ19" s="25">
        <v>50.253</v>
      </c>
      <c r="BA19" s="25">
        <v>53.545999999999999</v>
      </c>
      <c r="BB19" s="25">
        <v>50.728000000000002</v>
      </c>
      <c r="BC19" s="25">
        <v>53.091999999999999</v>
      </c>
      <c r="BD19" s="25">
        <v>64.353999999999999</v>
      </c>
      <c r="BE19" s="25">
        <v>76.834999999999994</v>
      </c>
      <c r="BF19" s="25">
        <v>77.472999999999999</v>
      </c>
      <c r="BG19" s="25">
        <v>81.138999999999996</v>
      </c>
      <c r="BH19" s="25">
        <v>84.986999999999995</v>
      </c>
      <c r="BI19" s="25">
        <v>97.293999999999997</v>
      </c>
      <c r="BJ19" s="25">
        <v>105.69</v>
      </c>
      <c r="BK19" s="25">
        <v>103.236</v>
      </c>
      <c r="BL19" s="25">
        <v>110.569</v>
      </c>
      <c r="BM19" s="25">
        <v>128.01400000000001</v>
      </c>
      <c r="BN19" s="25">
        <v>124.749</v>
      </c>
      <c r="BO19" s="25">
        <v>141.828</v>
      </c>
      <c r="BP19" s="25">
        <v>170.05</v>
      </c>
      <c r="BQ19" s="25">
        <v>169.221</v>
      </c>
      <c r="BR19" s="25">
        <v>171.352</v>
      </c>
      <c r="BS19" s="25">
        <v>181.49299999999999</v>
      </c>
      <c r="BT19" s="25">
        <v>198.88</v>
      </c>
      <c r="BU19" s="25">
        <v>202.887</v>
      </c>
      <c r="BV19" s="25">
        <v>214.006</v>
      </c>
      <c r="BW19" s="25">
        <v>216.90199999999999</v>
      </c>
      <c r="BX19" s="25">
        <v>213.947</v>
      </c>
      <c r="BY19" s="25">
        <v>216.459</v>
      </c>
      <c r="BZ19" s="25">
        <v>220.06800000000001</v>
      </c>
      <c r="CA19" s="25">
        <v>203.84700000000001</v>
      </c>
      <c r="CB19" s="25">
        <v>268.55900000000003</v>
      </c>
      <c r="CC19" s="25">
        <v>272.303</v>
      </c>
      <c r="CD19" s="25">
        <v>284.68299999999999</v>
      </c>
      <c r="CE19" s="25">
        <v>303.452</v>
      </c>
      <c r="CF19" s="25">
        <v>294.64</v>
      </c>
      <c r="CG19" s="25">
        <v>291.07499999999999</v>
      </c>
      <c r="CH19" s="25">
        <v>286.31</v>
      </c>
      <c r="CI19" s="25">
        <v>289.40300000000002</v>
      </c>
      <c r="CJ19" s="25">
        <v>292.31099999999998</v>
      </c>
      <c r="CK19" s="25">
        <v>282.50900000000001</v>
      </c>
      <c r="CL19" s="25">
        <v>271.15699999999998</v>
      </c>
      <c r="CM19" s="25">
        <v>266.68</v>
      </c>
      <c r="CN19" s="25">
        <v>260.98700000000002</v>
      </c>
      <c r="CO19" s="25">
        <v>167.40899999999999</v>
      </c>
      <c r="CP19" s="25">
        <v>49.67</v>
      </c>
      <c r="CQ19" s="25">
        <v>46.564</v>
      </c>
      <c r="CR19" s="25">
        <v>46.734000000000002</v>
      </c>
      <c r="CS19" s="25">
        <v>46.667000000000002</v>
      </c>
      <c r="CT19" s="25">
        <v>51.762999999999998</v>
      </c>
      <c r="CU19" s="25">
        <v>51.948999999999998</v>
      </c>
      <c r="CV19" s="25">
        <v>46.411999999999999</v>
      </c>
      <c r="CW19" s="25">
        <v>46.597999999999999</v>
      </c>
      <c r="CX19" s="25">
        <v>46.774999999999999</v>
      </c>
      <c r="CY19" s="25">
        <v>46.731000000000002</v>
      </c>
      <c r="CZ19" s="25">
        <v>42.45</v>
      </c>
      <c r="DA19" s="25">
        <v>42.622</v>
      </c>
      <c r="DB19" s="25">
        <v>42.795000000000002</v>
      </c>
      <c r="DC19" s="25">
        <v>42.96</v>
      </c>
      <c r="DD19" s="25">
        <v>43.134</v>
      </c>
      <c r="DE19" s="25">
        <v>43.066000000000003</v>
      </c>
      <c r="DF19" s="25">
        <v>38.850999999999999</v>
      </c>
      <c r="DG19" s="25">
        <v>0</v>
      </c>
      <c r="DH19" s="25" t="s">
        <v>65</v>
      </c>
      <c r="DI19" s="25" t="s">
        <v>65</v>
      </c>
      <c r="DJ19" s="25" t="s">
        <v>65</v>
      </c>
      <c r="DK19" s="25" t="s">
        <v>65</v>
      </c>
      <c r="DL19" s="25" t="s">
        <v>65</v>
      </c>
      <c r="DM19" s="25" t="s">
        <v>65</v>
      </c>
      <c r="DN19" s="25" t="s">
        <v>65</v>
      </c>
      <c r="DO19" s="25" t="s">
        <v>65</v>
      </c>
      <c r="DP19" s="25" t="s">
        <v>65</v>
      </c>
      <c r="DQ19" s="25" t="s">
        <v>65</v>
      </c>
      <c r="DR19" s="25" t="s">
        <v>65</v>
      </c>
      <c r="DS19" s="25" t="s">
        <v>65</v>
      </c>
      <c r="DT19" s="25" t="s">
        <v>65</v>
      </c>
      <c r="DU19" s="25" t="s">
        <v>65</v>
      </c>
      <c r="DV19" s="25" t="s">
        <v>65</v>
      </c>
      <c r="DW19" s="25" t="s">
        <v>65</v>
      </c>
      <c r="DX19" s="25" t="s">
        <v>65</v>
      </c>
      <c r="DY19" s="25" t="s">
        <v>65</v>
      </c>
      <c r="DZ19" s="25" t="s">
        <v>65</v>
      </c>
      <c r="EA19" s="25" t="s">
        <v>65</v>
      </c>
      <c r="EB19" s="25" t="s">
        <v>65</v>
      </c>
      <c r="EC19" s="25" t="s">
        <v>65</v>
      </c>
      <c r="ED19" s="25" t="s">
        <v>65</v>
      </c>
      <c r="EE19" s="25" t="s">
        <v>65</v>
      </c>
      <c r="EF19" s="25" t="s">
        <v>65</v>
      </c>
      <c r="EG19" s="25" t="s">
        <v>65</v>
      </c>
      <c r="EH19" s="25" t="s">
        <v>65</v>
      </c>
      <c r="EI19" s="25" t="s">
        <v>65</v>
      </c>
      <c r="EJ19" s="25" t="s">
        <v>65</v>
      </c>
      <c r="EK19" s="25" t="s">
        <v>65</v>
      </c>
      <c r="EL19" s="25" t="s">
        <v>65</v>
      </c>
      <c r="EM19" s="25" t="s">
        <v>65</v>
      </c>
      <c r="EN19" s="25" t="s">
        <v>65</v>
      </c>
      <c r="EO19" s="25" t="s">
        <v>65</v>
      </c>
      <c r="EP19" s="25" t="s">
        <v>65</v>
      </c>
      <c r="EQ19" s="25" t="s">
        <v>65</v>
      </c>
      <c r="ER19" s="25" t="s">
        <v>65</v>
      </c>
      <c r="ES19" s="25" t="s">
        <v>65</v>
      </c>
      <c r="ET19" s="25" t="s">
        <v>65</v>
      </c>
      <c r="EU19" s="25" t="s">
        <v>65</v>
      </c>
      <c r="EV19" s="25" t="s">
        <v>65</v>
      </c>
      <c r="EW19" s="25" t="s">
        <v>65</v>
      </c>
      <c r="EX19" s="25" t="s">
        <v>65</v>
      </c>
      <c r="EY19" s="25" t="s">
        <v>65</v>
      </c>
      <c r="EZ19" s="25" t="s">
        <v>65</v>
      </c>
      <c r="FA19" s="25" t="s">
        <v>65</v>
      </c>
      <c r="FB19" s="25" t="s">
        <v>65</v>
      </c>
      <c r="FC19" s="25" t="s">
        <v>65</v>
      </c>
      <c r="FD19" s="25" t="s">
        <v>65</v>
      </c>
      <c r="FE19" s="25" t="s">
        <v>65</v>
      </c>
      <c r="FF19" s="25" t="s">
        <v>65</v>
      </c>
      <c r="FG19" s="25" t="s">
        <v>65</v>
      </c>
      <c r="FH19" s="25" t="s">
        <v>65</v>
      </c>
      <c r="FI19" s="25" t="s">
        <v>65</v>
      </c>
      <c r="FJ19" s="25" t="s">
        <v>65</v>
      </c>
      <c r="FK19" s="25" t="s">
        <v>65</v>
      </c>
      <c r="FL19" s="25" t="s">
        <v>65</v>
      </c>
      <c r="FM19" s="25" t="s">
        <v>65</v>
      </c>
      <c r="FN19" s="25" t="s">
        <v>65</v>
      </c>
      <c r="FO19" s="25" t="s">
        <v>65</v>
      </c>
      <c r="FP19" s="25" t="s">
        <v>65</v>
      </c>
      <c r="FQ19" s="25" t="s">
        <v>65</v>
      </c>
      <c r="FR19" s="25" t="s">
        <v>65</v>
      </c>
      <c r="FS19" s="25" t="s">
        <v>65</v>
      </c>
      <c r="FT19" s="25" t="s">
        <v>65</v>
      </c>
      <c r="FU19" s="25" t="s">
        <v>65</v>
      </c>
      <c r="FV19" s="25" t="s">
        <v>65</v>
      </c>
      <c r="FW19" s="25" t="s">
        <v>65</v>
      </c>
      <c r="FX19" s="25" t="s">
        <v>65</v>
      </c>
      <c r="FY19" s="25" t="s">
        <v>65</v>
      </c>
      <c r="FZ19" s="25" t="s">
        <v>65</v>
      </c>
      <c r="GA19" s="25" t="s">
        <v>65</v>
      </c>
      <c r="GB19" s="25" t="s">
        <v>65</v>
      </c>
      <c r="GC19" s="25" t="s">
        <v>65</v>
      </c>
      <c r="GD19" s="25" t="s">
        <v>65</v>
      </c>
      <c r="GE19" s="25" t="s">
        <v>65</v>
      </c>
      <c r="GF19" s="25" t="s">
        <v>65</v>
      </c>
      <c r="GG19" s="25" t="s">
        <v>65</v>
      </c>
      <c r="GH19" s="25" t="s">
        <v>65</v>
      </c>
      <c r="GI19" s="25" t="s">
        <v>65</v>
      </c>
    </row>
    <row r="20" spans="2:191" ht="12.75" customHeight="1">
      <c r="B20" s="10" t="s">
        <v>71</v>
      </c>
      <c r="C20" s="25">
        <v>0</v>
      </c>
      <c r="D20" s="25">
        <v>0</v>
      </c>
      <c r="E20" s="25">
        <v>0</v>
      </c>
      <c r="F20" s="25">
        <v>0</v>
      </c>
      <c r="G20" s="25">
        <v>0</v>
      </c>
      <c r="H20" s="25">
        <v>0</v>
      </c>
      <c r="I20" s="25">
        <v>0</v>
      </c>
      <c r="J20" s="25">
        <v>0</v>
      </c>
      <c r="K20" s="25">
        <v>0</v>
      </c>
      <c r="L20" s="25">
        <v>0</v>
      </c>
      <c r="M20" s="25">
        <v>0</v>
      </c>
      <c r="N20" s="25">
        <v>1.4E-2</v>
      </c>
      <c r="O20" s="25">
        <v>0</v>
      </c>
      <c r="P20" s="25">
        <v>0</v>
      </c>
      <c r="Q20" s="25">
        <v>0</v>
      </c>
      <c r="R20" s="25">
        <v>0</v>
      </c>
      <c r="S20" s="25">
        <v>0</v>
      </c>
      <c r="T20" s="25">
        <v>0</v>
      </c>
      <c r="U20" s="25">
        <v>0</v>
      </c>
      <c r="V20" s="25">
        <v>2.5000000000000001E-2</v>
      </c>
      <c r="W20" s="25">
        <v>1.7000000000000001E-2</v>
      </c>
      <c r="X20" s="25">
        <v>1.7000000000000001E-2</v>
      </c>
      <c r="Y20" s="25">
        <v>1.7000000000000001E-2</v>
      </c>
      <c r="Z20" s="25">
        <v>2.1000000000000001E-2</v>
      </c>
      <c r="AA20" s="25">
        <v>1.4999999999999999E-2</v>
      </c>
      <c r="AB20" s="25">
        <v>1.9E-2</v>
      </c>
      <c r="AC20" s="25">
        <v>1.4999999999999999E-2</v>
      </c>
      <c r="AD20" s="25">
        <v>5.0000000000000001E-3</v>
      </c>
      <c r="AE20" s="25">
        <v>8.9999999999999993E-3</v>
      </c>
      <c r="AF20" s="25">
        <v>1.0999999999999999E-2</v>
      </c>
      <c r="AG20" s="25">
        <v>1.9E-2</v>
      </c>
      <c r="AH20" s="25">
        <v>1.7000000000000001E-2</v>
      </c>
      <c r="AI20" s="25">
        <v>1.2E-2</v>
      </c>
      <c r="AJ20" s="25">
        <v>1.4999999999999999E-2</v>
      </c>
      <c r="AK20" s="25">
        <v>1.4E-2</v>
      </c>
      <c r="AL20" s="25">
        <v>1.2999999999999999E-2</v>
      </c>
      <c r="AM20" s="25">
        <v>0.01</v>
      </c>
      <c r="AN20" s="25">
        <v>1.6E-2</v>
      </c>
      <c r="AO20" s="25">
        <v>1.4999999999999999E-2</v>
      </c>
      <c r="AP20" s="25">
        <v>1.4999999999999999E-2</v>
      </c>
      <c r="AQ20" s="25">
        <v>1.4E-2</v>
      </c>
      <c r="AR20" s="25">
        <v>1.4E-2</v>
      </c>
      <c r="AS20" s="25">
        <v>8.0000000000000002E-3</v>
      </c>
      <c r="AT20" s="25">
        <v>1.2999999999999999E-2</v>
      </c>
      <c r="AU20" s="25">
        <v>1.2E-2</v>
      </c>
      <c r="AV20" s="25">
        <v>8.9999999999999993E-3</v>
      </c>
      <c r="AW20" s="25">
        <v>8.9999999999999993E-3</v>
      </c>
      <c r="AX20" s="25">
        <v>8.0000000000000002E-3</v>
      </c>
      <c r="AY20" s="25">
        <v>1.2E-2</v>
      </c>
      <c r="AZ20" s="25">
        <v>1.0999999999999999E-2</v>
      </c>
      <c r="BA20" s="25">
        <v>1.7999999999999999E-2</v>
      </c>
      <c r="BB20" s="25">
        <v>8.0000000000000002E-3</v>
      </c>
      <c r="BC20" s="25">
        <v>0.01</v>
      </c>
      <c r="BD20" s="25">
        <v>1.2999999999999999E-2</v>
      </c>
      <c r="BE20" s="25">
        <v>8.9999999999999993E-3</v>
      </c>
      <c r="BF20" s="25">
        <v>7.0000000000000001E-3</v>
      </c>
      <c r="BG20" s="25">
        <v>1.2E-2</v>
      </c>
      <c r="BH20" s="25">
        <v>2.1000000000000001E-2</v>
      </c>
      <c r="BI20" s="25">
        <v>6.0000000000000001E-3</v>
      </c>
      <c r="BJ20" s="25">
        <v>4.0000000000000001E-3</v>
      </c>
      <c r="BK20" s="25">
        <v>1.2E-2</v>
      </c>
      <c r="BL20" s="25">
        <v>1.2E-2</v>
      </c>
      <c r="BM20" s="25">
        <v>8.0000000000000002E-3</v>
      </c>
      <c r="BN20" s="25">
        <v>7.0000000000000001E-3</v>
      </c>
      <c r="BO20" s="25">
        <v>6.0000000000000001E-3</v>
      </c>
      <c r="BP20" s="25">
        <v>6.0000000000000001E-3</v>
      </c>
      <c r="BQ20" s="25">
        <v>8.9999999999999993E-3</v>
      </c>
      <c r="BR20" s="25">
        <v>8.0000000000000002E-3</v>
      </c>
      <c r="BS20" s="25">
        <v>1.2999999999999999E-2</v>
      </c>
      <c r="BT20" s="25">
        <v>1.4E-2</v>
      </c>
      <c r="BU20" s="25">
        <v>4.0000000000000001E-3</v>
      </c>
      <c r="BV20" s="25">
        <v>4.0000000000000001E-3</v>
      </c>
      <c r="BW20" s="25">
        <v>6.0000000000000001E-3</v>
      </c>
      <c r="BX20" s="25">
        <v>7.0000000000000001E-3</v>
      </c>
      <c r="BY20" s="25">
        <v>7.0000000000000001E-3</v>
      </c>
      <c r="BZ20" s="25">
        <v>4.0000000000000001E-3</v>
      </c>
      <c r="CA20" s="25">
        <v>8.0000000000000002E-3</v>
      </c>
      <c r="CB20" s="25">
        <v>7.0000000000000001E-3</v>
      </c>
      <c r="CC20" s="25">
        <v>5.0000000000000001E-3</v>
      </c>
      <c r="CD20" s="25">
        <v>6.0000000000000001E-3</v>
      </c>
      <c r="CE20" s="25">
        <v>6.0000000000000001E-3</v>
      </c>
      <c r="CF20" s="25">
        <v>6.0000000000000001E-3</v>
      </c>
      <c r="CG20" s="25">
        <v>3.0000000000000001E-3</v>
      </c>
      <c r="CH20" s="25">
        <v>2E-3</v>
      </c>
      <c r="CI20" s="25">
        <v>0</v>
      </c>
      <c r="CJ20" s="25">
        <v>0</v>
      </c>
      <c r="CK20" s="25">
        <v>0</v>
      </c>
      <c r="CL20" s="25">
        <v>0</v>
      </c>
      <c r="CM20" s="25">
        <v>0</v>
      </c>
      <c r="CN20" s="25">
        <v>0</v>
      </c>
      <c r="CO20" s="25">
        <v>0</v>
      </c>
      <c r="CP20" s="25">
        <v>0</v>
      </c>
      <c r="CQ20" s="25">
        <v>0</v>
      </c>
      <c r="CR20" s="25">
        <v>0</v>
      </c>
      <c r="CS20" s="25">
        <v>0</v>
      </c>
      <c r="CT20" s="25">
        <v>0</v>
      </c>
      <c r="CU20" s="25">
        <v>0</v>
      </c>
      <c r="CV20" s="25">
        <v>0</v>
      </c>
      <c r="CW20" s="25">
        <v>0</v>
      </c>
      <c r="CX20" s="25">
        <v>0</v>
      </c>
      <c r="CY20" s="25">
        <v>0</v>
      </c>
      <c r="CZ20" s="25">
        <v>0</v>
      </c>
      <c r="DA20" s="25">
        <v>0</v>
      </c>
      <c r="DB20" s="25">
        <v>0</v>
      </c>
      <c r="DC20" s="25">
        <v>0</v>
      </c>
      <c r="DD20" s="25">
        <v>0</v>
      </c>
      <c r="DE20" s="25">
        <v>0</v>
      </c>
      <c r="DF20" s="25">
        <v>0</v>
      </c>
      <c r="DG20" s="25">
        <v>0</v>
      </c>
      <c r="DH20" s="25">
        <v>0</v>
      </c>
      <c r="DI20" s="25">
        <v>0</v>
      </c>
      <c r="DJ20" s="25">
        <v>0</v>
      </c>
      <c r="DK20" s="25">
        <v>0</v>
      </c>
      <c r="DL20" s="25">
        <v>0</v>
      </c>
      <c r="DM20" s="25">
        <v>0</v>
      </c>
      <c r="DN20" s="25">
        <v>0</v>
      </c>
      <c r="DO20" s="25">
        <v>0</v>
      </c>
      <c r="DP20" s="25">
        <v>0</v>
      </c>
      <c r="DQ20" s="25">
        <v>0</v>
      </c>
      <c r="DR20" s="25">
        <v>0</v>
      </c>
      <c r="DS20" s="25">
        <v>0</v>
      </c>
      <c r="DT20" s="25">
        <v>0</v>
      </c>
      <c r="DU20" s="25">
        <v>0</v>
      </c>
      <c r="DV20" s="25">
        <v>0</v>
      </c>
      <c r="DW20" s="25">
        <v>0</v>
      </c>
      <c r="DX20" s="25">
        <v>0</v>
      </c>
      <c r="DY20" s="25">
        <v>0</v>
      </c>
      <c r="DZ20" s="25">
        <v>0</v>
      </c>
      <c r="EA20" s="25">
        <v>0</v>
      </c>
      <c r="EB20" s="25">
        <v>0</v>
      </c>
      <c r="EC20" s="25">
        <v>0</v>
      </c>
      <c r="ED20" s="25">
        <v>0</v>
      </c>
      <c r="EE20" s="25">
        <v>0</v>
      </c>
      <c r="EF20" s="25">
        <v>0</v>
      </c>
      <c r="EG20" s="25">
        <v>0</v>
      </c>
      <c r="EH20" s="25">
        <v>0</v>
      </c>
      <c r="EI20" s="25">
        <v>0</v>
      </c>
      <c r="EJ20" s="25">
        <v>0</v>
      </c>
      <c r="EK20" s="25">
        <v>0</v>
      </c>
      <c r="EL20" s="25">
        <v>0</v>
      </c>
      <c r="EM20" s="25">
        <v>0</v>
      </c>
      <c r="EN20" s="25">
        <v>0</v>
      </c>
      <c r="EO20" s="25">
        <v>0</v>
      </c>
      <c r="EP20" s="25">
        <v>0</v>
      </c>
      <c r="EQ20" s="25">
        <v>0</v>
      </c>
      <c r="ER20" s="25">
        <v>0</v>
      </c>
      <c r="ES20" s="25">
        <v>0</v>
      </c>
      <c r="ET20" s="25">
        <v>0</v>
      </c>
      <c r="EU20" s="25">
        <v>0</v>
      </c>
      <c r="EV20" s="25">
        <v>0</v>
      </c>
      <c r="EW20" s="25">
        <v>0</v>
      </c>
      <c r="EX20" s="25">
        <v>0</v>
      </c>
      <c r="EY20" s="25">
        <v>0</v>
      </c>
      <c r="EZ20" s="25">
        <v>0</v>
      </c>
      <c r="FA20" s="25">
        <v>0</v>
      </c>
      <c r="FB20" s="25">
        <v>0</v>
      </c>
      <c r="FC20" s="25">
        <v>0</v>
      </c>
      <c r="FD20" s="25">
        <v>0</v>
      </c>
      <c r="FE20" s="25">
        <v>0</v>
      </c>
      <c r="FF20" s="25">
        <v>0</v>
      </c>
      <c r="FG20" s="25">
        <v>0</v>
      </c>
      <c r="FH20" s="25">
        <v>0</v>
      </c>
      <c r="FI20" s="25">
        <v>0</v>
      </c>
      <c r="FJ20" s="25">
        <v>0</v>
      </c>
      <c r="FK20" s="25">
        <v>0</v>
      </c>
      <c r="FL20" s="25">
        <v>0</v>
      </c>
      <c r="FM20" s="25">
        <v>0</v>
      </c>
      <c r="FN20" s="25">
        <v>0</v>
      </c>
      <c r="FO20" s="25">
        <v>0</v>
      </c>
      <c r="FP20" s="25">
        <v>0</v>
      </c>
      <c r="FQ20" s="25">
        <v>0</v>
      </c>
      <c r="FR20" s="25">
        <v>0</v>
      </c>
      <c r="FS20" s="25">
        <v>0</v>
      </c>
      <c r="FT20" s="25">
        <v>0</v>
      </c>
      <c r="FU20" s="25">
        <v>0</v>
      </c>
      <c r="FV20" s="25">
        <v>0</v>
      </c>
      <c r="FW20" s="25">
        <v>0</v>
      </c>
      <c r="FX20" s="25">
        <v>0</v>
      </c>
      <c r="FY20" s="25">
        <v>0</v>
      </c>
      <c r="FZ20" s="25">
        <v>0</v>
      </c>
      <c r="GA20" s="25">
        <v>0</v>
      </c>
      <c r="GB20" s="25">
        <v>0</v>
      </c>
      <c r="GC20" s="25">
        <v>0</v>
      </c>
      <c r="GD20" s="25">
        <v>0</v>
      </c>
      <c r="GE20" s="25">
        <v>0</v>
      </c>
      <c r="GF20" s="25">
        <v>0</v>
      </c>
      <c r="GG20" s="25">
        <v>0</v>
      </c>
      <c r="GH20" s="25">
        <v>0</v>
      </c>
      <c r="GI20" s="25">
        <v>0</v>
      </c>
    </row>
    <row r="21" spans="2:191" ht="12.75" customHeight="1">
      <c r="B21" s="10" t="s">
        <v>72</v>
      </c>
      <c r="C21" s="25">
        <v>1750.13</v>
      </c>
      <c r="D21" s="25">
        <v>1701.4880000000001</v>
      </c>
      <c r="E21" s="25">
        <v>1869.8889999999999</v>
      </c>
      <c r="F21" s="25">
        <v>2051.62</v>
      </c>
      <c r="G21" s="25">
        <v>2195.6799999999998</v>
      </c>
      <c r="H21" s="25">
        <v>2501.5070000000001</v>
      </c>
      <c r="I21" s="25">
        <v>2207.8690000000001</v>
      </c>
      <c r="J21" s="25">
        <v>2090.9140000000002</v>
      </c>
      <c r="K21" s="25">
        <v>2241.4360000000001</v>
      </c>
      <c r="L21" s="25">
        <v>2292.9360000000001</v>
      </c>
      <c r="M21" s="25">
        <v>2373.3470000000002</v>
      </c>
      <c r="N21" s="25">
        <v>2469.9989999999998</v>
      </c>
      <c r="O21" s="25">
        <v>2459.944</v>
      </c>
      <c r="P21" s="25">
        <v>2387.355</v>
      </c>
      <c r="Q21" s="25">
        <v>2177.8969999999999</v>
      </c>
      <c r="R21" s="25">
        <v>1901.3879999999999</v>
      </c>
      <c r="S21" s="25">
        <v>1781.05</v>
      </c>
      <c r="T21" s="25">
        <v>1608.825</v>
      </c>
      <c r="U21" s="25">
        <v>1553.4490000000001</v>
      </c>
      <c r="V21" s="25">
        <v>1490.3820000000001</v>
      </c>
      <c r="W21" s="25">
        <v>1546.4380000000001</v>
      </c>
      <c r="X21" s="25">
        <v>1511.6310000000001</v>
      </c>
      <c r="Y21" s="25">
        <v>1443.6969999999999</v>
      </c>
      <c r="Z21" s="25">
        <v>1414.309</v>
      </c>
      <c r="AA21" s="25">
        <v>1439.982</v>
      </c>
      <c r="AB21" s="25">
        <v>1492.008</v>
      </c>
      <c r="AC21" s="25">
        <v>1584.2280000000001</v>
      </c>
      <c r="AD21" s="25">
        <v>1600.3330000000001</v>
      </c>
      <c r="AE21" s="25">
        <v>1684.47</v>
      </c>
      <c r="AF21" s="25">
        <v>1771.9169999999999</v>
      </c>
      <c r="AG21" s="25">
        <v>1841.8230000000001</v>
      </c>
      <c r="AH21" s="25">
        <v>2000.33</v>
      </c>
      <c r="AI21" s="25">
        <v>2055.2849999999999</v>
      </c>
      <c r="AJ21" s="25">
        <v>2037.2739999999999</v>
      </c>
      <c r="AK21" s="25">
        <v>2146.4879999999998</v>
      </c>
      <c r="AL21" s="25">
        <v>2117.6179999999999</v>
      </c>
      <c r="AM21" s="25">
        <v>2223.0120000000002</v>
      </c>
      <c r="AN21" s="25">
        <v>2745.627</v>
      </c>
      <c r="AO21" s="25">
        <v>3530.4290000000001</v>
      </c>
      <c r="AP21" s="25">
        <v>3690.53</v>
      </c>
      <c r="AQ21" s="25">
        <v>3821.5129999999999</v>
      </c>
      <c r="AR21" s="25">
        <v>4020.1559999999999</v>
      </c>
      <c r="AS21" s="25">
        <v>3949.9250000000002</v>
      </c>
      <c r="AT21" s="25">
        <v>3988.652</v>
      </c>
      <c r="AU21" s="25">
        <v>3729.9079999999999</v>
      </c>
      <c r="AV21" s="25">
        <v>3563.2750000000001</v>
      </c>
      <c r="AW21" s="25">
        <v>3322.576</v>
      </c>
      <c r="AX21" s="25">
        <v>3079.511</v>
      </c>
      <c r="AY21" s="25">
        <v>3140.0940000000001</v>
      </c>
      <c r="AZ21" s="25">
        <v>3254.4740000000002</v>
      </c>
      <c r="BA21" s="25">
        <v>3385.7269999999999</v>
      </c>
      <c r="BB21" s="25">
        <v>3354.4780000000001</v>
      </c>
      <c r="BC21" s="25">
        <v>3424.6210000000001</v>
      </c>
      <c r="BD21" s="25">
        <v>3484.9340000000002</v>
      </c>
      <c r="BE21" s="25">
        <v>3540.8939999999998</v>
      </c>
      <c r="BF21" s="25">
        <v>3786.4369999999999</v>
      </c>
      <c r="BG21" s="25">
        <v>3902.2959999999998</v>
      </c>
      <c r="BH21" s="25">
        <v>3905.5790000000002</v>
      </c>
      <c r="BI21" s="25">
        <v>4246.6049999999996</v>
      </c>
      <c r="BJ21" s="25">
        <v>4084.259</v>
      </c>
      <c r="BK21" s="25">
        <v>4067.49</v>
      </c>
      <c r="BL21" s="25">
        <v>4025.6790000000001</v>
      </c>
      <c r="BM21" s="25">
        <v>4059.7469999999998</v>
      </c>
      <c r="BN21" s="25">
        <v>4158.0069999999996</v>
      </c>
      <c r="BO21" s="25">
        <v>4189.8429999999998</v>
      </c>
      <c r="BP21" s="25">
        <v>4499.0929999999998</v>
      </c>
      <c r="BQ21" s="25">
        <v>4605.1970000000001</v>
      </c>
      <c r="BR21" s="25">
        <v>4844.3990000000003</v>
      </c>
      <c r="BS21" s="25">
        <v>5064.8860000000004</v>
      </c>
      <c r="BT21" s="25">
        <v>5197.7240000000002</v>
      </c>
      <c r="BU21" s="25">
        <v>5204.6080000000002</v>
      </c>
      <c r="BV21" s="25">
        <v>4720.7080000000005</v>
      </c>
      <c r="BW21" s="25">
        <v>4569.652</v>
      </c>
      <c r="BX21" s="25">
        <v>4663.201</v>
      </c>
      <c r="BY21" s="25">
        <v>4534.97</v>
      </c>
      <c r="BZ21" s="25">
        <v>4519.6229999999996</v>
      </c>
      <c r="CA21" s="25">
        <v>4775.5870000000004</v>
      </c>
      <c r="CB21" s="25">
        <v>4551.973</v>
      </c>
      <c r="CC21" s="25">
        <v>5081.6559999999999</v>
      </c>
      <c r="CD21" s="25">
        <v>4766.9309999999996</v>
      </c>
      <c r="CE21" s="25">
        <v>4650.5810000000001</v>
      </c>
      <c r="CF21" s="25">
        <v>4627.2280000000001</v>
      </c>
      <c r="CG21" s="25">
        <v>4661.18</v>
      </c>
      <c r="CH21" s="25">
        <v>4388.4489999999996</v>
      </c>
      <c r="CI21" s="25">
        <v>4509.4759999999997</v>
      </c>
      <c r="CJ21" s="25">
        <v>4602.2349999999997</v>
      </c>
      <c r="CK21" s="25">
        <v>4870.2179999999998</v>
      </c>
      <c r="CL21" s="25">
        <v>4911.5249999999996</v>
      </c>
      <c r="CM21" s="25">
        <v>4941.8919999999998</v>
      </c>
      <c r="CN21" s="25">
        <v>4837.97</v>
      </c>
      <c r="CO21" s="25">
        <v>4838.2610000000004</v>
      </c>
      <c r="CP21" s="25">
        <v>4975.5389999999998</v>
      </c>
      <c r="CQ21" s="25">
        <v>4975.4459999999999</v>
      </c>
      <c r="CR21" s="25">
        <v>4891.3980000000001</v>
      </c>
      <c r="CS21" s="25">
        <v>4681.9260000000004</v>
      </c>
      <c r="CT21" s="25">
        <v>4502.5389999999998</v>
      </c>
      <c r="CU21" s="25">
        <v>4536.6570000000002</v>
      </c>
      <c r="CV21" s="25">
        <v>4522.2460000000001</v>
      </c>
      <c r="CW21" s="25">
        <v>4641.2259999999997</v>
      </c>
      <c r="CX21" s="25">
        <v>4577.97</v>
      </c>
      <c r="CY21" s="25">
        <v>4897.3860000000004</v>
      </c>
      <c r="CZ21" s="25">
        <v>4608.5659999999998</v>
      </c>
      <c r="DA21" s="25">
        <v>4691.018</v>
      </c>
      <c r="DB21" s="25">
        <v>4656.4849999999997</v>
      </c>
      <c r="DC21" s="25">
        <v>4944.6959999999999</v>
      </c>
      <c r="DD21" s="25">
        <v>4874.3689999999997</v>
      </c>
      <c r="DE21" s="25">
        <v>4854.1279999999997</v>
      </c>
      <c r="DF21" s="25">
        <v>4727.2759999999998</v>
      </c>
      <c r="DG21" s="25">
        <v>4755.6959999999999</v>
      </c>
      <c r="DH21" s="25">
        <v>4746.7070000000003</v>
      </c>
      <c r="DI21" s="25">
        <v>4834.1180000000004</v>
      </c>
      <c r="DJ21" s="25">
        <v>4689.8040000000001</v>
      </c>
      <c r="DK21" s="25">
        <v>4306.7120000000004</v>
      </c>
      <c r="DL21" s="25">
        <v>4138.2550000000001</v>
      </c>
      <c r="DM21" s="25">
        <v>4411.88</v>
      </c>
      <c r="DN21" s="25">
        <v>4300.0150000000003</v>
      </c>
      <c r="DO21" s="25">
        <v>4401.0125534709905</v>
      </c>
      <c r="DP21" s="25">
        <v>4343.8175452088799</v>
      </c>
      <c r="DQ21" s="25">
        <v>4447.8721369203467</v>
      </c>
      <c r="DR21" s="25">
        <v>4387.7740313806444</v>
      </c>
      <c r="DS21" s="25">
        <v>4393.2326995069652</v>
      </c>
      <c r="DT21" s="25">
        <v>4292.5064074921493</v>
      </c>
      <c r="DU21" s="25">
        <v>4299.9082005716555</v>
      </c>
      <c r="DV21" s="25">
        <v>4337.3622107125166</v>
      </c>
      <c r="DW21" s="25">
        <v>4386.8015112027115</v>
      </c>
      <c r="DX21" s="25">
        <v>4481.0016222038739</v>
      </c>
      <c r="DY21" s="25">
        <v>4514.1372884328184</v>
      </c>
      <c r="DZ21" s="25">
        <v>4535.4099983194646</v>
      </c>
      <c r="EA21" s="25">
        <v>4574.0933260725624</v>
      </c>
      <c r="EB21" s="25">
        <v>4537.6812456577873</v>
      </c>
      <c r="EC21" s="25">
        <v>4452.3596336719302</v>
      </c>
      <c r="ED21" s="25">
        <v>4212.3093941166317</v>
      </c>
      <c r="EE21" s="25">
        <v>4146.5029445407645</v>
      </c>
      <c r="EF21" s="25">
        <v>4343.5326406634667</v>
      </c>
      <c r="EG21" s="25">
        <v>4149.461523898457</v>
      </c>
      <c r="EH21" s="25">
        <v>4234.1788017427361</v>
      </c>
      <c r="EI21" s="25">
        <v>4433.1534156047801</v>
      </c>
      <c r="EJ21" s="25">
        <v>4244.7081036934078</v>
      </c>
      <c r="EK21" s="25">
        <v>4120.5768806037313</v>
      </c>
      <c r="EL21" s="25">
        <v>4080.188377788108</v>
      </c>
      <c r="EM21" s="25">
        <v>4207.1387763242756</v>
      </c>
      <c r="EN21" s="25">
        <v>4272.213691583831</v>
      </c>
      <c r="EO21" s="25">
        <v>4026.7386096396017</v>
      </c>
      <c r="EP21" s="25">
        <v>4057.1492030525637</v>
      </c>
      <c r="EQ21" s="25">
        <v>4142.6389242944506</v>
      </c>
      <c r="ER21" s="25">
        <v>4209.2534523632185</v>
      </c>
      <c r="ES21" s="25">
        <v>4251.8687029174052</v>
      </c>
      <c r="ET21" s="25">
        <v>4357.8359243384093</v>
      </c>
      <c r="EU21" s="25">
        <v>4206.5338188756559</v>
      </c>
      <c r="EV21" s="25">
        <v>4166.1303373781175</v>
      </c>
      <c r="EW21" s="25">
        <v>4035.0123229372384</v>
      </c>
      <c r="EX21" s="25">
        <v>3941.5293877448971</v>
      </c>
      <c r="EY21" s="25">
        <v>3800.360570499452</v>
      </c>
      <c r="EZ21" s="25">
        <v>3699.2757654059315</v>
      </c>
      <c r="FA21" s="25">
        <v>3646.4908506084598</v>
      </c>
      <c r="FB21" s="25">
        <v>3621.103504240481</v>
      </c>
      <c r="FC21" s="25">
        <v>3397.8354945198275</v>
      </c>
      <c r="FD21" s="25">
        <v>3621.4042340743463</v>
      </c>
      <c r="FE21" s="25">
        <v>3406.7217036005513</v>
      </c>
      <c r="FF21" s="25">
        <v>3391.7835109659759</v>
      </c>
      <c r="FG21" s="25">
        <v>3293.5524322821834</v>
      </c>
      <c r="FH21" s="25">
        <v>3381.4112406974218</v>
      </c>
      <c r="FI21" s="25">
        <v>3604.0852243615941</v>
      </c>
      <c r="FJ21" s="25">
        <v>3594.4427357641962</v>
      </c>
      <c r="FK21" s="25">
        <v>3784.8729902238701</v>
      </c>
      <c r="FL21" s="25">
        <v>3819.3892981687709</v>
      </c>
      <c r="FM21" s="25">
        <v>3801.6782799600824</v>
      </c>
      <c r="FN21" s="25">
        <v>3992.0997353601879</v>
      </c>
      <c r="FO21" s="25">
        <v>3954.4279213992986</v>
      </c>
      <c r="FP21" s="25">
        <v>4029.1053472958711</v>
      </c>
      <c r="FQ21" s="25">
        <v>4012.4786153323339</v>
      </c>
      <c r="FR21" s="25">
        <v>4251.6162258773256</v>
      </c>
      <c r="FS21" s="25">
        <v>4335.6865225582751</v>
      </c>
      <c r="FT21" s="25">
        <v>4295.3034069513142</v>
      </c>
      <c r="FU21" s="25">
        <v>4060.5652887549095</v>
      </c>
      <c r="FV21" s="25">
        <v>3999.9184855233475</v>
      </c>
      <c r="FW21" s="25">
        <v>4201.1848703933747</v>
      </c>
      <c r="FX21" s="25">
        <v>4335.9885589214118</v>
      </c>
      <c r="FY21" s="25">
        <v>4311.5082600651431</v>
      </c>
      <c r="FZ21" s="25">
        <v>4212.9719381054319</v>
      </c>
      <c r="GA21" s="25">
        <v>4259.9113937547045</v>
      </c>
      <c r="GB21" s="25">
        <v>4445.82002685506</v>
      </c>
      <c r="GC21" s="25">
        <v>4649.8971403904625</v>
      </c>
      <c r="GD21" s="25">
        <v>4553.0389122503466</v>
      </c>
      <c r="GE21" s="25">
        <v>4468.4287165696442</v>
      </c>
      <c r="GF21" s="25">
        <v>4350.9116448260829</v>
      </c>
      <c r="GG21" s="25">
        <v>4211.7605334424525</v>
      </c>
      <c r="GH21" s="25">
        <v>4144.6984795041089</v>
      </c>
      <c r="GI21" s="25">
        <v>4241.6399321589251</v>
      </c>
    </row>
    <row r="22" spans="2:191" ht="12.75" customHeight="1">
      <c r="B22" s="10" t="s">
        <v>73</v>
      </c>
      <c r="C22" s="25">
        <v>437.33100000000002</v>
      </c>
      <c r="D22" s="25">
        <v>452.12299999999999</v>
      </c>
      <c r="E22" s="25">
        <v>480.51400000000001</v>
      </c>
      <c r="F22" s="25">
        <v>500.71499999999997</v>
      </c>
      <c r="G22" s="25">
        <v>512.18299999999999</v>
      </c>
      <c r="H22" s="25">
        <v>523.41200000000003</v>
      </c>
      <c r="I22" s="25">
        <v>543.48599999999999</v>
      </c>
      <c r="J22" s="25">
        <v>519.00099999999998</v>
      </c>
      <c r="K22" s="25">
        <v>552.32600000000002</v>
      </c>
      <c r="L22" s="25">
        <v>546.09299999999996</v>
      </c>
      <c r="M22" s="25">
        <v>525.00599999999997</v>
      </c>
      <c r="N22" s="25">
        <v>547.48900000000003</v>
      </c>
      <c r="O22" s="25">
        <v>524.92100000000005</v>
      </c>
      <c r="P22" s="25">
        <v>512.88199999999995</v>
      </c>
      <c r="Q22" s="25">
        <v>460.072</v>
      </c>
      <c r="R22" s="25">
        <v>439.22</v>
      </c>
      <c r="S22" s="25">
        <v>429.42200000000003</v>
      </c>
      <c r="T22" s="25">
        <v>426.31</v>
      </c>
      <c r="U22" s="25">
        <v>430.476</v>
      </c>
      <c r="V22" s="25">
        <v>425.94299999999998</v>
      </c>
      <c r="W22" s="25">
        <v>397.06</v>
      </c>
      <c r="X22" s="25">
        <v>386.60199999999998</v>
      </c>
      <c r="Y22" s="25">
        <v>381.928</v>
      </c>
      <c r="Z22" s="25">
        <v>380.28500000000003</v>
      </c>
      <c r="AA22" s="25">
        <v>396.90800000000002</v>
      </c>
      <c r="AB22" s="25">
        <v>405.35700000000003</v>
      </c>
      <c r="AC22" s="25">
        <v>411.76400000000001</v>
      </c>
      <c r="AD22" s="25">
        <v>436.15600000000001</v>
      </c>
      <c r="AE22" s="25">
        <v>420.74799999999999</v>
      </c>
      <c r="AF22" s="25">
        <v>409.92099999999999</v>
      </c>
      <c r="AG22" s="25">
        <v>445.00599999999997</v>
      </c>
      <c r="AH22" s="25">
        <v>449.78899999999999</v>
      </c>
      <c r="AI22" s="25">
        <v>463.68299999999999</v>
      </c>
      <c r="AJ22" s="25">
        <v>450.88900000000001</v>
      </c>
      <c r="AK22" s="25">
        <v>451.77499999999998</v>
      </c>
      <c r="AL22" s="25">
        <v>467.72</v>
      </c>
      <c r="AM22" s="25">
        <v>499.209</v>
      </c>
      <c r="AN22" s="25">
        <v>515.07399999999996</v>
      </c>
      <c r="AO22" s="25">
        <v>541.94000000000005</v>
      </c>
      <c r="AP22" s="25">
        <v>546.84299999999996</v>
      </c>
      <c r="AQ22" s="25">
        <v>592.99099999999999</v>
      </c>
      <c r="AR22" s="25">
        <v>601.75400000000002</v>
      </c>
      <c r="AS22" s="25">
        <v>597.995</v>
      </c>
      <c r="AT22" s="25">
        <v>603.85</v>
      </c>
      <c r="AU22" s="25">
        <v>658.53899999999999</v>
      </c>
      <c r="AV22" s="25">
        <v>669.07600000000002</v>
      </c>
      <c r="AW22" s="25">
        <v>724.14800000000002</v>
      </c>
      <c r="AX22" s="25">
        <v>720.12300000000005</v>
      </c>
      <c r="AY22" s="25">
        <v>717.29</v>
      </c>
      <c r="AZ22" s="25">
        <v>695.678</v>
      </c>
      <c r="BA22" s="25">
        <v>727.149</v>
      </c>
      <c r="BB22" s="25">
        <v>744.00800000000004</v>
      </c>
      <c r="BC22" s="25">
        <v>745.45699999999999</v>
      </c>
      <c r="BD22" s="25">
        <v>767.18899999999996</v>
      </c>
      <c r="BE22" s="25">
        <v>731.38599999999997</v>
      </c>
      <c r="BF22" s="25">
        <v>743.19100000000003</v>
      </c>
      <c r="BG22" s="25">
        <v>768.75400000000002</v>
      </c>
      <c r="BH22" s="25">
        <v>744.904</v>
      </c>
      <c r="BI22" s="25">
        <v>697.14400000000001</v>
      </c>
      <c r="BJ22" s="25">
        <v>769.245</v>
      </c>
      <c r="BK22" s="25">
        <v>781.02499999999998</v>
      </c>
      <c r="BL22" s="25">
        <v>798.73500000000001</v>
      </c>
      <c r="BM22" s="25">
        <v>815.87599999999998</v>
      </c>
      <c r="BN22" s="25">
        <v>799.96100000000001</v>
      </c>
      <c r="BO22" s="25">
        <v>840.71</v>
      </c>
      <c r="BP22" s="25">
        <v>825.89700000000005</v>
      </c>
      <c r="BQ22" s="25">
        <v>880.17399999999998</v>
      </c>
      <c r="BR22" s="25">
        <v>881.10900000000004</v>
      </c>
      <c r="BS22" s="25">
        <v>814.04</v>
      </c>
      <c r="BT22" s="25">
        <v>799.99300000000005</v>
      </c>
      <c r="BU22" s="25">
        <v>764.02599999999995</v>
      </c>
      <c r="BV22" s="25">
        <v>762.06000000000006</v>
      </c>
      <c r="BW22" s="25">
        <v>720.726</v>
      </c>
      <c r="BX22" s="25">
        <v>701.05100000000004</v>
      </c>
      <c r="BY22" s="25">
        <v>679.11900000000003</v>
      </c>
      <c r="BZ22" s="25">
        <v>652.80399999999997</v>
      </c>
      <c r="CA22" s="25">
        <v>639.50099999999998</v>
      </c>
      <c r="CB22" s="25">
        <v>644.38199999999995</v>
      </c>
      <c r="CC22" s="25">
        <v>661.80600000000004</v>
      </c>
      <c r="CD22" s="25">
        <v>678.03300000000002</v>
      </c>
      <c r="CE22" s="25">
        <v>691.54499999999996</v>
      </c>
      <c r="CF22" s="25">
        <v>728.26</v>
      </c>
      <c r="CG22" s="25">
        <v>725.846</v>
      </c>
      <c r="CH22" s="25">
        <v>708.80499999999995</v>
      </c>
      <c r="CI22" s="25">
        <v>690.31799999999998</v>
      </c>
      <c r="CJ22" s="25">
        <v>712.41899999999998</v>
      </c>
      <c r="CK22" s="25">
        <v>736.55399999999997</v>
      </c>
      <c r="CL22" s="25">
        <v>760.55</v>
      </c>
      <c r="CM22" s="25">
        <v>745.06899999999996</v>
      </c>
      <c r="CN22" s="25">
        <v>737.74</v>
      </c>
      <c r="CO22" s="25">
        <v>738.81899999999996</v>
      </c>
      <c r="CP22" s="25">
        <v>734.97900000000004</v>
      </c>
      <c r="CQ22" s="25">
        <v>746.06299999999999</v>
      </c>
      <c r="CR22" s="25">
        <v>749.125</v>
      </c>
      <c r="CS22" s="25">
        <v>711.04</v>
      </c>
      <c r="CT22" s="25">
        <v>705.01300000000003</v>
      </c>
      <c r="CU22" s="25">
        <v>695.19799999999998</v>
      </c>
      <c r="CV22" s="25">
        <v>693.54899999999998</v>
      </c>
      <c r="CW22" s="25">
        <v>437.39400000000001</v>
      </c>
      <c r="CX22" s="25">
        <v>679.04499999999996</v>
      </c>
      <c r="CY22" s="25">
        <v>679.68499999999995</v>
      </c>
      <c r="CZ22" s="25">
        <v>424.24400000000003</v>
      </c>
      <c r="DA22" s="25">
        <v>410.50200000000001</v>
      </c>
      <c r="DB22" s="25">
        <v>410.82799999999997</v>
      </c>
      <c r="DC22" s="25">
        <v>430.70600000000002</v>
      </c>
      <c r="DD22" s="25">
        <v>710.52</v>
      </c>
      <c r="DE22" s="25">
        <v>736.26599999999996</v>
      </c>
      <c r="DF22" s="25">
        <v>741.81399999999996</v>
      </c>
      <c r="DG22" s="25">
        <v>760.32299999999998</v>
      </c>
      <c r="DH22" s="25">
        <v>770.26800000000003</v>
      </c>
      <c r="DI22" s="25">
        <v>771.39300000000003</v>
      </c>
      <c r="DJ22" s="25">
        <v>802.77499999999998</v>
      </c>
      <c r="DK22" s="25">
        <v>816.84799999999996</v>
      </c>
      <c r="DL22" s="25">
        <v>785.529</v>
      </c>
      <c r="DM22" s="25">
        <v>780.23500000000001</v>
      </c>
      <c r="DN22" s="25">
        <v>785.50800000000004</v>
      </c>
      <c r="DO22" s="25">
        <v>792.80419719871236</v>
      </c>
      <c r="DP22" s="25">
        <v>769.75282673726213</v>
      </c>
      <c r="DQ22" s="25">
        <v>758.1319972089475</v>
      </c>
      <c r="DR22" s="25">
        <v>762.81341785215034</v>
      </c>
      <c r="DS22" s="25">
        <v>781.15075580060227</v>
      </c>
      <c r="DT22" s="25">
        <v>796.01420823050159</v>
      </c>
      <c r="DU22" s="25">
        <v>755.43611474242471</v>
      </c>
      <c r="DV22" s="25">
        <v>769.940913291181</v>
      </c>
      <c r="DW22" s="25">
        <v>790.33264237423009</v>
      </c>
      <c r="DX22" s="25">
        <v>801.59224459757706</v>
      </c>
      <c r="DY22" s="25">
        <v>783.04025410541806</v>
      </c>
      <c r="DZ22" s="25">
        <v>772.34894163581987</v>
      </c>
      <c r="EA22" s="25">
        <v>753.88386008919122</v>
      </c>
      <c r="EB22" s="25">
        <v>760.681927609583</v>
      </c>
      <c r="EC22" s="25">
        <v>772.83521893252475</v>
      </c>
      <c r="ED22" s="25">
        <v>764.65592235190957</v>
      </c>
      <c r="EE22" s="25">
        <v>786.43863858959742</v>
      </c>
      <c r="EF22" s="25">
        <v>788.94660033234868</v>
      </c>
      <c r="EG22" s="25">
        <v>774.1845856480054</v>
      </c>
      <c r="EH22" s="25">
        <v>784.35200861776389</v>
      </c>
      <c r="EI22" s="25">
        <v>787.4520523563981</v>
      </c>
      <c r="EJ22" s="25">
        <v>791.64715755890916</v>
      </c>
      <c r="EK22" s="25">
        <v>828.75726130175144</v>
      </c>
      <c r="EL22" s="25">
        <v>797.58460495802399</v>
      </c>
      <c r="EM22" s="25">
        <v>823.69786881269988</v>
      </c>
      <c r="EN22" s="25">
        <v>825.71211300492882</v>
      </c>
      <c r="EO22" s="25">
        <v>764.04421220283734</v>
      </c>
      <c r="EP22" s="25">
        <v>806.22533402003705</v>
      </c>
      <c r="EQ22" s="25">
        <v>788.35826065341621</v>
      </c>
      <c r="ER22" s="25">
        <v>775.74387861220691</v>
      </c>
      <c r="ES22" s="25">
        <v>791.75130889637239</v>
      </c>
      <c r="ET22" s="25">
        <v>793.99954047954873</v>
      </c>
      <c r="EU22" s="25">
        <v>797.0614092809509</v>
      </c>
      <c r="EV22" s="25">
        <v>847.20155172717921</v>
      </c>
      <c r="EW22" s="25">
        <v>841.21564604546347</v>
      </c>
      <c r="EX22" s="25">
        <v>885.98616272822858</v>
      </c>
      <c r="EY22" s="25">
        <v>902.05248882415924</v>
      </c>
      <c r="EZ22" s="25">
        <v>908.37175498085537</v>
      </c>
      <c r="FA22" s="25">
        <v>902.73615564048032</v>
      </c>
      <c r="FB22" s="25">
        <v>885.75188786063779</v>
      </c>
      <c r="FC22" s="25">
        <v>875.90658451982733</v>
      </c>
      <c r="FD22" s="25">
        <v>918.03307423168189</v>
      </c>
      <c r="FE22" s="25">
        <v>906.53658354892025</v>
      </c>
      <c r="FF22" s="25">
        <v>924.83890702038036</v>
      </c>
      <c r="FG22" s="25">
        <v>897.10356231446224</v>
      </c>
      <c r="FH22" s="25">
        <v>874.67636448155804</v>
      </c>
      <c r="FI22" s="25">
        <v>898.45265965617716</v>
      </c>
      <c r="FJ22" s="25">
        <v>882.16073206789997</v>
      </c>
      <c r="FK22" s="25">
        <v>897.65823465573237</v>
      </c>
      <c r="FL22" s="25">
        <v>907.79257726917194</v>
      </c>
      <c r="FM22" s="25">
        <v>912.291587905298</v>
      </c>
      <c r="FN22" s="25">
        <v>975.06892330961477</v>
      </c>
      <c r="FO22" s="25">
        <v>966.49061957240906</v>
      </c>
      <c r="FP22" s="25">
        <v>962.74096454517235</v>
      </c>
      <c r="FQ22" s="25">
        <v>990.98289993012861</v>
      </c>
      <c r="FR22" s="25">
        <v>991.62250820355371</v>
      </c>
      <c r="FS22" s="25">
        <v>1018.4759791361074</v>
      </c>
      <c r="FT22" s="25">
        <v>1047.2170457775796</v>
      </c>
      <c r="FU22" s="25">
        <v>1073.8487123894581</v>
      </c>
      <c r="FV22" s="25">
        <v>1032.6690196868872</v>
      </c>
      <c r="FW22" s="25">
        <v>973.34504024327123</v>
      </c>
      <c r="FX22" s="25">
        <v>918.49390886481672</v>
      </c>
      <c r="FY22" s="25">
        <v>900.36480077177873</v>
      </c>
      <c r="FZ22" s="25">
        <v>910.33602614978304</v>
      </c>
      <c r="GA22" s="25">
        <v>926.50725257228191</v>
      </c>
      <c r="GB22" s="25">
        <v>933.86399439271452</v>
      </c>
      <c r="GC22" s="25">
        <v>954.83628330841725</v>
      </c>
      <c r="GD22" s="25">
        <v>931.04661932361125</v>
      </c>
      <c r="GE22" s="25">
        <v>919.4837648854392</v>
      </c>
      <c r="GF22" s="25">
        <v>905.59890492599789</v>
      </c>
      <c r="GG22" s="25">
        <v>888.33323879131228</v>
      </c>
      <c r="GH22" s="25">
        <v>772.27321338882246</v>
      </c>
      <c r="GI22" s="25">
        <v>774.47400833884694</v>
      </c>
    </row>
    <row r="23" spans="2:191" ht="12.75" customHeight="1">
      <c r="B23" s="10" t="s">
        <v>125</v>
      </c>
      <c r="C23" s="25">
        <v>176.15</v>
      </c>
      <c r="D23" s="25">
        <v>211.07400000000001</v>
      </c>
      <c r="E23" s="25">
        <v>228.709</v>
      </c>
      <c r="F23" s="25">
        <v>246.21600000000001</v>
      </c>
      <c r="G23" s="25">
        <v>265.935</v>
      </c>
      <c r="H23" s="25">
        <v>221.25800000000001</v>
      </c>
      <c r="I23" s="25">
        <v>171.52799999999999</v>
      </c>
      <c r="J23" s="25">
        <v>169.52699999999999</v>
      </c>
      <c r="K23" s="25">
        <v>199.97200000000001</v>
      </c>
      <c r="L23" s="25">
        <v>188.66900000000001</v>
      </c>
      <c r="M23" s="25">
        <v>185.25399999999999</v>
      </c>
      <c r="N23" s="25">
        <v>136.28</v>
      </c>
      <c r="O23" s="25">
        <v>135.56</v>
      </c>
      <c r="P23" s="25">
        <v>130.07300000000001</v>
      </c>
      <c r="Q23" s="25">
        <v>96.432000000000002</v>
      </c>
      <c r="R23" s="25">
        <v>90.138999999999996</v>
      </c>
      <c r="S23" s="25">
        <v>90.275000000000006</v>
      </c>
      <c r="T23" s="25">
        <v>86.840999999999994</v>
      </c>
      <c r="U23" s="25">
        <v>84.001999999999995</v>
      </c>
      <c r="V23" s="25">
        <v>84.498999999999995</v>
      </c>
      <c r="W23" s="25">
        <v>68.004000000000005</v>
      </c>
      <c r="X23" s="25">
        <v>68.006</v>
      </c>
      <c r="Y23" s="25">
        <v>66.656999999999996</v>
      </c>
      <c r="Z23" s="25">
        <v>34.436</v>
      </c>
      <c r="AA23" s="25">
        <v>33.523000000000003</v>
      </c>
      <c r="AB23" s="25">
        <v>33.552999999999997</v>
      </c>
      <c r="AC23" s="25">
        <v>33.588999999999999</v>
      </c>
      <c r="AD23" s="25">
        <v>33.674999999999997</v>
      </c>
      <c r="AE23" s="25">
        <v>33.732999999999997</v>
      </c>
      <c r="AF23" s="25">
        <v>31.366</v>
      </c>
      <c r="AG23" s="25">
        <v>31.428000000000001</v>
      </c>
      <c r="AH23" s="25">
        <v>31.347999999999999</v>
      </c>
      <c r="AI23" s="25">
        <v>29.088999999999999</v>
      </c>
      <c r="AJ23" s="25">
        <v>29.151</v>
      </c>
      <c r="AK23" s="25">
        <v>0.13600000000000001</v>
      </c>
      <c r="AL23" s="25">
        <v>0.13600000000000001</v>
      </c>
      <c r="AM23" s="25">
        <v>0</v>
      </c>
      <c r="AN23" s="25">
        <v>0</v>
      </c>
      <c r="AO23" s="25">
        <v>0</v>
      </c>
      <c r="AP23" s="25">
        <v>0</v>
      </c>
      <c r="AQ23" s="25">
        <v>0</v>
      </c>
      <c r="AR23" s="25">
        <v>0</v>
      </c>
      <c r="AS23" s="25">
        <v>0</v>
      </c>
      <c r="AT23" s="25">
        <v>0</v>
      </c>
      <c r="AU23" s="25">
        <v>0</v>
      </c>
      <c r="AV23" s="25" t="s">
        <v>65</v>
      </c>
      <c r="AW23" s="25" t="s">
        <v>65</v>
      </c>
      <c r="AX23" s="25" t="s">
        <v>65</v>
      </c>
      <c r="AY23" s="25" t="s">
        <v>65</v>
      </c>
      <c r="AZ23" s="25" t="s">
        <v>65</v>
      </c>
      <c r="BA23" s="25" t="s">
        <v>65</v>
      </c>
      <c r="BB23" s="25" t="s">
        <v>65</v>
      </c>
      <c r="BC23" s="25" t="s">
        <v>65</v>
      </c>
      <c r="BD23" s="25" t="s">
        <v>65</v>
      </c>
      <c r="BE23" s="25" t="s">
        <v>65</v>
      </c>
      <c r="BF23" s="25" t="s">
        <v>65</v>
      </c>
      <c r="BG23" s="25" t="s">
        <v>65</v>
      </c>
      <c r="BH23" s="25" t="s">
        <v>65</v>
      </c>
      <c r="BI23" s="25" t="s">
        <v>65</v>
      </c>
      <c r="BJ23" s="25" t="s">
        <v>65</v>
      </c>
      <c r="BK23" s="25" t="s">
        <v>65</v>
      </c>
      <c r="BL23" s="25" t="s">
        <v>65</v>
      </c>
      <c r="BM23" s="25" t="s">
        <v>65</v>
      </c>
      <c r="BN23" s="25" t="s">
        <v>65</v>
      </c>
      <c r="BO23" s="25" t="s">
        <v>65</v>
      </c>
      <c r="BP23" s="25" t="s">
        <v>65</v>
      </c>
      <c r="BQ23" s="25" t="s">
        <v>65</v>
      </c>
      <c r="BR23" s="25" t="s">
        <v>65</v>
      </c>
      <c r="BS23" s="25" t="s">
        <v>65</v>
      </c>
      <c r="BT23" s="25" t="s">
        <v>65</v>
      </c>
      <c r="BU23" s="25" t="s">
        <v>65</v>
      </c>
      <c r="BV23" s="25" t="s">
        <v>65</v>
      </c>
      <c r="BW23" s="25" t="s">
        <v>65</v>
      </c>
      <c r="BX23" s="25" t="s">
        <v>65</v>
      </c>
      <c r="BY23" s="25" t="s">
        <v>65</v>
      </c>
      <c r="BZ23" s="25" t="s">
        <v>65</v>
      </c>
      <c r="CA23" s="25" t="s">
        <v>65</v>
      </c>
      <c r="CB23" s="25" t="s">
        <v>65</v>
      </c>
      <c r="CC23" s="25" t="s">
        <v>65</v>
      </c>
      <c r="CD23" s="25" t="s">
        <v>65</v>
      </c>
      <c r="CE23" s="25" t="s">
        <v>65</v>
      </c>
      <c r="CF23" s="25" t="s">
        <v>65</v>
      </c>
      <c r="CG23" s="25" t="s">
        <v>65</v>
      </c>
      <c r="CH23" s="25" t="s">
        <v>65</v>
      </c>
      <c r="CI23" s="25" t="s">
        <v>65</v>
      </c>
      <c r="CJ23" s="25" t="s">
        <v>65</v>
      </c>
      <c r="CK23" s="25" t="s">
        <v>65</v>
      </c>
      <c r="CL23" s="25" t="s">
        <v>65</v>
      </c>
      <c r="CM23" s="25" t="s">
        <v>65</v>
      </c>
      <c r="CN23" s="25" t="s">
        <v>65</v>
      </c>
      <c r="CO23" s="25" t="s">
        <v>65</v>
      </c>
      <c r="CP23" s="25" t="s">
        <v>65</v>
      </c>
      <c r="CQ23" s="25" t="s">
        <v>65</v>
      </c>
      <c r="CR23" s="25" t="s">
        <v>65</v>
      </c>
      <c r="CS23" s="25" t="s">
        <v>65</v>
      </c>
      <c r="CT23" s="25" t="s">
        <v>65</v>
      </c>
      <c r="CU23" s="25" t="s">
        <v>65</v>
      </c>
      <c r="CV23" s="25" t="s">
        <v>65</v>
      </c>
      <c r="CW23" s="25" t="s">
        <v>65</v>
      </c>
      <c r="CX23" s="25" t="s">
        <v>65</v>
      </c>
      <c r="CY23" s="25" t="s">
        <v>65</v>
      </c>
      <c r="CZ23" s="25" t="s">
        <v>65</v>
      </c>
      <c r="DA23" s="25" t="s">
        <v>65</v>
      </c>
      <c r="DB23" s="25" t="s">
        <v>65</v>
      </c>
      <c r="DC23" s="25" t="s">
        <v>65</v>
      </c>
      <c r="DD23" s="25" t="s">
        <v>65</v>
      </c>
      <c r="DE23" s="25" t="s">
        <v>65</v>
      </c>
      <c r="DF23" s="25" t="s">
        <v>65</v>
      </c>
      <c r="DG23" s="25" t="s">
        <v>65</v>
      </c>
      <c r="DH23" s="25" t="s">
        <v>65</v>
      </c>
      <c r="DI23" s="25" t="s">
        <v>65</v>
      </c>
      <c r="DJ23" s="25" t="s">
        <v>65</v>
      </c>
      <c r="DK23" s="25" t="s">
        <v>65</v>
      </c>
      <c r="DL23" s="25" t="s">
        <v>65</v>
      </c>
      <c r="DM23" s="25" t="s">
        <v>65</v>
      </c>
      <c r="DN23" s="25" t="s">
        <v>65</v>
      </c>
      <c r="DO23" s="25" t="s">
        <v>65</v>
      </c>
      <c r="DP23" s="25" t="s">
        <v>65</v>
      </c>
      <c r="DQ23" s="25" t="s">
        <v>65</v>
      </c>
      <c r="DR23" s="25" t="s">
        <v>65</v>
      </c>
      <c r="DS23" s="25" t="s">
        <v>65</v>
      </c>
      <c r="DT23" s="25" t="s">
        <v>65</v>
      </c>
      <c r="DU23" s="25" t="s">
        <v>65</v>
      </c>
      <c r="DV23" s="25" t="s">
        <v>65</v>
      </c>
      <c r="DW23" s="25" t="s">
        <v>65</v>
      </c>
      <c r="DX23" s="25" t="s">
        <v>65</v>
      </c>
      <c r="DY23" s="25" t="s">
        <v>65</v>
      </c>
      <c r="DZ23" s="25" t="s">
        <v>65</v>
      </c>
      <c r="EA23" s="25" t="s">
        <v>65</v>
      </c>
      <c r="EB23" s="25" t="s">
        <v>65</v>
      </c>
      <c r="EC23" s="25" t="s">
        <v>65</v>
      </c>
      <c r="ED23" s="25" t="s">
        <v>65</v>
      </c>
      <c r="EE23" s="25" t="s">
        <v>65</v>
      </c>
      <c r="EF23" s="25" t="s">
        <v>65</v>
      </c>
      <c r="EG23" s="25" t="s">
        <v>65</v>
      </c>
      <c r="EH23" s="25" t="s">
        <v>65</v>
      </c>
      <c r="EI23" s="25" t="s">
        <v>65</v>
      </c>
      <c r="EJ23" s="25" t="s">
        <v>65</v>
      </c>
      <c r="EK23" s="25" t="s">
        <v>65</v>
      </c>
      <c r="EL23" s="25" t="s">
        <v>65</v>
      </c>
      <c r="EM23" s="25" t="s">
        <v>65</v>
      </c>
      <c r="EN23" s="25" t="s">
        <v>65</v>
      </c>
      <c r="EO23" s="25" t="s">
        <v>65</v>
      </c>
      <c r="EP23" s="25" t="s">
        <v>65</v>
      </c>
      <c r="EQ23" s="25" t="s">
        <v>65</v>
      </c>
      <c r="ER23" s="25" t="s">
        <v>65</v>
      </c>
      <c r="ES23" s="25" t="s">
        <v>65</v>
      </c>
      <c r="ET23" s="25" t="s">
        <v>65</v>
      </c>
      <c r="EU23" s="25" t="s">
        <v>65</v>
      </c>
      <c r="EV23" s="25" t="s">
        <v>65</v>
      </c>
      <c r="EW23" s="25" t="s">
        <v>65</v>
      </c>
      <c r="EX23" s="25" t="s">
        <v>65</v>
      </c>
      <c r="EY23" s="25" t="s">
        <v>65</v>
      </c>
      <c r="EZ23" s="25" t="s">
        <v>65</v>
      </c>
      <c r="FA23" s="25" t="s">
        <v>65</v>
      </c>
      <c r="FB23" s="25" t="s">
        <v>65</v>
      </c>
      <c r="FC23" s="25" t="s">
        <v>65</v>
      </c>
      <c r="FD23" s="25" t="s">
        <v>65</v>
      </c>
      <c r="FE23" s="25" t="s">
        <v>65</v>
      </c>
      <c r="FF23" s="25" t="s">
        <v>65</v>
      </c>
      <c r="FG23" s="25" t="s">
        <v>65</v>
      </c>
      <c r="FH23" s="25" t="s">
        <v>65</v>
      </c>
      <c r="FI23" s="25" t="s">
        <v>65</v>
      </c>
      <c r="FJ23" s="25" t="s">
        <v>65</v>
      </c>
      <c r="FK23" s="25" t="s">
        <v>65</v>
      </c>
      <c r="FL23" s="25" t="s">
        <v>65</v>
      </c>
      <c r="FM23" s="25" t="s">
        <v>65</v>
      </c>
      <c r="FN23" s="25" t="s">
        <v>65</v>
      </c>
      <c r="FO23" s="25" t="s">
        <v>65</v>
      </c>
      <c r="FP23" s="25" t="s">
        <v>65</v>
      </c>
      <c r="FQ23" s="25" t="s">
        <v>65</v>
      </c>
      <c r="FR23" s="25" t="s">
        <v>65</v>
      </c>
      <c r="FS23" s="25" t="s">
        <v>65</v>
      </c>
      <c r="FT23" s="25" t="s">
        <v>65</v>
      </c>
      <c r="FU23" s="25" t="s">
        <v>65</v>
      </c>
      <c r="FV23" s="25" t="s">
        <v>65</v>
      </c>
      <c r="FW23" s="25" t="s">
        <v>65</v>
      </c>
      <c r="FX23" s="25" t="s">
        <v>65</v>
      </c>
      <c r="FY23" s="25" t="s">
        <v>65</v>
      </c>
      <c r="FZ23" s="25" t="s">
        <v>65</v>
      </c>
      <c r="GA23" s="25" t="s">
        <v>65</v>
      </c>
      <c r="GB23" s="25" t="s">
        <v>65</v>
      </c>
      <c r="GC23" s="25" t="s">
        <v>65</v>
      </c>
      <c r="GD23" s="25" t="s">
        <v>65</v>
      </c>
      <c r="GE23" s="25" t="s">
        <v>65</v>
      </c>
      <c r="GF23" s="25" t="s">
        <v>65</v>
      </c>
      <c r="GG23" s="25" t="s">
        <v>65</v>
      </c>
      <c r="GH23" s="25" t="s">
        <v>65</v>
      </c>
      <c r="GI23" s="25" t="s">
        <v>65</v>
      </c>
    </row>
    <row r="24" spans="2:191" ht="12.75" customHeight="1">
      <c r="B24" s="10" t="s">
        <v>130</v>
      </c>
      <c r="C24" s="25" t="s">
        <v>65</v>
      </c>
      <c r="D24" s="25" t="s">
        <v>65</v>
      </c>
      <c r="E24" s="25" t="s">
        <v>65</v>
      </c>
      <c r="F24" s="25" t="s">
        <v>65</v>
      </c>
      <c r="G24" s="25" t="s">
        <v>65</v>
      </c>
      <c r="H24" s="25" t="s">
        <v>65</v>
      </c>
      <c r="I24" s="25" t="s">
        <v>65</v>
      </c>
      <c r="J24" s="25" t="s">
        <v>65</v>
      </c>
      <c r="K24" s="25" t="s">
        <v>65</v>
      </c>
      <c r="L24" s="25" t="s">
        <v>65</v>
      </c>
      <c r="M24" s="25" t="s">
        <v>65</v>
      </c>
      <c r="N24" s="25" t="s">
        <v>65</v>
      </c>
      <c r="O24" s="25" t="s">
        <v>65</v>
      </c>
      <c r="P24" s="25" t="s">
        <v>65</v>
      </c>
      <c r="Q24" s="25" t="s">
        <v>65</v>
      </c>
      <c r="R24" s="25" t="s">
        <v>65</v>
      </c>
      <c r="S24" s="25" t="s">
        <v>65</v>
      </c>
      <c r="T24" s="25" t="s">
        <v>65</v>
      </c>
      <c r="U24" s="25" t="s">
        <v>65</v>
      </c>
      <c r="V24" s="25" t="s">
        <v>65</v>
      </c>
      <c r="W24" s="25" t="s">
        <v>65</v>
      </c>
      <c r="X24" s="25" t="s">
        <v>65</v>
      </c>
      <c r="Y24" s="25" t="s">
        <v>65</v>
      </c>
      <c r="Z24" s="25" t="s">
        <v>65</v>
      </c>
      <c r="AA24" s="25" t="s">
        <v>65</v>
      </c>
      <c r="AB24" s="25" t="s">
        <v>65</v>
      </c>
      <c r="AC24" s="25" t="s">
        <v>65</v>
      </c>
      <c r="AD24" s="25" t="s">
        <v>65</v>
      </c>
      <c r="AE24" s="25" t="s">
        <v>65</v>
      </c>
      <c r="AF24" s="25" t="s">
        <v>65</v>
      </c>
      <c r="AG24" s="25" t="s">
        <v>65</v>
      </c>
      <c r="AH24" s="25" t="s">
        <v>65</v>
      </c>
      <c r="AI24" s="25" t="s">
        <v>65</v>
      </c>
      <c r="AJ24" s="25" t="s">
        <v>65</v>
      </c>
      <c r="AK24" s="25" t="s">
        <v>65</v>
      </c>
      <c r="AL24" s="25" t="s">
        <v>65</v>
      </c>
      <c r="AM24" s="25" t="s">
        <v>65</v>
      </c>
      <c r="AN24" s="25" t="s">
        <v>65</v>
      </c>
      <c r="AO24" s="25" t="s">
        <v>65</v>
      </c>
      <c r="AP24" s="25" t="s">
        <v>65</v>
      </c>
      <c r="AQ24" s="25" t="s">
        <v>65</v>
      </c>
      <c r="AR24" s="25" t="s">
        <v>65</v>
      </c>
      <c r="AS24" s="25" t="s">
        <v>65</v>
      </c>
      <c r="AT24" s="25" t="s">
        <v>65</v>
      </c>
      <c r="AU24" s="25" t="s">
        <v>65</v>
      </c>
      <c r="AV24" s="25" t="s">
        <v>65</v>
      </c>
      <c r="AW24" s="25" t="s">
        <v>65</v>
      </c>
      <c r="AX24" s="25" t="s">
        <v>65</v>
      </c>
      <c r="AY24" s="25" t="s">
        <v>65</v>
      </c>
      <c r="AZ24" s="25" t="s">
        <v>65</v>
      </c>
      <c r="BA24" s="25" t="s">
        <v>65</v>
      </c>
      <c r="BB24" s="25" t="s">
        <v>65</v>
      </c>
      <c r="BC24" s="25" t="s">
        <v>65</v>
      </c>
      <c r="BD24" s="25" t="s">
        <v>65</v>
      </c>
      <c r="BE24" s="25" t="s">
        <v>65</v>
      </c>
      <c r="BF24" s="25" t="s">
        <v>65</v>
      </c>
      <c r="BG24" s="25" t="s">
        <v>65</v>
      </c>
      <c r="BH24" s="25" t="s">
        <v>65</v>
      </c>
      <c r="BI24" s="25" t="s">
        <v>65</v>
      </c>
      <c r="BJ24" s="25" t="s">
        <v>65</v>
      </c>
      <c r="BK24" s="25" t="s">
        <v>65</v>
      </c>
      <c r="BL24" s="25" t="s">
        <v>65</v>
      </c>
      <c r="BM24" s="25" t="s">
        <v>65</v>
      </c>
      <c r="BN24" s="25" t="s">
        <v>65</v>
      </c>
      <c r="BO24" s="25" t="s">
        <v>65</v>
      </c>
      <c r="BP24" s="25" t="s">
        <v>65</v>
      </c>
      <c r="BQ24" s="25" t="s">
        <v>65</v>
      </c>
      <c r="BR24" s="25" t="s">
        <v>65</v>
      </c>
      <c r="BS24" s="25" t="s">
        <v>65</v>
      </c>
      <c r="BT24" s="25" t="s">
        <v>65</v>
      </c>
      <c r="BU24" s="25" t="s">
        <v>65</v>
      </c>
      <c r="BV24" s="25" t="s">
        <v>65</v>
      </c>
      <c r="BW24" s="25" t="s">
        <v>65</v>
      </c>
      <c r="BX24" s="25" t="s">
        <v>65</v>
      </c>
      <c r="BY24" s="25" t="s">
        <v>65</v>
      </c>
      <c r="BZ24" s="25" t="s">
        <v>65</v>
      </c>
      <c r="CA24" s="25" t="s">
        <v>65</v>
      </c>
      <c r="CB24" s="25" t="s">
        <v>65</v>
      </c>
      <c r="CC24" s="25" t="s">
        <v>65</v>
      </c>
      <c r="CD24" s="25" t="s">
        <v>65</v>
      </c>
      <c r="CE24" s="25" t="s">
        <v>65</v>
      </c>
      <c r="CF24" s="25" t="s">
        <v>65</v>
      </c>
      <c r="CG24" s="25" t="s">
        <v>65</v>
      </c>
      <c r="CH24" s="25" t="s">
        <v>65</v>
      </c>
      <c r="CI24" s="25" t="s">
        <v>65</v>
      </c>
      <c r="CJ24" s="25" t="s">
        <v>65</v>
      </c>
      <c r="CK24" s="25" t="s">
        <v>65</v>
      </c>
      <c r="CL24" s="25" t="s">
        <v>65</v>
      </c>
      <c r="CM24" s="25" t="s">
        <v>65</v>
      </c>
      <c r="CN24" s="25" t="s">
        <v>65</v>
      </c>
      <c r="CO24" s="25" t="s">
        <v>65</v>
      </c>
      <c r="CP24" s="25" t="s">
        <v>65</v>
      </c>
      <c r="CQ24" s="25" t="s">
        <v>65</v>
      </c>
      <c r="CR24" s="25" t="s">
        <v>65</v>
      </c>
      <c r="CS24" s="25" t="s">
        <v>65</v>
      </c>
      <c r="CT24" s="25" t="s">
        <v>65</v>
      </c>
      <c r="CU24" s="25" t="s">
        <v>65</v>
      </c>
      <c r="CV24" s="25" t="s">
        <v>65</v>
      </c>
      <c r="CW24" s="25" t="s">
        <v>65</v>
      </c>
      <c r="CX24" s="25" t="s">
        <v>65</v>
      </c>
      <c r="CY24" s="25" t="s">
        <v>65</v>
      </c>
      <c r="CZ24" s="25">
        <v>0</v>
      </c>
      <c r="DA24" s="25">
        <v>16.452999999999999</v>
      </c>
      <c r="DB24" s="25">
        <v>16.533999999999999</v>
      </c>
      <c r="DC24" s="25">
        <v>15.032999999999999</v>
      </c>
      <c r="DD24" s="25">
        <v>31.734000000000002</v>
      </c>
      <c r="DE24" s="25">
        <v>49.561</v>
      </c>
      <c r="DF24" s="25">
        <v>66.527000000000001</v>
      </c>
      <c r="DG24" s="25">
        <v>66.722999999999999</v>
      </c>
      <c r="DH24" s="25">
        <v>84.676000000000002</v>
      </c>
      <c r="DI24" s="25">
        <v>84.855000000000004</v>
      </c>
      <c r="DJ24" s="25">
        <v>83.91</v>
      </c>
      <c r="DK24" s="25">
        <v>108.339</v>
      </c>
      <c r="DL24" s="25">
        <v>93.263999999999996</v>
      </c>
      <c r="DM24" s="25">
        <v>124.06699999999999</v>
      </c>
      <c r="DN24" s="25">
        <v>123.96299999999999</v>
      </c>
      <c r="DO24" s="25">
        <v>119.38454917013424</v>
      </c>
      <c r="DP24" s="25">
        <v>122.53999543276407</v>
      </c>
      <c r="DQ24" s="25">
        <v>122.32852150962782</v>
      </c>
      <c r="DR24" s="25">
        <v>117.53438270374824</v>
      </c>
      <c r="DS24" s="25">
        <v>121.90841581350716</v>
      </c>
      <c r="DT24" s="25">
        <v>144.91541191377405</v>
      </c>
      <c r="DU24" s="25">
        <v>175.16188592010045</v>
      </c>
      <c r="DV24" s="25">
        <v>170.11435193317263</v>
      </c>
      <c r="DW24" s="25">
        <v>149.33200622443618</v>
      </c>
      <c r="DX24" s="25">
        <v>148.65021808935873</v>
      </c>
      <c r="DY24" s="25">
        <v>161.40976812410966</v>
      </c>
      <c r="DZ24" s="25">
        <v>163.23789534928486</v>
      </c>
      <c r="EA24" s="25">
        <v>150.05153330007559</v>
      </c>
      <c r="EB24" s="25">
        <v>152.28829165164214</v>
      </c>
      <c r="EC24" s="25">
        <v>152.43999894985288</v>
      </c>
      <c r="ED24" s="25">
        <v>158.3947765901479</v>
      </c>
      <c r="EE24" s="25">
        <v>170.15176710210571</v>
      </c>
      <c r="EF24" s="25">
        <v>172.45704066962091</v>
      </c>
      <c r="EG24" s="25">
        <v>165.05458201999735</v>
      </c>
      <c r="EH24" s="25">
        <v>165.59044959641122</v>
      </c>
      <c r="EI24" s="25">
        <v>159.10106398440371</v>
      </c>
      <c r="EJ24" s="25">
        <v>153.45704242491101</v>
      </c>
      <c r="EK24" s="25">
        <v>141.46421700048572</v>
      </c>
      <c r="EL24" s="25">
        <v>139.55741101783113</v>
      </c>
      <c r="EM24" s="25">
        <v>148.6160286793077</v>
      </c>
      <c r="EN24" s="25">
        <v>163.33321052812732</v>
      </c>
      <c r="EO24" s="25">
        <v>163.71420157802598</v>
      </c>
      <c r="EP24" s="25">
        <v>178.736602311246</v>
      </c>
      <c r="EQ24" s="25">
        <v>182.32276872023661</v>
      </c>
      <c r="ER24" s="25">
        <v>182.34622560703698</v>
      </c>
      <c r="ES24" s="25">
        <v>183.98139068888102</v>
      </c>
      <c r="ET24" s="25">
        <v>175.35346693600439</v>
      </c>
      <c r="EU24" s="25">
        <v>176.37308888574452</v>
      </c>
      <c r="EV24" s="25">
        <v>171.00187045053653</v>
      </c>
      <c r="EW24" s="25">
        <v>168.72053513022732</v>
      </c>
      <c r="EX24" s="25">
        <v>150.55291602984923</v>
      </c>
      <c r="EY24" s="25">
        <v>140.00678210106315</v>
      </c>
      <c r="EZ24" s="25">
        <v>138.1548077435265</v>
      </c>
      <c r="FA24" s="25">
        <v>137.99563423026254</v>
      </c>
      <c r="FB24" s="25">
        <v>106.41249923513863</v>
      </c>
      <c r="FC24" s="25">
        <v>101.10243818181819</v>
      </c>
      <c r="FD24" s="25">
        <v>105.84811884639286</v>
      </c>
      <c r="FE24" s="25">
        <v>111.17324688776277</v>
      </c>
      <c r="FF24" s="25">
        <v>111.92789855479442</v>
      </c>
      <c r="FG24" s="25">
        <v>111.6045914114661</v>
      </c>
      <c r="FH24" s="25">
        <v>101.76096340169732</v>
      </c>
      <c r="FI24" s="25">
        <v>116.34525567215536</v>
      </c>
      <c r="FJ24" s="25">
        <v>116.4250689218816</v>
      </c>
      <c r="FK24" s="25">
        <v>132.81664097985291</v>
      </c>
      <c r="FL24" s="25">
        <v>132.91964059244913</v>
      </c>
      <c r="FM24" s="25">
        <v>133.89078113369905</v>
      </c>
      <c r="FN24" s="25">
        <v>121.86463041928845</v>
      </c>
      <c r="FO24" s="25">
        <v>125.87046142053029</v>
      </c>
      <c r="FP24" s="25">
        <v>115.82487870971748</v>
      </c>
      <c r="FQ24" s="25">
        <v>119.94376330987348</v>
      </c>
      <c r="FR24" s="25">
        <v>128.32779718531836</v>
      </c>
      <c r="FS24" s="25">
        <v>116.7602482112168</v>
      </c>
      <c r="FT24" s="25">
        <v>122.55083195321586</v>
      </c>
      <c r="FU24" s="25">
        <v>134.96788338087819</v>
      </c>
      <c r="FV24" s="25">
        <v>136.92935745315211</v>
      </c>
      <c r="FW24" s="25">
        <v>132.34507644202898</v>
      </c>
      <c r="FX24" s="25">
        <v>131.45757795537969</v>
      </c>
      <c r="FY24" s="25">
        <v>121.59565581097493</v>
      </c>
      <c r="FZ24" s="25">
        <v>126.81018810368698</v>
      </c>
      <c r="GA24" s="25">
        <v>130.5865264866666</v>
      </c>
      <c r="GB24" s="25">
        <v>129.16123990784851</v>
      </c>
      <c r="GC24" s="25">
        <v>127.91010710611666</v>
      </c>
      <c r="GD24" s="25">
        <v>121.19106308179788</v>
      </c>
      <c r="GE24" s="25">
        <v>124.56744106525362</v>
      </c>
      <c r="GF24" s="25">
        <v>103.71363806871979</v>
      </c>
      <c r="GG24" s="25">
        <v>109.71867300082141</v>
      </c>
      <c r="GH24" s="25">
        <v>114.28754295263515</v>
      </c>
      <c r="GI24" s="25">
        <v>124.38593232543778</v>
      </c>
    </row>
    <row r="25" spans="2:191" ht="12.75" customHeight="1">
      <c r="B25" s="10" t="s">
        <v>131</v>
      </c>
      <c r="C25" s="25">
        <v>0</v>
      </c>
      <c r="D25" s="25">
        <v>0</v>
      </c>
      <c r="E25" s="25">
        <v>0</v>
      </c>
      <c r="F25" s="25">
        <v>0</v>
      </c>
      <c r="G25" s="25">
        <v>0</v>
      </c>
      <c r="H25" s="25">
        <v>0</v>
      </c>
      <c r="I25" s="25">
        <v>0</v>
      </c>
      <c r="J25" s="25">
        <v>0</v>
      </c>
      <c r="K25" s="25">
        <v>0</v>
      </c>
      <c r="L25" s="25">
        <v>0</v>
      </c>
      <c r="M25" s="25">
        <v>0</v>
      </c>
      <c r="N25" s="25">
        <v>0</v>
      </c>
      <c r="O25" s="25">
        <v>0</v>
      </c>
      <c r="P25" s="25">
        <v>0</v>
      </c>
      <c r="Q25" s="25">
        <v>0</v>
      </c>
      <c r="R25" s="25">
        <v>0</v>
      </c>
      <c r="S25" s="25">
        <v>0</v>
      </c>
      <c r="T25" s="25">
        <v>0</v>
      </c>
      <c r="U25" s="25">
        <v>0</v>
      </c>
      <c r="V25" s="25">
        <v>0</v>
      </c>
      <c r="W25" s="25">
        <v>0</v>
      </c>
      <c r="X25" s="25">
        <v>0</v>
      </c>
      <c r="Y25" s="25">
        <v>0</v>
      </c>
      <c r="Z25" s="25">
        <v>0</v>
      </c>
      <c r="AA25" s="25">
        <v>0</v>
      </c>
      <c r="AB25" s="25">
        <v>0</v>
      </c>
      <c r="AC25" s="25">
        <v>0</v>
      </c>
      <c r="AD25" s="25">
        <v>0</v>
      </c>
      <c r="AE25" s="25">
        <v>0</v>
      </c>
      <c r="AF25" s="25">
        <v>0</v>
      </c>
      <c r="AG25" s="25">
        <v>0</v>
      </c>
      <c r="AH25" s="25">
        <v>0</v>
      </c>
      <c r="AI25" s="25">
        <v>0</v>
      </c>
      <c r="AJ25" s="25">
        <v>0</v>
      </c>
      <c r="AK25" s="25">
        <v>0</v>
      </c>
      <c r="AL25" s="25">
        <v>0</v>
      </c>
      <c r="AM25" s="25">
        <v>0</v>
      </c>
      <c r="AN25" s="25">
        <v>0</v>
      </c>
      <c r="AO25" s="25">
        <v>0</v>
      </c>
      <c r="AP25" s="25">
        <v>0</v>
      </c>
      <c r="AQ25" s="25">
        <v>0</v>
      </c>
      <c r="AR25" s="25">
        <v>0</v>
      </c>
      <c r="AS25" s="25">
        <v>0</v>
      </c>
      <c r="AT25" s="25">
        <v>0</v>
      </c>
      <c r="AU25" s="25">
        <v>0</v>
      </c>
      <c r="AV25" s="25">
        <v>0</v>
      </c>
      <c r="AW25" s="25">
        <v>0</v>
      </c>
      <c r="AX25" s="25">
        <v>0</v>
      </c>
      <c r="AY25" s="25">
        <v>0</v>
      </c>
      <c r="AZ25" s="25">
        <v>0</v>
      </c>
      <c r="BA25" s="25">
        <v>0</v>
      </c>
      <c r="BB25" s="25">
        <v>0</v>
      </c>
      <c r="BC25" s="25">
        <v>0</v>
      </c>
      <c r="BD25" s="25">
        <v>0</v>
      </c>
      <c r="BE25" s="25">
        <v>0</v>
      </c>
      <c r="BF25" s="25">
        <v>0</v>
      </c>
      <c r="BG25" s="25">
        <v>0</v>
      </c>
      <c r="BH25" s="25">
        <v>0</v>
      </c>
      <c r="BI25" s="25">
        <v>0</v>
      </c>
      <c r="BJ25" s="25">
        <v>0</v>
      </c>
      <c r="BK25" s="25">
        <v>0</v>
      </c>
      <c r="BL25" s="25">
        <v>0</v>
      </c>
      <c r="BM25" s="25">
        <v>0</v>
      </c>
      <c r="BN25" s="25">
        <v>0</v>
      </c>
      <c r="BO25" s="25">
        <v>0</v>
      </c>
      <c r="BP25" s="25">
        <v>0</v>
      </c>
      <c r="BQ25" s="25">
        <v>0</v>
      </c>
      <c r="BR25" s="25">
        <v>0</v>
      </c>
      <c r="BS25" s="25">
        <v>0</v>
      </c>
      <c r="BT25" s="25">
        <v>0</v>
      </c>
      <c r="BU25" s="25">
        <v>0</v>
      </c>
      <c r="BV25" s="25">
        <v>0</v>
      </c>
      <c r="BW25" s="25">
        <v>0</v>
      </c>
      <c r="BX25" s="25">
        <v>0</v>
      </c>
      <c r="BY25" s="25">
        <v>0</v>
      </c>
      <c r="BZ25" s="25">
        <v>0</v>
      </c>
      <c r="CA25" s="25">
        <v>0</v>
      </c>
      <c r="CB25" s="25">
        <v>0</v>
      </c>
      <c r="CC25" s="25">
        <v>0</v>
      </c>
      <c r="CD25" s="25">
        <v>0</v>
      </c>
      <c r="CE25" s="25">
        <v>0</v>
      </c>
      <c r="CF25" s="25">
        <v>0</v>
      </c>
      <c r="CG25" s="25">
        <v>0</v>
      </c>
      <c r="CH25" s="25">
        <v>0</v>
      </c>
      <c r="CI25" s="25">
        <v>0</v>
      </c>
      <c r="CJ25" s="25">
        <v>0</v>
      </c>
      <c r="CK25" s="25">
        <v>0</v>
      </c>
      <c r="CL25" s="25">
        <v>0</v>
      </c>
      <c r="CM25" s="25">
        <v>0</v>
      </c>
      <c r="CN25" s="25">
        <v>0</v>
      </c>
      <c r="CO25" s="25">
        <v>0</v>
      </c>
      <c r="CP25" s="25">
        <v>0</v>
      </c>
      <c r="CQ25" s="25">
        <v>0</v>
      </c>
      <c r="CR25" s="25">
        <v>0</v>
      </c>
      <c r="CS25" s="25">
        <v>0</v>
      </c>
      <c r="CT25" s="25">
        <v>0</v>
      </c>
      <c r="CU25" s="25">
        <v>0</v>
      </c>
      <c r="CV25" s="25">
        <v>0</v>
      </c>
      <c r="CW25" s="25">
        <v>0</v>
      </c>
      <c r="CX25" s="25">
        <v>0</v>
      </c>
      <c r="CY25" s="25">
        <v>0</v>
      </c>
      <c r="CZ25" s="25">
        <v>0</v>
      </c>
      <c r="DA25" s="25">
        <v>0</v>
      </c>
      <c r="DB25" s="25">
        <v>0</v>
      </c>
      <c r="DC25" s="25" t="s">
        <v>65</v>
      </c>
      <c r="DD25" s="25" t="s">
        <v>65</v>
      </c>
      <c r="DE25" s="25" t="s">
        <v>65</v>
      </c>
      <c r="DF25" s="25" t="s">
        <v>65</v>
      </c>
      <c r="DG25" s="25" t="s">
        <v>65</v>
      </c>
      <c r="DH25" s="25" t="s">
        <v>65</v>
      </c>
      <c r="DI25" s="25" t="s">
        <v>65</v>
      </c>
      <c r="DJ25" s="25" t="s">
        <v>65</v>
      </c>
      <c r="DK25" s="25" t="s">
        <v>65</v>
      </c>
      <c r="DL25" s="25" t="s">
        <v>65</v>
      </c>
      <c r="DM25" s="25" t="s">
        <v>65</v>
      </c>
      <c r="DN25" s="25" t="s">
        <v>65</v>
      </c>
      <c r="DO25" s="25" t="s">
        <v>65</v>
      </c>
      <c r="DP25" s="25" t="s">
        <v>65</v>
      </c>
      <c r="DQ25" s="25" t="s">
        <v>65</v>
      </c>
      <c r="DR25" s="25" t="s">
        <v>65</v>
      </c>
      <c r="DS25" s="25" t="s">
        <v>65</v>
      </c>
      <c r="DT25" s="25" t="s">
        <v>65</v>
      </c>
      <c r="DU25" s="25" t="s">
        <v>65</v>
      </c>
      <c r="DV25" s="25" t="s">
        <v>65</v>
      </c>
      <c r="DW25" s="25" t="s">
        <v>65</v>
      </c>
      <c r="DX25" s="25" t="s">
        <v>65</v>
      </c>
      <c r="DY25" s="25" t="s">
        <v>65</v>
      </c>
      <c r="DZ25" s="25" t="s">
        <v>65</v>
      </c>
      <c r="EA25" s="25" t="s">
        <v>65</v>
      </c>
      <c r="EB25" s="25" t="s">
        <v>65</v>
      </c>
      <c r="EC25" s="25" t="s">
        <v>65</v>
      </c>
      <c r="ED25" s="25" t="s">
        <v>65</v>
      </c>
      <c r="EE25" s="25" t="s">
        <v>65</v>
      </c>
      <c r="EF25" s="25" t="s">
        <v>65</v>
      </c>
      <c r="EG25" s="25" t="s">
        <v>65</v>
      </c>
      <c r="EH25" s="25" t="s">
        <v>65</v>
      </c>
      <c r="EI25" s="25" t="s">
        <v>65</v>
      </c>
      <c r="EJ25" s="25" t="s">
        <v>65</v>
      </c>
      <c r="EK25" s="25" t="s">
        <v>65</v>
      </c>
      <c r="EL25" s="25" t="s">
        <v>65</v>
      </c>
      <c r="EM25" s="25" t="s">
        <v>65</v>
      </c>
      <c r="EN25" s="25" t="s">
        <v>65</v>
      </c>
      <c r="EO25" s="25" t="s">
        <v>65</v>
      </c>
      <c r="EP25" s="25" t="s">
        <v>65</v>
      </c>
      <c r="EQ25" s="25" t="s">
        <v>65</v>
      </c>
      <c r="ER25" s="25" t="s">
        <v>65</v>
      </c>
      <c r="ES25" s="25" t="s">
        <v>65</v>
      </c>
      <c r="ET25" s="25" t="s">
        <v>65</v>
      </c>
      <c r="EU25" s="25" t="s">
        <v>65</v>
      </c>
      <c r="EV25" s="25" t="s">
        <v>65</v>
      </c>
      <c r="EW25" s="25" t="s">
        <v>65</v>
      </c>
      <c r="EX25" s="25" t="s">
        <v>65</v>
      </c>
      <c r="EY25" s="25" t="s">
        <v>65</v>
      </c>
      <c r="EZ25" s="25" t="s">
        <v>65</v>
      </c>
      <c r="FA25" s="25" t="s">
        <v>65</v>
      </c>
      <c r="FB25" s="25" t="s">
        <v>65</v>
      </c>
      <c r="FC25" s="25" t="s">
        <v>65</v>
      </c>
      <c r="FD25" s="25" t="s">
        <v>65</v>
      </c>
      <c r="FE25" s="25" t="s">
        <v>65</v>
      </c>
      <c r="FF25" s="25" t="s">
        <v>65</v>
      </c>
      <c r="FG25" s="25" t="s">
        <v>65</v>
      </c>
      <c r="FH25" s="25" t="s">
        <v>65</v>
      </c>
      <c r="FI25" s="25" t="s">
        <v>65</v>
      </c>
      <c r="FJ25" s="25" t="s">
        <v>65</v>
      </c>
      <c r="FK25" s="25" t="s">
        <v>65</v>
      </c>
      <c r="FL25" s="25" t="s">
        <v>65</v>
      </c>
      <c r="FM25" s="25" t="s">
        <v>65</v>
      </c>
      <c r="FN25" s="25" t="s">
        <v>65</v>
      </c>
      <c r="FO25" s="25" t="s">
        <v>65</v>
      </c>
      <c r="FP25" s="25" t="s">
        <v>65</v>
      </c>
      <c r="FQ25" s="25" t="s">
        <v>65</v>
      </c>
      <c r="FR25" s="25" t="s">
        <v>65</v>
      </c>
      <c r="FS25" s="25" t="s">
        <v>65</v>
      </c>
      <c r="FT25" s="25" t="s">
        <v>65</v>
      </c>
      <c r="FU25" s="25" t="s">
        <v>65</v>
      </c>
      <c r="FV25" s="25" t="s">
        <v>65</v>
      </c>
      <c r="FW25" s="25" t="s">
        <v>65</v>
      </c>
      <c r="FX25" s="25" t="s">
        <v>65</v>
      </c>
      <c r="FY25" s="25" t="s">
        <v>65</v>
      </c>
      <c r="FZ25" s="25" t="s">
        <v>65</v>
      </c>
      <c r="GA25" s="25" t="s">
        <v>65</v>
      </c>
      <c r="GB25" s="25" t="s">
        <v>65</v>
      </c>
      <c r="GC25" s="25" t="s">
        <v>65</v>
      </c>
      <c r="GD25" s="25" t="s">
        <v>65</v>
      </c>
      <c r="GE25" s="25" t="s">
        <v>65</v>
      </c>
      <c r="GF25" s="25" t="s">
        <v>65</v>
      </c>
      <c r="GG25" s="25" t="s">
        <v>65</v>
      </c>
      <c r="GH25" s="25" t="s">
        <v>65</v>
      </c>
      <c r="GI25" s="25" t="s">
        <v>65</v>
      </c>
    </row>
    <row r="26" spans="2:191" ht="12.75" customHeight="1">
      <c r="B26" s="10" t="s">
        <v>85</v>
      </c>
      <c r="C26" s="25" t="s">
        <v>65</v>
      </c>
      <c r="D26" s="25" t="s">
        <v>65</v>
      </c>
      <c r="E26" s="25" t="s">
        <v>65</v>
      </c>
      <c r="F26" s="25" t="s">
        <v>65</v>
      </c>
      <c r="G26" s="25" t="s">
        <v>65</v>
      </c>
      <c r="H26" s="25" t="s">
        <v>65</v>
      </c>
      <c r="I26" s="25" t="s">
        <v>65</v>
      </c>
      <c r="J26" s="25" t="s">
        <v>65</v>
      </c>
      <c r="K26" s="25" t="s">
        <v>65</v>
      </c>
      <c r="L26" s="25" t="s">
        <v>65</v>
      </c>
      <c r="M26" s="25" t="s">
        <v>65</v>
      </c>
      <c r="N26" s="25" t="s">
        <v>65</v>
      </c>
      <c r="O26" s="25">
        <v>0</v>
      </c>
      <c r="P26" s="25">
        <v>0</v>
      </c>
      <c r="Q26" s="25">
        <v>0</v>
      </c>
      <c r="R26" s="25">
        <v>0</v>
      </c>
      <c r="S26" s="25">
        <v>0</v>
      </c>
      <c r="T26" s="25">
        <v>4.0030000000000001</v>
      </c>
      <c r="U26" s="25">
        <v>27.780999999999999</v>
      </c>
      <c r="V26" s="25">
        <v>28.013000000000002</v>
      </c>
      <c r="W26" s="25">
        <v>28.106000000000002</v>
      </c>
      <c r="X26" s="25">
        <v>33.287999999999997</v>
      </c>
      <c r="Y26" s="25">
        <v>33.44</v>
      </c>
      <c r="Z26" s="25">
        <v>33.619999999999997</v>
      </c>
      <c r="AA26" s="25">
        <v>32.677999999999997</v>
      </c>
      <c r="AB26" s="25">
        <v>32.825000000000003</v>
      </c>
      <c r="AC26" s="25">
        <v>43.895000000000003</v>
      </c>
      <c r="AD26" s="25">
        <v>44.046999999999997</v>
      </c>
      <c r="AE26" s="25">
        <v>61.552</v>
      </c>
      <c r="AF26" s="25">
        <v>57.654000000000003</v>
      </c>
      <c r="AG26" s="25">
        <v>56.865000000000002</v>
      </c>
      <c r="AH26" s="25">
        <v>70.926000000000002</v>
      </c>
      <c r="AI26" s="25">
        <v>95.186999999999998</v>
      </c>
      <c r="AJ26" s="25">
        <v>95.436999999999998</v>
      </c>
      <c r="AK26" s="25">
        <v>102.28</v>
      </c>
      <c r="AL26" s="25">
        <v>120.497</v>
      </c>
      <c r="AM26" s="25">
        <v>190.43</v>
      </c>
      <c r="AN26" s="25">
        <v>169.816</v>
      </c>
      <c r="AO26" s="25">
        <v>180.233</v>
      </c>
      <c r="AP26" s="25">
        <v>194.45699999999999</v>
      </c>
      <c r="AQ26" s="25">
        <v>195.066</v>
      </c>
      <c r="AR26" s="25">
        <v>194.874</v>
      </c>
      <c r="AS26" s="25">
        <v>208.26300000000001</v>
      </c>
      <c r="AT26" s="25">
        <v>208.89</v>
      </c>
      <c r="AU26" s="25">
        <v>225.43</v>
      </c>
      <c r="AV26" s="25">
        <v>250.57900000000001</v>
      </c>
      <c r="AW26" s="25">
        <v>300.399</v>
      </c>
      <c r="AX26" s="25">
        <v>291.89999999999998</v>
      </c>
      <c r="AY26" s="25">
        <v>290.28399999999999</v>
      </c>
      <c r="AZ26" s="25">
        <v>291.41199999999998</v>
      </c>
      <c r="BA26" s="25">
        <v>290.24799999999999</v>
      </c>
      <c r="BB26" s="25">
        <v>289.24599999999998</v>
      </c>
      <c r="BC26" s="25">
        <v>298.79599999999999</v>
      </c>
      <c r="BD26" s="25">
        <v>305.30200000000002</v>
      </c>
      <c r="BE26" s="25">
        <v>307.089</v>
      </c>
      <c r="BF26" s="25">
        <v>318.22500000000002</v>
      </c>
      <c r="BG26" s="25">
        <v>326.88200000000001</v>
      </c>
      <c r="BH26" s="25">
        <v>341.82600000000002</v>
      </c>
      <c r="BI26" s="25">
        <v>271.22300000000001</v>
      </c>
      <c r="BJ26" s="25">
        <v>306.62400000000002</v>
      </c>
      <c r="BK26" s="25" t="s">
        <v>65</v>
      </c>
      <c r="BL26" s="25" t="s">
        <v>65</v>
      </c>
      <c r="BM26" s="25" t="s">
        <v>65</v>
      </c>
      <c r="BN26" s="25" t="s">
        <v>65</v>
      </c>
      <c r="BO26" s="25" t="s">
        <v>65</v>
      </c>
      <c r="BP26" s="25" t="s">
        <v>65</v>
      </c>
      <c r="BQ26" s="25" t="s">
        <v>65</v>
      </c>
      <c r="BR26" s="25" t="s">
        <v>65</v>
      </c>
      <c r="BS26" s="25" t="s">
        <v>65</v>
      </c>
      <c r="BT26" s="25" t="s">
        <v>65</v>
      </c>
      <c r="BU26" s="25" t="s">
        <v>65</v>
      </c>
      <c r="BV26" s="25" t="s">
        <v>65</v>
      </c>
      <c r="BW26" s="25" t="s">
        <v>65</v>
      </c>
      <c r="BX26" s="25" t="s">
        <v>65</v>
      </c>
      <c r="BY26" s="25" t="s">
        <v>65</v>
      </c>
      <c r="BZ26" s="25" t="s">
        <v>65</v>
      </c>
      <c r="CA26" s="25" t="s">
        <v>65</v>
      </c>
      <c r="CB26" s="25" t="s">
        <v>65</v>
      </c>
      <c r="CC26" s="25" t="s">
        <v>65</v>
      </c>
      <c r="CD26" s="25" t="s">
        <v>65</v>
      </c>
      <c r="CE26" s="25" t="s">
        <v>65</v>
      </c>
      <c r="CF26" s="25" t="s">
        <v>65</v>
      </c>
      <c r="CG26" s="25" t="s">
        <v>65</v>
      </c>
      <c r="CH26" s="25" t="s">
        <v>65</v>
      </c>
      <c r="CI26" s="25" t="s">
        <v>65</v>
      </c>
      <c r="CJ26" s="25" t="s">
        <v>65</v>
      </c>
      <c r="CK26" s="25" t="s">
        <v>65</v>
      </c>
      <c r="CL26" s="25" t="s">
        <v>65</v>
      </c>
      <c r="CM26" s="25" t="s">
        <v>65</v>
      </c>
      <c r="CN26" s="25" t="s">
        <v>65</v>
      </c>
      <c r="CO26" s="25" t="s">
        <v>65</v>
      </c>
      <c r="CP26" s="25" t="s">
        <v>65</v>
      </c>
      <c r="CQ26" s="25" t="s">
        <v>65</v>
      </c>
      <c r="CR26" s="25" t="s">
        <v>65</v>
      </c>
      <c r="CS26" s="25" t="s">
        <v>65</v>
      </c>
      <c r="CT26" s="25" t="s">
        <v>65</v>
      </c>
      <c r="CU26" s="25" t="s">
        <v>65</v>
      </c>
      <c r="CV26" s="25" t="s">
        <v>65</v>
      </c>
      <c r="CW26" s="25" t="s">
        <v>65</v>
      </c>
      <c r="CX26" s="25" t="s">
        <v>65</v>
      </c>
      <c r="CY26" s="25" t="s">
        <v>65</v>
      </c>
      <c r="CZ26" s="25" t="s">
        <v>65</v>
      </c>
      <c r="DA26" s="25" t="s">
        <v>65</v>
      </c>
      <c r="DB26" s="25" t="s">
        <v>65</v>
      </c>
      <c r="DC26" s="25" t="s">
        <v>65</v>
      </c>
      <c r="DD26" s="25" t="s">
        <v>65</v>
      </c>
      <c r="DE26" s="25" t="s">
        <v>65</v>
      </c>
      <c r="DF26" s="25" t="s">
        <v>65</v>
      </c>
      <c r="DG26" s="25" t="s">
        <v>65</v>
      </c>
      <c r="DH26" s="25" t="s">
        <v>65</v>
      </c>
      <c r="DI26" s="25" t="s">
        <v>65</v>
      </c>
      <c r="DJ26" s="25" t="s">
        <v>65</v>
      </c>
      <c r="DK26" s="25" t="s">
        <v>65</v>
      </c>
      <c r="DL26" s="25" t="s">
        <v>65</v>
      </c>
      <c r="DM26" s="25" t="s">
        <v>65</v>
      </c>
      <c r="DN26" s="25" t="s">
        <v>65</v>
      </c>
      <c r="DO26" s="25" t="s">
        <v>65</v>
      </c>
      <c r="DP26" s="25" t="s">
        <v>65</v>
      </c>
      <c r="DQ26" s="25" t="s">
        <v>65</v>
      </c>
      <c r="DR26" s="25" t="s">
        <v>65</v>
      </c>
      <c r="DS26" s="25" t="s">
        <v>65</v>
      </c>
      <c r="DT26" s="25" t="s">
        <v>65</v>
      </c>
      <c r="DU26" s="25" t="s">
        <v>65</v>
      </c>
      <c r="DV26" s="25" t="s">
        <v>65</v>
      </c>
      <c r="DW26" s="25" t="s">
        <v>65</v>
      </c>
      <c r="DX26" s="25" t="s">
        <v>65</v>
      </c>
      <c r="DY26" s="25" t="s">
        <v>65</v>
      </c>
      <c r="DZ26" s="25" t="s">
        <v>65</v>
      </c>
      <c r="EA26" s="25" t="s">
        <v>65</v>
      </c>
      <c r="EB26" s="25" t="s">
        <v>65</v>
      </c>
      <c r="EC26" s="25" t="s">
        <v>65</v>
      </c>
      <c r="ED26" s="25" t="s">
        <v>65</v>
      </c>
      <c r="EE26" s="25" t="s">
        <v>65</v>
      </c>
      <c r="EF26" s="25" t="s">
        <v>65</v>
      </c>
      <c r="EG26" s="25" t="s">
        <v>65</v>
      </c>
      <c r="EH26" s="25" t="s">
        <v>65</v>
      </c>
      <c r="EI26" s="25" t="s">
        <v>65</v>
      </c>
      <c r="EJ26" s="25" t="s">
        <v>65</v>
      </c>
      <c r="EK26" s="25" t="s">
        <v>65</v>
      </c>
      <c r="EL26" s="25" t="s">
        <v>65</v>
      </c>
      <c r="EM26" s="25" t="s">
        <v>65</v>
      </c>
      <c r="EN26" s="25" t="s">
        <v>65</v>
      </c>
      <c r="EO26" s="25" t="s">
        <v>65</v>
      </c>
      <c r="EP26" s="25" t="s">
        <v>65</v>
      </c>
      <c r="EQ26" s="25" t="s">
        <v>65</v>
      </c>
      <c r="ER26" s="25" t="s">
        <v>65</v>
      </c>
      <c r="ES26" s="25" t="s">
        <v>65</v>
      </c>
      <c r="ET26" s="25" t="s">
        <v>65</v>
      </c>
      <c r="EU26" s="25" t="s">
        <v>65</v>
      </c>
      <c r="EV26" s="25" t="s">
        <v>65</v>
      </c>
      <c r="EW26" s="25" t="s">
        <v>65</v>
      </c>
      <c r="EX26" s="25" t="s">
        <v>65</v>
      </c>
      <c r="EY26" s="25" t="s">
        <v>65</v>
      </c>
      <c r="EZ26" s="25" t="s">
        <v>65</v>
      </c>
      <c r="FA26" s="25" t="s">
        <v>65</v>
      </c>
      <c r="FB26" s="25" t="s">
        <v>65</v>
      </c>
      <c r="FC26" s="25" t="s">
        <v>65</v>
      </c>
      <c r="FD26" s="25" t="s">
        <v>65</v>
      </c>
      <c r="FE26" s="25" t="s">
        <v>65</v>
      </c>
      <c r="FF26" s="25" t="s">
        <v>65</v>
      </c>
      <c r="FG26" s="25" t="s">
        <v>65</v>
      </c>
      <c r="FH26" s="25" t="s">
        <v>65</v>
      </c>
      <c r="FI26" s="25" t="s">
        <v>65</v>
      </c>
      <c r="FJ26" s="25" t="s">
        <v>65</v>
      </c>
      <c r="FK26" s="25" t="s">
        <v>65</v>
      </c>
      <c r="FL26" s="25" t="s">
        <v>65</v>
      </c>
      <c r="FM26" s="25" t="s">
        <v>65</v>
      </c>
      <c r="FN26" s="25" t="s">
        <v>65</v>
      </c>
      <c r="FO26" s="25" t="s">
        <v>65</v>
      </c>
      <c r="FP26" s="25" t="s">
        <v>65</v>
      </c>
      <c r="FQ26" s="25" t="s">
        <v>65</v>
      </c>
      <c r="FR26" s="25" t="s">
        <v>65</v>
      </c>
      <c r="FS26" s="25" t="s">
        <v>65</v>
      </c>
      <c r="FT26" s="25" t="s">
        <v>65</v>
      </c>
      <c r="FU26" s="25" t="s">
        <v>65</v>
      </c>
      <c r="FV26" s="25" t="s">
        <v>65</v>
      </c>
      <c r="FW26" s="25" t="s">
        <v>65</v>
      </c>
      <c r="FX26" s="25" t="s">
        <v>65</v>
      </c>
      <c r="FY26" s="25" t="s">
        <v>65</v>
      </c>
      <c r="FZ26" s="25" t="s">
        <v>65</v>
      </c>
      <c r="GA26" s="25" t="s">
        <v>65</v>
      </c>
      <c r="GB26" s="25" t="s">
        <v>65</v>
      </c>
      <c r="GC26" s="25" t="s">
        <v>65</v>
      </c>
      <c r="GD26" s="25" t="s">
        <v>65</v>
      </c>
      <c r="GE26" s="25" t="s">
        <v>65</v>
      </c>
      <c r="GF26" s="25" t="s">
        <v>65</v>
      </c>
      <c r="GG26" s="25" t="s">
        <v>65</v>
      </c>
      <c r="GH26" s="25" t="s">
        <v>65</v>
      </c>
      <c r="GI26" s="25" t="s">
        <v>65</v>
      </c>
    </row>
    <row r="27" spans="2:191" ht="12.75" customHeight="1">
      <c r="B27" s="10" t="s">
        <v>57</v>
      </c>
      <c r="C27" s="25">
        <v>93.668999999999997</v>
      </c>
      <c r="D27" s="25">
        <v>100.267</v>
      </c>
      <c r="E27" s="25">
        <v>110.34699999999999</v>
      </c>
      <c r="F27" s="25">
        <v>130.209</v>
      </c>
      <c r="G27" s="25">
        <v>134.761</v>
      </c>
      <c r="H27" s="25">
        <v>123.23399999999999</v>
      </c>
      <c r="I27" s="25">
        <v>111.91500000000001</v>
      </c>
      <c r="J27" s="25">
        <v>131.78399999999999</v>
      </c>
      <c r="K27" s="25">
        <v>158.239</v>
      </c>
      <c r="L27" s="25">
        <v>174.46</v>
      </c>
      <c r="M27" s="25">
        <v>158.23500000000001</v>
      </c>
      <c r="N27" s="25">
        <v>166.988</v>
      </c>
      <c r="O27" s="25">
        <v>191.59800000000001</v>
      </c>
      <c r="P27" s="25">
        <v>195.55699999999999</v>
      </c>
      <c r="Q27" s="25">
        <v>186.74100000000001</v>
      </c>
      <c r="R27" s="25">
        <v>181.846</v>
      </c>
      <c r="S27" s="25">
        <v>176.29300000000001</v>
      </c>
      <c r="T27" s="25">
        <v>158.85400000000001</v>
      </c>
      <c r="U27" s="25">
        <v>178.11199999999999</v>
      </c>
      <c r="V27" s="25">
        <v>187.101</v>
      </c>
      <c r="W27" s="25">
        <v>139.10499999999999</v>
      </c>
      <c r="X27" s="25">
        <v>168.864</v>
      </c>
      <c r="Y27" s="25">
        <v>177.54300000000001</v>
      </c>
      <c r="Z27" s="25">
        <v>194.96299999999999</v>
      </c>
      <c r="AA27" s="25">
        <v>170.66399999999999</v>
      </c>
      <c r="AB27" s="25">
        <v>195.38399999999999</v>
      </c>
      <c r="AC27" s="25">
        <v>175.32900000000001</v>
      </c>
      <c r="AD27" s="25">
        <v>250.14500000000001</v>
      </c>
      <c r="AE27" s="25">
        <v>283.98399999999998</v>
      </c>
      <c r="AF27" s="25">
        <v>253.91200000000001</v>
      </c>
      <c r="AG27" s="25">
        <v>262.49</v>
      </c>
      <c r="AH27" s="25">
        <v>245.387</v>
      </c>
      <c r="AI27" s="25">
        <v>237.50299999999999</v>
      </c>
      <c r="AJ27" s="25">
        <v>247.756</v>
      </c>
      <c r="AK27" s="25">
        <v>253.16900000000001</v>
      </c>
      <c r="AL27" s="25">
        <v>242.10900000000001</v>
      </c>
      <c r="AM27" s="25">
        <v>280.96600000000001</v>
      </c>
      <c r="AN27" s="25">
        <v>310.50200000000001</v>
      </c>
      <c r="AO27" s="25">
        <v>271.91899999999998</v>
      </c>
      <c r="AP27" s="25">
        <v>299.82100000000003</v>
      </c>
      <c r="AQ27" s="25">
        <v>294.834</v>
      </c>
      <c r="AR27" s="25">
        <v>272.90199999999999</v>
      </c>
      <c r="AS27" s="25">
        <v>302.92599999999999</v>
      </c>
      <c r="AT27" s="25">
        <v>322.83499999999998</v>
      </c>
      <c r="AU27" s="25">
        <v>371.74</v>
      </c>
      <c r="AV27" s="25">
        <v>407.67200000000003</v>
      </c>
      <c r="AW27" s="25">
        <v>414.54500000000002</v>
      </c>
      <c r="AX27" s="25">
        <v>398.79700000000003</v>
      </c>
      <c r="AY27" s="25">
        <v>400.00700000000001</v>
      </c>
      <c r="AZ27" s="25">
        <v>401.09</v>
      </c>
      <c r="BA27" s="25">
        <v>346.39299999999997</v>
      </c>
      <c r="BB27" s="25">
        <v>305.17</v>
      </c>
      <c r="BC27" s="25">
        <v>299.47399999999999</v>
      </c>
      <c r="BD27" s="25">
        <v>292.96600000000001</v>
      </c>
      <c r="BE27" s="25">
        <v>294.96499999999997</v>
      </c>
      <c r="BF27" s="25">
        <v>280.65800000000002</v>
      </c>
      <c r="BG27" s="25">
        <v>263.70999999999998</v>
      </c>
      <c r="BH27" s="25">
        <v>284.84800000000001</v>
      </c>
      <c r="BI27" s="25">
        <v>254.12</v>
      </c>
      <c r="BJ27" s="25">
        <v>259.84500000000003</v>
      </c>
      <c r="BK27" s="25">
        <v>248.07900000000001</v>
      </c>
      <c r="BL27" s="25">
        <v>259.33600000000001</v>
      </c>
      <c r="BM27" s="25">
        <v>240.74</v>
      </c>
      <c r="BN27" s="25">
        <v>225.505</v>
      </c>
      <c r="BO27" s="25">
        <v>224.09899999999999</v>
      </c>
      <c r="BP27" s="25">
        <v>233.02799999999999</v>
      </c>
      <c r="BQ27" s="25">
        <v>228.58600000000001</v>
      </c>
      <c r="BR27" s="25">
        <v>216.25700000000001</v>
      </c>
      <c r="BS27" s="25">
        <v>216.26300000000001</v>
      </c>
      <c r="BT27" s="25">
        <v>193.89</v>
      </c>
      <c r="BU27" s="25">
        <v>204.20599999999999</v>
      </c>
      <c r="BV27" s="25">
        <v>202.416</v>
      </c>
      <c r="BW27" s="25">
        <v>208.74600000000001</v>
      </c>
      <c r="BX27" s="25">
        <v>196.28</v>
      </c>
      <c r="BY27" s="25">
        <v>179.02</v>
      </c>
      <c r="BZ27" s="25">
        <v>161.62299999999999</v>
      </c>
      <c r="CA27" s="25">
        <v>173.483</v>
      </c>
      <c r="CB27" s="25">
        <v>179.48699999999999</v>
      </c>
      <c r="CC27" s="25">
        <v>178.51900000000001</v>
      </c>
      <c r="CD27" s="25">
        <v>180.19499999999999</v>
      </c>
      <c r="CE27" s="25">
        <v>158.196</v>
      </c>
      <c r="CF27" s="25">
        <v>150.958</v>
      </c>
      <c r="CG27" s="25">
        <v>168.81</v>
      </c>
      <c r="CH27" s="25">
        <v>181.65899999999999</v>
      </c>
      <c r="CI27" s="25">
        <v>182.476</v>
      </c>
      <c r="CJ27" s="25">
        <v>177.52600000000001</v>
      </c>
      <c r="CK27" s="25">
        <v>175.42099999999999</v>
      </c>
      <c r="CL27" s="25">
        <v>146.71199999999999</v>
      </c>
      <c r="CM27" s="25">
        <v>139.86799999999999</v>
      </c>
      <c r="CN27" s="25">
        <v>128.75200000000001</v>
      </c>
      <c r="CO27" s="25">
        <v>134.03</v>
      </c>
      <c r="CP27" s="25">
        <v>132.71199999999999</v>
      </c>
      <c r="CQ27" s="25">
        <v>124.038</v>
      </c>
      <c r="CR27" s="25">
        <v>118.883</v>
      </c>
      <c r="CS27" s="25">
        <v>111.476</v>
      </c>
      <c r="CT27" s="25">
        <v>114.27800000000001</v>
      </c>
      <c r="CU27" s="25">
        <v>127.626</v>
      </c>
      <c r="CV27" s="25">
        <v>128.01400000000001</v>
      </c>
      <c r="CW27" s="25">
        <v>117.75700000000001</v>
      </c>
      <c r="CX27" s="25">
        <v>110.026</v>
      </c>
      <c r="CY27" s="25">
        <v>132.453</v>
      </c>
      <c r="CZ27" s="25">
        <v>126.52800000000001</v>
      </c>
      <c r="DA27" s="25">
        <v>125.68600000000001</v>
      </c>
      <c r="DB27" s="25">
        <v>124.682</v>
      </c>
      <c r="DC27" s="25">
        <v>139.078</v>
      </c>
      <c r="DD27" s="25">
        <v>151.95599999999999</v>
      </c>
      <c r="DE27" s="25">
        <v>146.4</v>
      </c>
      <c r="DF27" s="25">
        <v>149.97999999999999</v>
      </c>
      <c r="DG27" s="25">
        <v>150.01400000000001</v>
      </c>
      <c r="DH27" s="25">
        <v>149.97499999999999</v>
      </c>
      <c r="DI27" s="25">
        <v>156.78</v>
      </c>
      <c r="DJ27" s="25">
        <v>145.34899999999999</v>
      </c>
      <c r="DK27" s="25">
        <v>131.196</v>
      </c>
      <c r="DL27" s="25">
        <v>144.28399999999999</v>
      </c>
      <c r="DM27" s="25">
        <v>144.435</v>
      </c>
      <c r="DN27" s="25">
        <v>144.994</v>
      </c>
      <c r="DO27" s="25">
        <v>142.32870751825388</v>
      </c>
      <c r="DP27" s="25">
        <v>128.81820505428206</v>
      </c>
      <c r="DQ27" s="25">
        <v>137.66395048489284</v>
      </c>
      <c r="DR27" s="25">
        <v>135.76488784174768</v>
      </c>
      <c r="DS27" s="25">
        <v>119.3006826842262</v>
      </c>
      <c r="DT27" s="25">
        <v>111.761986410931</v>
      </c>
      <c r="DU27" s="25">
        <v>135.23188791098042</v>
      </c>
      <c r="DV27" s="25">
        <v>149.94417605903524</v>
      </c>
      <c r="DW27" s="25">
        <v>141.15178064711219</v>
      </c>
      <c r="DX27" s="25">
        <v>116.7995161956941</v>
      </c>
      <c r="DY27" s="25">
        <v>143.86700456331505</v>
      </c>
      <c r="DZ27" s="25">
        <v>146.93398291036158</v>
      </c>
      <c r="EA27" s="25">
        <v>149.26905008314435</v>
      </c>
      <c r="EB27" s="25">
        <v>163.80643064718527</v>
      </c>
      <c r="EC27" s="25">
        <v>172.58905388016669</v>
      </c>
      <c r="ED27" s="25">
        <v>211.78325994480301</v>
      </c>
      <c r="EE27" s="25">
        <v>212.41107513948046</v>
      </c>
      <c r="EF27" s="25">
        <v>215.3875124630724</v>
      </c>
      <c r="EG27" s="25">
        <v>191.24714743866448</v>
      </c>
      <c r="EH27" s="25">
        <v>190.76156956040555</v>
      </c>
      <c r="EI27" s="25">
        <v>182.52634024665895</v>
      </c>
      <c r="EJ27" s="25">
        <v>177.34197788515283</v>
      </c>
      <c r="EK27" s="25">
        <v>170.95679738992544</v>
      </c>
      <c r="EL27" s="25">
        <v>190.54243919933393</v>
      </c>
      <c r="EM27" s="25">
        <v>167.03457755208908</v>
      </c>
      <c r="EN27" s="25">
        <v>184.70189879670676</v>
      </c>
      <c r="EO27" s="25">
        <v>158.48270945487471</v>
      </c>
      <c r="EP27" s="25">
        <v>119.95928337406998</v>
      </c>
      <c r="EQ27" s="25">
        <v>120.26365422828211</v>
      </c>
      <c r="ER27" s="25">
        <v>124.67593219562394</v>
      </c>
      <c r="ES27" s="25">
        <v>117.21950575327898</v>
      </c>
      <c r="ET27" s="25">
        <v>92.143683834954942</v>
      </c>
      <c r="EU27" s="25">
        <v>89.343435473829274</v>
      </c>
      <c r="EV27" s="25">
        <v>86.205477682640023</v>
      </c>
      <c r="EW27" s="25">
        <v>98.141230697859356</v>
      </c>
      <c r="EX27" s="25">
        <v>90.983260236947388</v>
      </c>
      <c r="EY27" s="25">
        <v>85.759966337353077</v>
      </c>
      <c r="EZ27" s="25">
        <v>85.362485583749759</v>
      </c>
      <c r="FA27" s="25">
        <v>84.955809203198172</v>
      </c>
      <c r="FB27" s="25">
        <v>61.606504690399866</v>
      </c>
      <c r="FC27" s="25">
        <v>61.023964061235503</v>
      </c>
      <c r="FD27" s="25">
        <v>59.652715315518904</v>
      </c>
      <c r="FE27" s="25">
        <v>55.968028606356967</v>
      </c>
      <c r="FF27" s="25">
        <v>37.172809074018915</v>
      </c>
      <c r="FG27" s="25">
        <v>36.8265845651934</v>
      </c>
      <c r="FH27" s="25">
        <v>24.464181326841477</v>
      </c>
      <c r="FI27" s="25">
        <v>24.163613623719563</v>
      </c>
      <c r="FJ27" s="25">
        <v>24.198275560598486</v>
      </c>
      <c r="FK27" s="25">
        <v>23.63836498960913</v>
      </c>
      <c r="FL27" s="25">
        <v>32.414793351707694</v>
      </c>
      <c r="FM27" s="25">
        <v>39.986907116991141</v>
      </c>
      <c r="FN27" s="25">
        <v>51.865902473390172</v>
      </c>
      <c r="FO27" s="25">
        <v>58.150908814743495</v>
      </c>
      <c r="FP27" s="25">
        <v>62.209214291213911</v>
      </c>
      <c r="FQ27" s="25">
        <v>71.815895538391175</v>
      </c>
      <c r="FR27" s="25">
        <v>77.638314330243531</v>
      </c>
      <c r="FS27" s="25">
        <v>80.112250933120322</v>
      </c>
      <c r="FT27" s="25">
        <v>65.4959955878996</v>
      </c>
      <c r="FU27" s="25">
        <v>81.638314986504568</v>
      </c>
      <c r="FV27" s="25">
        <v>80.219119040709202</v>
      </c>
      <c r="FW27" s="25">
        <v>108.63971594824017</v>
      </c>
      <c r="FX27" s="25">
        <v>118.92947901534946</v>
      </c>
      <c r="FY27" s="25">
        <v>133.00106213205257</v>
      </c>
      <c r="FZ27" s="25">
        <v>121.40462221498295</v>
      </c>
      <c r="GA27" s="25">
        <v>109.14016887100955</v>
      </c>
      <c r="GB27" s="25">
        <v>113.27337376690245</v>
      </c>
      <c r="GC27" s="25">
        <v>104.06111897456037</v>
      </c>
      <c r="GD27" s="25">
        <v>146.76368907199262</v>
      </c>
      <c r="GE27" s="25">
        <v>145.06762797472447</v>
      </c>
      <c r="GF27" s="25">
        <v>147.07796048985895</v>
      </c>
      <c r="GG27" s="25">
        <v>138.01902665370119</v>
      </c>
      <c r="GH27" s="25">
        <v>153.38251719697502</v>
      </c>
      <c r="GI27" s="25">
        <v>148.53045670349786</v>
      </c>
    </row>
    <row r="28" spans="2:191" ht="12.75" customHeight="1">
      <c r="B28" s="10" t="s">
        <v>58</v>
      </c>
      <c r="C28" s="25">
        <v>10</v>
      </c>
      <c r="D28" s="25">
        <v>0</v>
      </c>
      <c r="E28" s="25">
        <v>0</v>
      </c>
      <c r="F28" s="25">
        <v>0</v>
      </c>
      <c r="G28" s="25">
        <v>0</v>
      </c>
      <c r="H28" s="25">
        <v>0</v>
      </c>
      <c r="I28" s="25">
        <v>0</v>
      </c>
      <c r="J28" s="25">
        <v>0</v>
      </c>
      <c r="K28" s="25">
        <v>0</v>
      </c>
      <c r="L28" s="25">
        <v>0</v>
      </c>
      <c r="M28" s="25">
        <v>0</v>
      </c>
      <c r="N28" s="25">
        <v>0</v>
      </c>
      <c r="O28" s="25">
        <v>0</v>
      </c>
      <c r="P28" s="25">
        <v>0</v>
      </c>
      <c r="Q28" s="25">
        <v>0</v>
      </c>
      <c r="R28" s="25">
        <v>0</v>
      </c>
      <c r="S28" s="25">
        <v>0</v>
      </c>
      <c r="T28" s="25">
        <v>0</v>
      </c>
      <c r="U28" s="25">
        <v>0</v>
      </c>
      <c r="V28" s="25">
        <v>0</v>
      </c>
      <c r="W28" s="25">
        <v>0</v>
      </c>
      <c r="X28" s="25">
        <v>0</v>
      </c>
      <c r="Y28" s="25">
        <v>0</v>
      </c>
      <c r="Z28" s="25">
        <v>0</v>
      </c>
      <c r="AA28" s="25">
        <v>15.000999999999999</v>
      </c>
      <c r="AB28" s="25">
        <v>0</v>
      </c>
      <c r="AC28" s="25">
        <v>0</v>
      </c>
      <c r="AD28" s="25">
        <v>0</v>
      </c>
      <c r="AE28" s="25">
        <v>0</v>
      </c>
      <c r="AF28" s="25">
        <v>0</v>
      </c>
      <c r="AG28" s="25">
        <v>0</v>
      </c>
      <c r="AH28" s="25">
        <v>0</v>
      </c>
      <c r="AI28" s="25">
        <v>0</v>
      </c>
      <c r="AJ28" s="25">
        <v>0</v>
      </c>
      <c r="AK28" s="25">
        <v>0</v>
      </c>
      <c r="AL28" s="25">
        <v>0</v>
      </c>
      <c r="AM28" s="25">
        <v>0</v>
      </c>
      <c r="AN28" s="25">
        <v>0</v>
      </c>
      <c r="AO28" s="25">
        <v>0</v>
      </c>
      <c r="AP28" s="25">
        <v>0</v>
      </c>
      <c r="AQ28" s="25">
        <v>0</v>
      </c>
      <c r="AR28" s="25">
        <v>0</v>
      </c>
      <c r="AS28" s="25">
        <v>0</v>
      </c>
      <c r="AT28" s="25">
        <v>0</v>
      </c>
      <c r="AU28" s="25">
        <v>0</v>
      </c>
      <c r="AV28" s="25">
        <v>0</v>
      </c>
      <c r="AW28" s="25">
        <v>0</v>
      </c>
      <c r="AX28" s="25">
        <v>0</v>
      </c>
      <c r="AY28" s="25">
        <v>0</v>
      </c>
      <c r="AZ28" s="25">
        <v>0</v>
      </c>
      <c r="BA28" s="25">
        <v>0</v>
      </c>
      <c r="BB28" s="25">
        <v>0</v>
      </c>
      <c r="BC28" s="25">
        <v>0</v>
      </c>
      <c r="BD28" s="25">
        <v>0</v>
      </c>
      <c r="BE28" s="25">
        <v>0</v>
      </c>
      <c r="BF28" s="25">
        <v>0</v>
      </c>
      <c r="BG28" s="25">
        <v>0</v>
      </c>
      <c r="BH28" s="25">
        <v>0</v>
      </c>
      <c r="BI28" s="25">
        <v>0</v>
      </c>
      <c r="BJ28" s="25">
        <v>0</v>
      </c>
      <c r="BK28" s="25">
        <v>0</v>
      </c>
      <c r="BL28" s="25">
        <v>0</v>
      </c>
      <c r="BM28" s="25">
        <v>0</v>
      </c>
      <c r="BN28" s="25">
        <v>0</v>
      </c>
      <c r="BO28" s="25">
        <v>0</v>
      </c>
      <c r="BP28" s="25">
        <v>0</v>
      </c>
      <c r="BQ28" s="25">
        <v>0</v>
      </c>
      <c r="BR28" s="25">
        <v>0</v>
      </c>
      <c r="BS28" s="25">
        <v>0</v>
      </c>
      <c r="BT28" s="25">
        <v>0</v>
      </c>
      <c r="BU28" s="25">
        <v>0</v>
      </c>
      <c r="BV28" s="25">
        <v>0</v>
      </c>
      <c r="BW28" s="25">
        <v>0</v>
      </c>
      <c r="BX28" s="25">
        <v>0</v>
      </c>
      <c r="BY28" s="25">
        <v>0</v>
      </c>
      <c r="BZ28" s="25">
        <v>0</v>
      </c>
      <c r="CA28" s="25">
        <v>0</v>
      </c>
      <c r="CB28" s="25">
        <v>0</v>
      </c>
      <c r="CC28" s="25">
        <v>0</v>
      </c>
      <c r="CD28" s="25">
        <v>0</v>
      </c>
      <c r="CE28" s="25">
        <v>0</v>
      </c>
      <c r="CF28" s="25">
        <v>0</v>
      </c>
      <c r="CG28" s="25">
        <v>0</v>
      </c>
      <c r="CH28" s="25">
        <v>0</v>
      </c>
      <c r="CI28" s="25">
        <v>0</v>
      </c>
      <c r="CJ28" s="25">
        <v>0</v>
      </c>
      <c r="CK28" s="25">
        <v>0</v>
      </c>
      <c r="CL28" s="25">
        <v>0</v>
      </c>
      <c r="CM28" s="25">
        <v>0</v>
      </c>
      <c r="CN28" s="25">
        <v>0</v>
      </c>
      <c r="CO28" s="25">
        <v>0</v>
      </c>
      <c r="CP28" s="25">
        <v>0</v>
      </c>
      <c r="CQ28" s="25">
        <v>0</v>
      </c>
      <c r="CR28" s="25">
        <v>0</v>
      </c>
      <c r="CS28" s="25">
        <v>0</v>
      </c>
      <c r="CT28" s="25">
        <v>0</v>
      </c>
      <c r="CU28" s="25">
        <v>0</v>
      </c>
      <c r="CV28" s="25">
        <v>0</v>
      </c>
      <c r="CW28" s="25">
        <v>0</v>
      </c>
      <c r="CX28" s="25">
        <v>0</v>
      </c>
      <c r="CY28" s="25">
        <v>0</v>
      </c>
      <c r="CZ28" s="25">
        <v>0</v>
      </c>
      <c r="DA28" s="25">
        <v>0</v>
      </c>
      <c r="DB28" s="25">
        <v>0</v>
      </c>
      <c r="DC28" s="25">
        <v>0</v>
      </c>
      <c r="DD28" s="25">
        <v>0</v>
      </c>
      <c r="DE28" s="25">
        <v>0</v>
      </c>
      <c r="DF28" s="25">
        <v>0</v>
      </c>
      <c r="DG28" s="25">
        <v>0</v>
      </c>
      <c r="DH28" s="25">
        <v>0</v>
      </c>
      <c r="DI28" s="25">
        <v>0</v>
      </c>
      <c r="DJ28" s="25">
        <v>0</v>
      </c>
      <c r="DK28" s="25">
        <v>0</v>
      </c>
      <c r="DL28" s="25">
        <v>0</v>
      </c>
      <c r="DM28" s="25">
        <v>0</v>
      </c>
      <c r="DN28" s="25">
        <v>0</v>
      </c>
      <c r="DO28" s="25">
        <v>0</v>
      </c>
      <c r="DP28" s="25">
        <v>0</v>
      </c>
      <c r="DQ28" s="25">
        <v>0</v>
      </c>
      <c r="DR28" s="25">
        <v>0</v>
      </c>
      <c r="DS28" s="25">
        <v>0</v>
      </c>
      <c r="DT28" s="25">
        <v>0</v>
      </c>
      <c r="DU28" s="25">
        <v>0</v>
      </c>
      <c r="DV28" s="25">
        <v>0</v>
      </c>
      <c r="DW28" s="25">
        <v>0</v>
      </c>
      <c r="DX28" s="25">
        <v>0</v>
      </c>
      <c r="DY28" s="25">
        <v>0</v>
      </c>
      <c r="DZ28" s="25">
        <v>0</v>
      </c>
      <c r="EA28" s="25">
        <v>0</v>
      </c>
      <c r="EB28" s="25">
        <v>0</v>
      </c>
      <c r="EC28" s="25">
        <v>0</v>
      </c>
      <c r="ED28" s="25">
        <v>0</v>
      </c>
      <c r="EE28" s="25">
        <v>4.4514248005279259E-3</v>
      </c>
      <c r="EF28" s="25">
        <v>0</v>
      </c>
      <c r="EG28" s="25">
        <v>0</v>
      </c>
      <c r="EH28" s="25">
        <v>0</v>
      </c>
      <c r="EI28" s="25">
        <v>0</v>
      </c>
      <c r="EJ28" s="25">
        <v>0</v>
      </c>
      <c r="EK28" s="25">
        <v>0</v>
      </c>
      <c r="EL28" s="25">
        <v>0</v>
      </c>
      <c r="EM28" s="25">
        <v>0</v>
      </c>
      <c r="EN28" s="25">
        <v>0</v>
      </c>
      <c r="EO28" s="25">
        <v>0</v>
      </c>
      <c r="EP28" s="25">
        <v>0</v>
      </c>
      <c r="EQ28" s="25">
        <v>0</v>
      </c>
      <c r="ER28" s="25">
        <v>0</v>
      </c>
      <c r="ES28" s="25">
        <v>0</v>
      </c>
      <c r="ET28" s="25">
        <v>0</v>
      </c>
      <c r="EU28" s="25">
        <v>0</v>
      </c>
      <c r="EV28" s="25">
        <v>0</v>
      </c>
      <c r="EW28" s="25">
        <v>0</v>
      </c>
      <c r="EX28" s="25">
        <v>0</v>
      </c>
      <c r="EY28" s="25">
        <v>0</v>
      </c>
      <c r="EZ28" s="25">
        <v>0</v>
      </c>
      <c r="FA28" s="25">
        <v>0</v>
      </c>
      <c r="FB28" s="25">
        <v>0</v>
      </c>
      <c r="FC28" s="25">
        <v>0</v>
      </c>
      <c r="FD28" s="25">
        <v>0</v>
      </c>
      <c r="FE28" s="25">
        <v>0</v>
      </c>
      <c r="FF28" s="25">
        <v>0</v>
      </c>
      <c r="FG28" s="25">
        <v>0</v>
      </c>
      <c r="FH28" s="25">
        <v>0</v>
      </c>
      <c r="FI28" s="25">
        <v>0</v>
      </c>
      <c r="FJ28" s="25">
        <v>0</v>
      </c>
      <c r="FK28" s="25">
        <v>0</v>
      </c>
      <c r="FL28" s="25">
        <v>0</v>
      </c>
      <c r="FM28" s="25">
        <v>0</v>
      </c>
      <c r="FN28" s="25">
        <v>0</v>
      </c>
      <c r="FO28" s="25">
        <v>0</v>
      </c>
      <c r="FP28" s="25">
        <v>0</v>
      </c>
      <c r="FQ28" s="25">
        <v>0</v>
      </c>
      <c r="FR28" s="25">
        <v>0</v>
      </c>
      <c r="FS28" s="25">
        <v>0</v>
      </c>
      <c r="FT28" s="25">
        <v>0</v>
      </c>
      <c r="FU28" s="25">
        <v>0</v>
      </c>
      <c r="FV28" s="25">
        <v>0</v>
      </c>
      <c r="FW28" s="25">
        <v>0</v>
      </c>
      <c r="FX28" s="25">
        <v>0</v>
      </c>
      <c r="FY28" s="25">
        <v>0</v>
      </c>
      <c r="FZ28" s="25">
        <v>0</v>
      </c>
      <c r="GA28" s="25">
        <v>0</v>
      </c>
      <c r="GB28" s="25">
        <v>0</v>
      </c>
      <c r="GC28" s="25">
        <v>0</v>
      </c>
      <c r="GD28" s="25">
        <v>0</v>
      </c>
      <c r="GE28" s="25">
        <v>0</v>
      </c>
      <c r="GF28" s="25">
        <v>0</v>
      </c>
      <c r="GG28" s="25">
        <v>0</v>
      </c>
      <c r="GH28" s="25">
        <v>0</v>
      </c>
      <c r="GI28" s="25">
        <v>0</v>
      </c>
    </row>
    <row r="29" spans="2:191" ht="12.75" customHeight="1">
      <c r="B29" s="10" t="s">
        <v>137</v>
      </c>
      <c r="C29" s="25">
        <v>51.499000000000002</v>
      </c>
      <c r="D29" s="25">
        <v>58.564999999999998</v>
      </c>
      <c r="E29" s="25">
        <v>59.561</v>
      </c>
      <c r="F29" s="25">
        <v>63.207000000000001</v>
      </c>
      <c r="G29" s="25">
        <v>83.783000000000001</v>
      </c>
      <c r="H29" s="25">
        <v>87.552999999999997</v>
      </c>
      <c r="I29" s="25">
        <v>86.1</v>
      </c>
      <c r="J29" s="25">
        <v>87.337000000000003</v>
      </c>
      <c r="K29" s="25">
        <v>87.462999999999994</v>
      </c>
      <c r="L29" s="25">
        <v>91.375</v>
      </c>
      <c r="M29" s="25">
        <v>100.964</v>
      </c>
      <c r="N29" s="25">
        <v>101.05800000000001</v>
      </c>
      <c r="O29" s="25">
        <v>105.63200000000001</v>
      </c>
      <c r="P29" s="25">
        <v>102.961</v>
      </c>
      <c r="Q29" s="25">
        <v>109.29900000000001</v>
      </c>
      <c r="R29" s="25">
        <v>123.996</v>
      </c>
      <c r="S29" s="25">
        <v>128.934</v>
      </c>
      <c r="T29" s="25">
        <v>127.816</v>
      </c>
      <c r="U29" s="25">
        <v>137.29</v>
      </c>
      <c r="V29" s="25">
        <v>138.56299999999999</v>
      </c>
      <c r="W29" s="25">
        <v>145.09899999999999</v>
      </c>
      <c r="X29" s="25">
        <v>148.21600000000001</v>
      </c>
      <c r="Y29" s="25">
        <v>151.523</v>
      </c>
      <c r="Z29" s="25">
        <v>161.51599999999999</v>
      </c>
      <c r="AA29" s="25">
        <v>171.554</v>
      </c>
      <c r="AB29" s="25">
        <v>179.17699999999999</v>
      </c>
      <c r="AC29" s="25">
        <v>187.71199999999999</v>
      </c>
      <c r="AD29" s="25">
        <v>200.35900000000001</v>
      </c>
      <c r="AE29" s="25">
        <v>211.31800000000001</v>
      </c>
      <c r="AF29" s="25">
        <v>217.66200000000001</v>
      </c>
      <c r="AG29" s="25">
        <v>225.39099999999999</v>
      </c>
      <c r="AH29" s="25">
        <v>231.91900000000001</v>
      </c>
      <c r="AI29" s="25">
        <v>253.58099999999999</v>
      </c>
      <c r="AJ29" s="25">
        <v>266.27999999999997</v>
      </c>
      <c r="AK29" s="25">
        <v>287.61</v>
      </c>
      <c r="AL29" s="25">
        <v>333.28500000000003</v>
      </c>
      <c r="AM29" s="25">
        <v>368.39299999999997</v>
      </c>
      <c r="AN29" s="25">
        <v>378.50299999999999</v>
      </c>
      <c r="AO29" s="25">
        <v>384.52199999999999</v>
      </c>
      <c r="AP29" s="25">
        <v>396.06400000000002</v>
      </c>
      <c r="AQ29" s="25">
        <v>400.59800000000001</v>
      </c>
      <c r="AR29" s="25">
        <v>405.06</v>
      </c>
      <c r="AS29" s="25">
        <v>452.57</v>
      </c>
      <c r="AT29" s="25">
        <v>462.22300000000001</v>
      </c>
      <c r="AU29" s="25">
        <v>498.65499999999997</v>
      </c>
      <c r="AV29" s="25">
        <v>513.78300000000002</v>
      </c>
      <c r="AW29" s="25">
        <v>528.279</v>
      </c>
      <c r="AX29" s="25">
        <v>545.09199999999998</v>
      </c>
      <c r="AY29" s="25">
        <v>575.87400000000002</v>
      </c>
      <c r="AZ29" s="25">
        <v>586.52800000000002</v>
      </c>
      <c r="BA29" s="25">
        <v>617.32399999999996</v>
      </c>
      <c r="BB29" s="25">
        <v>647.21400000000006</v>
      </c>
      <c r="BC29" s="25">
        <v>668.96900000000005</v>
      </c>
      <c r="BD29" s="25">
        <v>660.95799999999997</v>
      </c>
      <c r="BE29" s="25">
        <v>674.82500000000005</v>
      </c>
      <c r="BF29" s="25">
        <v>702.28300000000002</v>
      </c>
      <c r="BG29" s="25">
        <v>733.53</v>
      </c>
      <c r="BH29" s="25">
        <v>813.66399999999999</v>
      </c>
      <c r="BI29" s="25">
        <v>853.05200000000002</v>
      </c>
      <c r="BJ29" s="25">
        <v>901.48400000000004</v>
      </c>
      <c r="BK29" s="25">
        <v>926.17499999999995</v>
      </c>
      <c r="BL29" s="25">
        <v>932.44100000000003</v>
      </c>
      <c r="BM29" s="25">
        <v>945.38199999999995</v>
      </c>
      <c r="BN29" s="25">
        <v>948.29100000000005</v>
      </c>
      <c r="BO29" s="25">
        <v>964.524</v>
      </c>
      <c r="BP29" s="25">
        <v>968.44100000000003</v>
      </c>
      <c r="BQ29" s="25">
        <v>955.58299999999997</v>
      </c>
      <c r="BR29" s="25">
        <v>965.56100000000004</v>
      </c>
      <c r="BS29" s="25">
        <v>1022.715</v>
      </c>
      <c r="BT29" s="25">
        <v>1052.242</v>
      </c>
      <c r="BU29" s="25">
        <v>1071.1110000000001</v>
      </c>
      <c r="BV29" s="25">
        <v>1070.08</v>
      </c>
      <c r="BW29" s="25">
        <v>1081.6790000000001</v>
      </c>
      <c r="BX29" s="25">
        <v>1094.7750000000001</v>
      </c>
      <c r="BY29" s="25">
        <v>1112.4179999999999</v>
      </c>
      <c r="BZ29" s="25">
        <v>1132.143</v>
      </c>
      <c r="CA29" s="25">
        <v>1126.3679999999999</v>
      </c>
      <c r="CB29" s="25">
        <v>1112.038</v>
      </c>
      <c r="CC29" s="25">
        <v>1108.3399999999999</v>
      </c>
      <c r="CD29" s="25">
        <v>1106.5740000000001</v>
      </c>
      <c r="CE29" s="25">
        <v>1087.7719999999999</v>
      </c>
      <c r="CF29" s="25">
        <v>1086.509</v>
      </c>
      <c r="CG29" s="25">
        <v>1093.0419999999999</v>
      </c>
      <c r="CH29" s="25">
        <v>1091.8230000000001</v>
      </c>
      <c r="CI29" s="25">
        <v>1060.8710000000001</v>
      </c>
      <c r="CJ29" s="25">
        <v>1076.7270000000001</v>
      </c>
      <c r="CK29" s="25">
        <v>1072.55</v>
      </c>
      <c r="CL29" s="25">
        <v>1079.93</v>
      </c>
      <c r="CM29" s="25">
        <v>1077.6990000000001</v>
      </c>
      <c r="CN29" s="25">
        <v>1075.693</v>
      </c>
      <c r="CO29" s="25">
        <v>1066.335</v>
      </c>
      <c r="CP29" s="25">
        <v>1066.9580000000001</v>
      </c>
      <c r="CQ29" s="25">
        <v>1063.796</v>
      </c>
      <c r="CR29" s="25">
        <v>1065.057</v>
      </c>
      <c r="CS29" s="25">
        <v>1053.097</v>
      </c>
      <c r="CT29" s="25">
        <v>1040.434</v>
      </c>
      <c r="CU29" s="25">
        <v>1044.932</v>
      </c>
      <c r="CV29" s="25">
        <v>1041.4949999999999</v>
      </c>
      <c r="CW29" s="25">
        <v>1048.452</v>
      </c>
      <c r="CX29" s="25">
        <v>1037.356</v>
      </c>
      <c r="CY29" s="25">
        <v>1028.0619999999999</v>
      </c>
      <c r="CZ29" s="25">
        <v>995.00599999999997</v>
      </c>
      <c r="DA29" s="25">
        <v>987.822</v>
      </c>
      <c r="DB29" s="25">
        <v>961.71600000000001</v>
      </c>
      <c r="DC29" s="25">
        <v>910.67600000000004</v>
      </c>
      <c r="DD29" s="25">
        <v>899.81899999999996</v>
      </c>
      <c r="DE29" s="25">
        <v>880.928</v>
      </c>
      <c r="DF29" s="25">
        <v>873.98800000000006</v>
      </c>
      <c r="DG29" s="25">
        <v>865.85699999999997</v>
      </c>
      <c r="DH29" s="25">
        <v>851.06</v>
      </c>
      <c r="DI29" s="25">
        <v>852.351</v>
      </c>
      <c r="DJ29" s="25">
        <v>849.56700000000001</v>
      </c>
      <c r="DK29" s="25" t="s">
        <v>65</v>
      </c>
      <c r="DL29" s="25" t="s">
        <v>65</v>
      </c>
      <c r="DM29" s="25" t="s">
        <v>65</v>
      </c>
      <c r="DN29" s="25" t="s">
        <v>65</v>
      </c>
      <c r="DO29" s="25" t="s">
        <v>65</v>
      </c>
      <c r="DP29" s="25" t="s">
        <v>65</v>
      </c>
      <c r="DQ29" s="25" t="s">
        <v>65</v>
      </c>
      <c r="DR29" s="25" t="s">
        <v>65</v>
      </c>
      <c r="DS29" s="25" t="s">
        <v>65</v>
      </c>
      <c r="DT29" s="25" t="s">
        <v>65</v>
      </c>
      <c r="DU29" s="25" t="s">
        <v>65</v>
      </c>
      <c r="DV29" s="25" t="s">
        <v>65</v>
      </c>
      <c r="DW29" s="25" t="s">
        <v>65</v>
      </c>
      <c r="DX29" s="25" t="s">
        <v>65</v>
      </c>
      <c r="DY29" s="25" t="s">
        <v>65</v>
      </c>
      <c r="DZ29" s="25" t="s">
        <v>65</v>
      </c>
      <c r="EA29" s="25" t="s">
        <v>65</v>
      </c>
      <c r="EB29" s="25" t="s">
        <v>65</v>
      </c>
      <c r="EC29" s="25" t="s">
        <v>65</v>
      </c>
      <c r="ED29" s="25" t="s">
        <v>65</v>
      </c>
      <c r="EE29" s="25" t="s">
        <v>65</v>
      </c>
      <c r="EF29" s="25" t="s">
        <v>65</v>
      </c>
      <c r="EG29" s="25" t="s">
        <v>65</v>
      </c>
      <c r="EH29" s="25" t="s">
        <v>65</v>
      </c>
      <c r="EI29" s="25" t="s">
        <v>65</v>
      </c>
      <c r="EJ29" s="25" t="s">
        <v>65</v>
      </c>
      <c r="EK29" s="25" t="s">
        <v>65</v>
      </c>
      <c r="EL29" s="25" t="s">
        <v>65</v>
      </c>
      <c r="EM29" s="25" t="s">
        <v>65</v>
      </c>
      <c r="EN29" s="25" t="s">
        <v>65</v>
      </c>
      <c r="EO29" s="25" t="s">
        <v>65</v>
      </c>
      <c r="EP29" s="25" t="s">
        <v>65</v>
      </c>
      <c r="EQ29" s="25" t="s">
        <v>65</v>
      </c>
      <c r="ER29" s="25" t="s">
        <v>65</v>
      </c>
      <c r="ES29" s="25" t="s">
        <v>65</v>
      </c>
      <c r="ET29" s="25" t="s">
        <v>65</v>
      </c>
      <c r="EU29" s="25" t="s">
        <v>65</v>
      </c>
      <c r="EV29" s="25" t="s">
        <v>65</v>
      </c>
      <c r="EW29" s="25" t="s">
        <v>65</v>
      </c>
      <c r="EX29" s="25" t="s">
        <v>65</v>
      </c>
      <c r="EY29" s="25" t="s">
        <v>65</v>
      </c>
      <c r="EZ29" s="25" t="s">
        <v>65</v>
      </c>
      <c r="FA29" s="25" t="s">
        <v>65</v>
      </c>
      <c r="FB29" s="25" t="s">
        <v>65</v>
      </c>
      <c r="FC29" s="25" t="s">
        <v>65</v>
      </c>
      <c r="FD29" s="25" t="s">
        <v>65</v>
      </c>
      <c r="FE29" s="25" t="s">
        <v>65</v>
      </c>
      <c r="FF29" s="25" t="s">
        <v>65</v>
      </c>
      <c r="FG29" s="25" t="s">
        <v>65</v>
      </c>
      <c r="FH29" s="25" t="s">
        <v>65</v>
      </c>
      <c r="FI29" s="25" t="s">
        <v>65</v>
      </c>
      <c r="FJ29" s="25" t="s">
        <v>65</v>
      </c>
      <c r="FK29" s="25" t="s">
        <v>65</v>
      </c>
      <c r="FL29" s="25" t="s">
        <v>65</v>
      </c>
      <c r="FM29" s="25" t="s">
        <v>65</v>
      </c>
      <c r="FN29" s="25" t="s">
        <v>65</v>
      </c>
      <c r="FO29" s="25" t="s">
        <v>65</v>
      </c>
      <c r="FP29" s="25" t="s">
        <v>65</v>
      </c>
      <c r="FQ29" s="25" t="s">
        <v>65</v>
      </c>
      <c r="FR29" s="25" t="s">
        <v>65</v>
      </c>
      <c r="FS29" s="25" t="s">
        <v>65</v>
      </c>
      <c r="FT29" s="25" t="s">
        <v>65</v>
      </c>
      <c r="FU29" s="25" t="s">
        <v>65</v>
      </c>
      <c r="FV29" s="25" t="s">
        <v>65</v>
      </c>
      <c r="FW29" s="25" t="s">
        <v>65</v>
      </c>
      <c r="FX29" s="25" t="s">
        <v>65</v>
      </c>
      <c r="FY29" s="25" t="s">
        <v>65</v>
      </c>
      <c r="FZ29" s="25" t="s">
        <v>65</v>
      </c>
      <c r="GA29" s="25" t="s">
        <v>65</v>
      </c>
      <c r="GB29" s="25" t="s">
        <v>65</v>
      </c>
      <c r="GC29" s="25" t="s">
        <v>65</v>
      </c>
      <c r="GD29" s="25" t="s">
        <v>65</v>
      </c>
      <c r="GE29" s="25" t="s">
        <v>65</v>
      </c>
      <c r="GF29" s="25" t="s">
        <v>65</v>
      </c>
      <c r="GG29" s="25" t="s">
        <v>65</v>
      </c>
      <c r="GH29" s="25" t="s">
        <v>65</v>
      </c>
      <c r="GI29" s="25" t="s">
        <v>65</v>
      </c>
    </row>
    <row r="30" spans="2:191" ht="12.75" customHeight="1">
      <c r="B30" s="10" t="s">
        <v>139</v>
      </c>
      <c r="C30" s="25">
        <v>1952.6489999999999</v>
      </c>
      <c r="D30" s="25">
        <v>2065.8220000000001</v>
      </c>
      <c r="E30" s="25">
        <v>2123.9279999999999</v>
      </c>
      <c r="F30" s="25">
        <v>2175.1019999999999</v>
      </c>
      <c r="G30" s="25">
        <v>2223.308</v>
      </c>
      <c r="H30" s="25">
        <v>2190.9409999999998</v>
      </c>
      <c r="I30" s="25">
        <v>2220.3409999999999</v>
      </c>
      <c r="J30" s="25">
        <v>2132.5920000000001</v>
      </c>
      <c r="K30" s="25">
        <v>2085.761</v>
      </c>
      <c r="L30" s="25">
        <v>2151.1129999999998</v>
      </c>
      <c r="M30" s="25">
        <v>2104.4969999999998</v>
      </c>
      <c r="N30" s="25">
        <v>2129.0140000000001</v>
      </c>
      <c r="O30" s="25">
        <v>2082.857</v>
      </c>
      <c r="P30" s="25">
        <v>2066.8649999999998</v>
      </c>
      <c r="Q30" s="25">
        <v>2009.933</v>
      </c>
      <c r="R30" s="25">
        <v>2043.806</v>
      </c>
      <c r="S30" s="25">
        <v>1989.4780000000001</v>
      </c>
      <c r="T30" s="25">
        <v>1895.232</v>
      </c>
      <c r="U30" s="25">
        <v>1782.5530000000001</v>
      </c>
      <c r="V30" s="25">
        <v>1777.645</v>
      </c>
      <c r="W30" s="25">
        <v>1873.7650000000001</v>
      </c>
      <c r="X30" s="25">
        <v>1843.922</v>
      </c>
      <c r="Y30" s="25">
        <v>1847.769</v>
      </c>
      <c r="Z30" s="25">
        <v>1746.2280000000001</v>
      </c>
      <c r="AA30" s="25">
        <v>2000.729</v>
      </c>
      <c r="AB30" s="25">
        <v>1996.808</v>
      </c>
      <c r="AC30" s="25">
        <v>1835.24</v>
      </c>
      <c r="AD30" s="25">
        <v>1910.5170000000001</v>
      </c>
      <c r="AE30" s="25">
        <v>1913.731</v>
      </c>
      <c r="AF30" s="25">
        <v>1900.828</v>
      </c>
      <c r="AG30" s="25">
        <v>2122.645</v>
      </c>
      <c r="AH30" s="25">
        <v>2105.605</v>
      </c>
      <c r="AI30" s="25">
        <v>2082.1999999999998</v>
      </c>
      <c r="AJ30" s="25">
        <v>2259.0619999999999</v>
      </c>
      <c r="AK30" s="25">
        <v>2215.9580000000001</v>
      </c>
      <c r="AL30" s="25">
        <v>2159.0590000000002</v>
      </c>
      <c r="AM30" s="25">
        <v>2202.0920000000001</v>
      </c>
      <c r="AN30" s="25">
        <v>2242.9789999999998</v>
      </c>
      <c r="AO30" s="25">
        <v>2008.123</v>
      </c>
      <c r="AP30" s="25">
        <v>2098.0430000000001</v>
      </c>
      <c r="AQ30" s="25">
        <v>2217.23</v>
      </c>
      <c r="AR30" s="25">
        <v>2036.9390000000001</v>
      </c>
      <c r="AS30" s="25">
        <v>2299.0509999999999</v>
      </c>
      <c r="AT30" s="25">
        <v>2556.6329999999998</v>
      </c>
      <c r="AU30" s="25">
        <v>2581.623</v>
      </c>
      <c r="AV30" s="25">
        <v>2844.9749999999999</v>
      </c>
      <c r="AW30" s="25">
        <v>2997.1579999999999</v>
      </c>
      <c r="AX30" s="25">
        <v>2666.62</v>
      </c>
      <c r="AY30" s="25">
        <v>2600.3939999999998</v>
      </c>
      <c r="AZ30" s="25">
        <v>2566.3000000000002</v>
      </c>
      <c r="BA30" s="25">
        <v>2538.8820000000001</v>
      </c>
      <c r="BB30" s="25">
        <v>2602.7449999999999</v>
      </c>
      <c r="BC30" s="25">
        <v>2626.6819999999998</v>
      </c>
      <c r="BD30" s="25">
        <v>2517.4140000000002</v>
      </c>
      <c r="BE30" s="25">
        <v>2546.1</v>
      </c>
      <c r="BF30" s="25">
        <v>2732.3139999999999</v>
      </c>
      <c r="BG30" s="25">
        <v>2808.8690000000001</v>
      </c>
      <c r="BH30" s="25">
        <v>2892.72</v>
      </c>
      <c r="BI30" s="25">
        <v>3145.3609999999999</v>
      </c>
      <c r="BJ30" s="25">
        <v>3140.49</v>
      </c>
      <c r="BK30" s="25">
        <v>3047.7249999999999</v>
      </c>
      <c r="BL30" s="25">
        <v>3035.962</v>
      </c>
      <c r="BM30" s="25">
        <v>2978.3290000000002</v>
      </c>
      <c r="BN30" s="25">
        <v>2952.6880000000001</v>
      </c>
      <c r="BO30" s="25">
        <v>3084.067</v>
      </c>
      <c r="BP30" s="25">
        <v>3011.8359999999998</v>
      </c>
      <c r="BQ30" s="25">
        <v>3125.5279999999998</v>
      </c>
      <c r="BR30" s="25">
        <v>3142.7739999999999</v>
      </c>
      <c r="BS30" s="25">
        <v>3179.5639999999999</v>
      </c>
      <c r="BT30" s="25">
        <v>3245.085</v>
      </c>
      <c r="BU30" s="25">
        <v>3262.8719999999998</v>
      </c>
      <c r="BV30" s="25">
        <v>3141.855</v>
      </c>
      <c r="BW30" s="25">
        <v>3171.3290000000002</v>
      </c>
      <c r="BX30" s="25">
        <v>3183.299</v>
      </c>
      <c r="BY30" s="25">
        <v>3203.9430000000002</v>
      </c>
      <c r="BZ30" s="25">
        <v>3365.674</v>
      </c>
      <c r="CA30" s="25">
        <v>3333.9349999999999</v>
      </c>
      <c r="CB30" s="25">
        <v>3150.2220000000002</v>
      </c>
      <c r="CC30" s="25">
        <v>3009.473</v>
      </c>
      <c r="CD30" s="25">
        <v>3137.7449999999999</v>
      </c>
      <c r="CE30" s="25">
        <v>3142.91</v>
      </c>
      <c r="CF30" s="25">
        <v>3126.2060000000001</v>
      </c>
      <c r="CG30" s="25">
        <v>3121.0250000000001</v>
      </c>
      <c r="CH30" s="25">
        <v>3340.8679999999999</v>
      </c>
      <c r="CI30" s="25">
        <v>3266.8919999999998</v>
      </c>
      <c r="CJ30" s="25">
        <v>3250.47</v>
      </c>
      <c r="CK30" s="25">
        <v>3350.5590000000002</v>
      </c>
      <c r="CL30" s="25">
        <v>3345.991</v>
      </c>
      <c r="CM30" s="25">
        <v>3268.4070000000002</v>
      </c>
      <c r="CN30" s="25">
        <v>3225.4879999999998</v>
      </c>
      <c r="CO30" s="25">
        <v>3273.0889999999999</v>
      </c>
      <c r="CP30" s="25">
        <v>3449.1460000000002</v>
      </c>
      <c r="CQ30" s="25">
        <v>3468.5810000000001</v>
      </c>
      <c r="CR30" s="25">
        <v>3485.4479999999999</v>
      </c>
      <c r="CS30" s="25">
        <v>3545.7109999999998</v>
      </c>
      <c r="CT30" s="25">
        <v>3693.1280000000002</v>
      </c>
      <c r="CU30" s="25">
        <v>3690.6770000000001</v>
      </c>
      <c r="CV30" s="25">
        <v>3702.9270000000001</v>
      </c>
      <c r="CW30" s="25">
        <v>3711.6120000000001</v>
      </c>
      <c r="CX30" s="25">
        <v>3599.134</v>
      </c>
      <c r="CY30" s="25">
        <v>3662.998</v>
      </c>
      <c r="CZ30" s="25">
        <v>3762.1640000000002</v>
      </c>
      <c r="DA30" s="25">
        <v>3730.866</v>
      </c>
      <c r="DB30" s="25">
        <v>3722.098</v>
      </c>
      <c r="DC30" s="25">
        <v>3745.4290000000001</v>
      </c>
      <c r="DD30" s="25">
        <v>3785.9639999999999</v>
      </c>
      <c r="DE30" s="25">
        <v>3813.0729999999999</v>
      </c>
      <c r="DF30" s="25">
        <v>3689.02</v>
      </c>
      <c r="DG30" s="25">
        <v>3922.6080000000002</v>
      </c>
      <c r="DH30" s="25">
        <v>3927.7449999999999</v>
      </c>
      <c r="DI30" s="25">
        <v>3979.0529999999999</v>
      </c>
      <c r="DJ30" s="25">
        <v>4153.7070000000003</v>
      </c>
      <c r="DK30" s="25">
        <v>3938.2829999999999</v>
      </c>
      <c r="DL30" s="25">
        <v>3875.0039999999999</v>
      </c>
      <c r="DM30" s="25">
        <v>3766.3490000000002</v>
      </c>
      <c r="DN30" s="25">
        <v>3883.924</v>
      </c>
      <c r="DO30" s="25">
        <v>3908.3340011666801</v>
      </c>
      <c r="DP30" s="25">
        <v>4218.7302947273329</v>
      </c>
      <c r="DQ30" s="25">
        <v>4243.4975038791426</v>
      </c>
      <c r="DR30" s="25">
        <v>4481.8314635203669</v>
      </c>
      <c r="DS30" s="25">
        <v>4513.8757810297475</v>
      </c>
      <c r="DT30" s="25">
        <v>4565.7668713180001</v>
      </c>
      <c r="DU30" s="25">
        <v>4432.6344616726701</v>
      </c>
      <c r="DV30" s="25">
        <v>4549.645043023409</v>
      </c>
      <c r="DW30" s="25">
        <v>4696.3842403163935</v>
      </c>
      <c r="DX30" s="25">
        <v>4693.4928779442862</v>
      </c>
      <c r="DY30" s="25">
        <v>4783.0143211415334</v>
      </c>
      <c r="DZ30" s="25">
        <v>4792.8501451316297</v>
      </c>
      <c r="EA30" s="25">
        <v>4678.3808565774752</v>
      </c>
      <c r="EB30" s="25">
        <v>4870.5361251013264</v>
      </c>
      <c r="EC30" s="25">
        <v>5310.639831122</v>
      </c>
      <c r="ED30" s="25">
        <v>5583.0420977791828</v>
      </c>
      <c r="EE30" s="25">
        <v>5639.9159286159938</v>
      </c>
      <c r="EF30" s="25">
        <v>5691.0392563946334</v>
      </c>
      <c r="EG30" s="25">
        <v>5834.4629453038506</v>
      </c>
      <c r="EH30" s="25">
        <v>5815.0878632682579</v>
      </c>
      <c r="EI30" s="25">
        <v>5944.6598961729715</v>
      </c>
      <c r="EJ30" s="25">
        <v>5754.0457345232844</v>
      </c>
      <c r="EK30" s="25">
        <v>5792.8273129946565</v>
      </c>
      <c r="EL30" s="25">
        <v>5969.5410999320056</v>
      </c>
      <c r="EM30" s="25">
        <v>5870.104362651583</v>
      </c>
      <c r="EN30" s="25">
        <v>6182.7016002010078</v>
      </c>
      <c r="EO30" s="25">
        <v>5981.8424280422569</v>
      </c>
      <c r="EP30" s="25">
        <v>6228.6892138809062</v>
      </c>
      <c r="EQ30" s="25">
        <v>6099.4556703919989</v>
      </c>
      <c r="ER30" s="25">
        <v>5992.7545424497102</v>
      </c>
      <c r="ES30" s="25">
        <v>5903.7779566902991</v>
      </c>
      <c r="ET30" s="25">
        <v>5873.8152127740195</v>
      </c>
      <c r="EU30" s="25">
        <v>5912.1637788640892</v>
      </c>
      <c r="EV30" s="25">
        <v>5795.3588064750838</v>
      </c>
      <c r="EW30" s="25">
        <v>5618.4009006123661</v>
      </c>
      <c r="EX30" s="25">
        <v>5534.9936346638115</v>
      </c>
      <c r="EY30" s="25">
        <v>5604.1965012964329</v>
      </c>
      <c r="EZ30" s="25">
        <v>5525.5390022597185</v>
      </c>
      <c r="FA30" s="25">
        <v>5661.499405347663</v>
      </c>
      <c r="FB30" s="25">
        <v>5165.0992556394458</v>
      </c>
      <c r="FC30" s="25">
        <v>5311.5252049366072</v>
      </c>
      <c r="FD30" s="25">
        <v>5552.1016972953512</v>
      </c>
      <c r="FE30" s="25">
        <v>5312.813127030091</v>
      </c>
      <c r="FF30" s="25">
        <v>5521.1334134294912</v>
      </c>
      <c r="FG30" s="25">
        <v>5381.1875818545495</v>
      </c>
      <c r="FH30" s="25">
        <v>5371.4960090060931</v>
      </c>
      <c r="FI30" s="25">
        <v>5300.2494359563898</v>
      </c>
      <c r="FJ30" s="25">
        <v>5258.6815633896167</v>
      </c>
      <c r="FK30" s="25">
        <v>5401.735730238056</v>
      </c>
      <c r="FL30" s="25">
        <v>5308.4294313444316</v>
      </c>
      <c r="FM30" s="25">
        <v>5188.6429674602323</v>
      </c>
      <c r="FN30" s="25">
        <v>4946.6905962411065</v>
      </c>
      <c r="FO30" s="25">
        <v>4774.6721785315749</v>
      </c>
      <c r="FP30" s="25">
        <v>5174.1172212989759</v>
      </c>
      <c r="FQ30" s="25">
        <v>5394.8270290703285</v>
      </c>
      <c r="FR30" s="25">
        <v>5421.5496268813185</v>
      </c>
      <c r="FS30" s="25">
        <v>5840.9757106927609</v>
      </c>
      <c r="FT30" s="25">
        <v>5849.4877122308335</v>
      </c>
      <c r="FU30" s="25">
        <v>6031.8555141285015</v>
      </c>
      <c r="FV30" s="25">
        <v>6568.9731225187334</v>
      </c>
      <c r="FW30" s="25">
        <v>6318.3181937204972</v>
      </c>
      <c r="FX30" s="25">
        <v>6287.1118433529746</v>
      </c>
      <c r="FY30" s="25">
        <v>6180.3689352986648</v>
      </c>
      <c r="FZ30" s="25">
        <v>6178.9649744342705</v>
      </c>
      <c r="GA30" s="25">
        <v>6091.7824526734703</v>
      </c>
      <c r="GB30" s="25">
        <v>6139.5081289976415</v>
      </c>
      <c r="GC30" s="25">
        <v>6618.0403081969289</v>
      </c>
      <c r="GD30" s="25">
        <v>6767.7331789086966</v>
      </c>
      <c r="GE30" s="25">
        <v>6800.0330428191155</v>
      </c>
      <c r="GF30" s="25">
        <v>6434.7678856705033</v>
      </c>
      <c r="GG30" s="25">
        <v>6650.8089205667757</v>
      </c>
      <c r="GH30" s="25">
        <v>6390.4416973004609</v>
      </c>
      <c r="GI30" s="25">
        <v>6309.1679591085531</v>
      </c>
    </row>
    <row r="31" spans="2:191" ht="12.75" customHeight="1">
      <c r="B31" s="10" t="s">
        <v>141</v>
      </c>
      <c r="C31" s="25">
        <v>72.534000000000006</v>
      </c>
      <c r="D31" s="25">
        <v>54.75</v>
      </c>
      <c r="E31" s="25">
        <v>33.393000000000001</v>
      </c>
      <c r="F31" s="25">
        <v>45.798999999999999</v>
      </c>
      <c r="G31" s="25">
        <v>53.575000000000003</v>
      </c>
      <c r="H31" s="25">
        <v>50.784999999999997</v>
      </c>
      <c r="I31" s="25">
        <v>51.353999999999999</v>
      </c>
      <c r="J31" s="25">
        <v>75.983999999999995</v>
      </c>
      <c r="K31" s="25">
        <v>74.125</v>
      </c>
      <c r="L31" s="25">
        <v>74.521000000000001</v>
      </c>
      <c r="M31" s="25">
        <v>74.460999999999999</v>
      </c>
      <c r="N31" s="25">
        <v>72.731999999999999</v>
      </c>
      <c r="O31" s="25">
        <v>70.858999999999995</v>
      </c>
      <c r="P31" s="25">
        <v>17.463999999999999</v>
      </c>
      <c r="Q31" s="25">
        <v>27.657</v>
      </c>
      <c r="R31" s="25">
        <v>28.902999999999999</v>
      </c>
      <c r="S31" s="25">
        <v>28.637</v>
      </c>
      <c r="T31" s="25">
        <v>16.707000000000001</v>
      </c>
      <c r="U31" s="25">
        <v>16.367000000000001</v>
      </c>
      <c r="V31" s="25">
        <v>16.472000000000001</v>
      </c>
      <c r="W31" s="25">
        <v>24.734999999999999</v>
      </c>
      <c r="X31" s="25">
        <v>17.96</v>
      </c>
      <c r="Y31" s="25">
        <v>18.899999999999999</v>
      </c>
      <c r="Z31" s="25">
        <v>21.785</v>
      </c>
      <c r="AA31" s="25">
        <v>14.936</v>
      </c>
      <c r="AB31" s="25">
        <v>15.695</v>
      </c>
      <c r="AC31" s="25">
        <v>15.608000000000001</v>
      </c>
      <c r="AD31" s="25">
        <v>16.835000000000001</v>
      </c>
      <c r="AE31" s="25">
        <v>16.245000000000001</v>
      </c>
      <c r="AF31" s="25">
        <v>64.652000000000001</v>
      </c>
      <c r="AG31" s="25">
        <v>55.710999999999999</v>
      </c>
      <c r="AH31" s="25">
        <v>39.53</v>
      </c>
      <c r="AI31" s="25">
        <v>55.325000000000003</v>
      </c>
      <c r="AJ31" s="25">
        <v>32.624000000000002</v>
      </c>
      <c r="AK31" s="25">
        <v>40.697000000000003</v>
      </c>
      <c r="AL31" s="25">
        <v>42.801000000000002</v>
      </c>
      <c r="AM31" s="25">
        <v>53.067</v>
      </c>
      <c r="AN31" s="25">
        <v>40.219000000000001</v>
      </c>
      <c r="AO31" s="25">
        <v>30.573</v>
      </c>
      <c r="AP31" s="25">
        <v>36.938000000000002</v>
      </c>
      <c r="AQ31" s="25">
        <v>35.936999999999998</v>
      </c>
      <c r="AR31" s="25">
        <v>33.759</v>
      </c>
      <c r="AS31" s="25">
        <v>41.982999999999997</v>
      </c>
      <c r="AT31" s="25">
        <v>42.573</v>
      </c>
      <c r="AU31" s="25">
        <v>30.71</v>
      </c>
      <c r="AV31" s="25">
        <v>51.838999999999999</v>
      </c>
      <c r="AW31" s="25">
        <v>65.748999999999995</v>
      </c>
      <c r="AX31" s="25">
        <v>64.466999999999999</v>
      </c>
      <c r="AY31" s="25">
        <v>65.418000000000006</v>
      </c>
      <c r="AZ31" s="25">
        <v>32.674999999999997</v>
      </c>
      <c r="BA31" s="25">
        <v>32.606000000000002</v>
      </c>
      <c r="BB31" s="25">
        <v>33.161999999999999</v>
      </c>
      <c r="BC31" s="25">
        <v>38.258000000000003</v>
      </c>
      <c r="BD31" s="25">
        <v>29.736999999999998</v>
      </c>
      <c r="BE31" s="25">
        <v>26.638000000000002</v>
      </c>
      <c r="BF31" s="25">
        <v>17.823</v>
      </c>
      <c r="BG31" s="25">
        <v>16.809999999999999</v>
      </c>
      <c r="BH31" s="25">
        <v>18.521000000000001</v>
      </c>
      <c r="BI31" s="25">
        <v>21.527000000000001</v>
      </c>
      <c r="BJ31" s="25">
        <v>18.997</v>
      </c>
      <c r="BK31" s="25">
        <v>21.288</v>
      </c>
      <c r="BL31" s="25">
        <v>17.725000000000001</v>
      </c>
      <c r="BM31" s="25">
        <v>21.908000000000001</v>
      </c>
      <c r="BN31" s="25">
        <v>29.68</v>
      </c>
      <c r="BO31" s="25">
        <v>29.812000000000001</v>
      </c>
      <c r="BP31" s="25">
        <v>25.613</v>
      </c>
      <c r="BQ31" s="25">
        <v>25.359000000000002</v>
      </c>
      <c r="BR31" s="25">
        <v>23.135999999999999</v>
      </c>
      <c r="BS31" s="25">
        <v>35.975999999999999</v>
      </c>
      <c r="BT31" s="25">
        <v>31.991</v>
      </c>
      <c r="BU31" s="25">
        <v>41.402999999999999</v>
      </c>
      <c r="BV31" s="25">
        <v>45.920999999999999</v>
      </c>
      <c r="BW31" s="25">
        <v>40.936</v>
      </c>
      <c r="BX31" s="25">
        <v>36.094999999999999</v>
      </c>
      <c r="BY31" s="25">
        <v>37.924999999999997</v>
      </c>
      <c r="BZ31" s="25">
        <v>34.084000000000003</v>
      </c>
      <c r="CA31" s="25">
        <v>32.795999999999999</v>
      </c>
      <c r="CB31" s="25">
        <v>32.548000000000002</v>
      </c>
      <c r="CC31" s="25">
        <v>31.559000000000001</v>
      </c>
      <c r="CD31" s="25">
        <v>33.634</v>
      </c>
      <c r="CE31" s="25">
        <v>31.018999999999998</v>
      </c>
      <c r="CF31" s="25">
        <v>33.805</v>
      </c>
      <c r="CG31" s="25">
        <v>29.847000000000001</v>
      </c>
      <c r="CH31" s="25">
        <v>31.100999999999999</v>
      </c>
      <c r="CI31" s="25">
        <v>39.182000000000002</v>
      </c>
      <c r="CJ31" s="25">
        <v>41.203000000000003</v>
      </c>
      <c r="CK31" s="25">
        <v>36.835000000000001</v>
      </c>
      <c r="CL31" s="25">
        <v>37.292000000000002</v>
      </c>
      <c r="CM31" s="25">
        <v>38.761000000000003</v>
      </c>
      <c r="CN31" s="25">
        <v>47.890999999999998</v>
      </c>
      <c r="CO31" s="25">
        <v>44.29</v>
      </c>
      <c r="CP31" s="25">
        <v>43.834000000000003</v>
      </c>
      <c r="CQ31" s="25">
        <v>36.588000000000001</v>
      </c>
      <c r="CR31" s="25">
        <v>43.255000000000003</v>
      </c>
      <c r="CS31" s="25">
        <v>43.762</v>
      </c>
      <c r="CT31" s="25">
        <v>39.58</v>
      </c>
      <c r="CU31" s="25">
        <v>44.115000000000002</v>
      </c>
      <c r="CV31" s="25">
        <v>37.665999999999997</v>
      </c>
      <c r="CW31" s="25">
        <v>34.323</v>
      </c>
      <c r="CX31" s="25">
        <v>36.421999999999997</v>
      </c>
      <c r="CY31" s="25">
        <v>24.164000000000001</v>
      </c>
      <c r="CZ31" s="25">
        <v>27.603999999999999</v>
      </c>
      <c r="DA31" s="25">
        <v>31.905000000000001</v>
      </c>
      <c r="DB31" s="25">
        <v>27.753</v>
      </c>
      <c r="DC31" s="25">
        <v>39.706000000000003</v>
      </c>
      <c r="DD31" s="25">
        <v>36.341000000000001</v>
      </c>
      <c r="DE31" s="25">
        <v>41.945</v>
      </c>
      <c r="DF31" s="25">
        <v>45.536000000000001</v>
      </c>
      <c r="DG31" s="25">
        <v>35.034999999999997</v>
      </c>
      <c r="DH31" s="25">
        <v>34.970999999999997</v>
      </c>
      <c r="DI31" s="25">
        <v>24.295999999999999</v>
      </c>
      <c r="DJ31" s="25">
        <v>16.36</v>
      </c>
      <c r="DK31" s="25">
        <v>17.96</v>
      </c>
      <c r="DL31" s="25">
        <v>17.106000000000002</v>
      </c>
      <c r="DM31" s="25">
        <v>27.837</v>
      </c>
      <c r="DN31" s="25">
        <v>28.193000000000001</v>
      </c>
      <c r="DO31" s="25">
        <v>27.240065078118864</v>
      </c>
      <c r="DP31" s="25">
        <v>22.555756930980845</v>
      </c>
      <c r="DQ31" s="25">
        <v>14.789337079123925</v>
      </c>
      <c r="DR31" s="25">
        <v>22.565951458015018</v>
      </c>
      <c r="DS31" s="25">
        <v>16.826113531981076</v>
      </c>
      <c r="DT31" s="25">
        <v>17.039680174828142</v>
      </c>
      <c r="DU31" s="25">
        <v>14.818839229422066</v>
      </c>
      <c r="DV31" s="25">
        <v>16.426019255786311</v>
      </c>
      <c r="DW31" s="25">
        <v>15.533724151321758</v>
      </c>
      <c r="DX31" s="25">
        <v>15.272470389690561</v>
      </c>
      <c r="DY31" s="25">
        <v>15.114021315299238</v>
      </c>
      <c r="DZ31" s="25">
        <v>13.217559865557169</v>
      </c>
      <c r="EA31" s="25">
        <v>10.519930193499622</v>
      </c>
      <c r="EB31" s="25">
        <v>11.617898471102395</v>
      </c>
      <c r="EC31" s="25">
        <v>6.5161196621710857</v>
      </c>
      <c r="ED31" s="25">
        <v>0</v>
      </c>
      <c r="EE31" s="25">
        <v>0</v>
      </c>
      <c r="EF31" s="25" t="s">
        <v>65</v>
      </c>
      <c r="EG31" s="25" t="s">
        <v>65</v>
      </c>
      <c r="EH31" s="25" t="s">
        <v>65</v>
      </c>
      <c r="EI31" s="25" t="s">
        <v>65</v>
      </c>
      <c r="EJ31" s="25" t="s">
        <v>65</v>
      </c>
      <c r="EK31" s="25" t="s">
        <v>65</v>
      </c>
      <c r="EL31" s="25" t="s">
        <v>65</v>
      </c>
      <c r="EM31" s="25" t="s">
        <v>65</v>
      </c>
      <c r="EN31" s="25" t="s">
        <v>65</v>
      </c>
      <c r="EO31" s="25" t="s">
        <v>65</v>
      </c>
      <c r="EP31" s="25" t="s">
        <v>65</v>
      </c>
      <c r="EQ31" s="25" t="s">
        <v>65</v>
      </c>
      <c r="ER31" s="25" t="s">
        <v>65</v>
      </c>
      <c r="ES31" s="25" t="s">
        <v>65</v>
      </c>
      <c r="ET31" s="25" t="s">
        <v>65</v>
      </c>
      <c r="EU31" s="25" t="s">
        <v>65</v>
      </c>
      <c r="EV31" s="25" t="s">
        <v>65</v>
      </c>
      <c r="EW31" s="25" t="s">
        <v>65</v>
      </c>
      <c r="EX31" s="25" t="s">
        <v>65</v>
      </c>
      <c r="EY31" s="25" t="s">
        <v>65</v>
      </c>
      <c r="EZ31" s="25" t="s">
        <v>65</v>
      </c>
      <c r="FA31" s="25" t="s">
        <v>65</v>
      </c>
      <c r="FB31" s="25" t="s">
        <v>65</v>
      </c>
      <c r="FC31" s="25" t="s">
        <v>65</v>
      </c>
      <c r="FD31" s="25" t="s">
        <v>65</v>
      </c>
      <c r="FE31" s="25" t="s">
        <v>65</v>
      </c>
      <c r="FF31" s="25" t="s">
        <v>65</v>
      </c>
      <c r="FG31" s="25" t="s">
        <v>65</v>
      </c>
      <c r="FH31" s="25" t="s">
        <v>65</v>
      </c>
      <c r="FI31" s="25" t="s">
        <v>65</v>
      </c>
      <c r="FJ31" s="25" t="s">
        <v>65</v>
      </c>
      <c r="FK31" s="25" t="s">
        <v>65</v>
      </c>
      <c r="FL31" s="25" t="s">
        <v>65</v>
      </c>
      <c r="FM31" s="25" t="s">
        <v>65</v>
      </c>
      <c r="FN31" s="25" t="s">
        <v>65</v>
      </c>
      <c r="FO31" s="25" t="s">
        <v>65</v>
      </c>
      <c r="FP31" s="25" t="s">
        <v>65</v>
      </c>
      <c r="FQ31" s="25" t="s">
        <v>65</v>
      </c>
      <c r="FR31" s="25" t="s">
        <v>65</v>
      </c>
      <c r="FS31" s="25" t="s">
        <v>65</v>
      </c>
      <c r="FT31" s="25" t="s">
        <v>65</v>
      </c>
      <c r="FU31" s="25" t="s">
        <v>65</v>
      </c>
      <c r="FV31" s="25" t="s">
        <v>65</v>
      </c>
      <c r="FW31" s="25" t="s">
        <v>65</v>
      </c>
      <c r="FX31" s="25" t="s">
        <v>65</v>
      </c>
      <c r="FY31" s="25" t="s">
        <v>65</v>
      </c>
      <c r="FZ31" s="25" t="s">
        <v>65</v>
      </c>
      <c r="GA31" s="25" t="s">
        <v>65</v>
      </c>
      <c r="GB31" s="25" t="s">
        <v>65</v>
      </c>
      <c r="GC31" s="25" t="s">
        <v>65</v>
      </c>
      <c r="GD31" s="25" t="s">
        <v>65</v>
      </c>
      <c r="GE31" s="25" t="s">
        <v>65</v>
      </c>
      <c r="GF31" s="25" t="s">
        <v>65</v>
      </c>
      <c r="GG31" s="25" t="s">
        <v>65</v>
      </c>
      <c r="GH31" s="25" t="s">
        <v>65</v>
      </c>
      <c r="GI31" s="25" t="s">
        <v>65</v>
      </c>
    </row>
    <row r="32" spans="2:191" ht="12.75" customHeight="1">
      <c r="B32" s="10" t="s">
        <v>138</v>
      </c>
      <c r="C32" s="25" t="s">
        <v>65</v>
      </c>
      <c r="D32" s="25" t="s">
        <v>65</v>
      </c>
      <c r="E32" s="25" t="s">
        <v>65</v>
      </c>
      <c r="F32" s="25" t="s">
        <v>65</v>
      </c>
      <c r="G32" s="25" t="s">
        <v>65</v>
      </c>
      <c r="H32" s="25" t="s">
        <v>65</v>
      </c>
      <c r="I32" s="25" t="s">
        <v>65</v>
      </c>
      <c r="J32" s="25" t="s">
        <v>65</v>
      </c>
      <c r="K32" s="25" t="s">
        <v>65</v>
      </c>
      <c r="L32" s="25" t="s">
        <v>65</v>
      </c>
      <c r="M32" s="25" t="s">
        <v>65</v>
      </c>
      <c r="N32" s="25" t="s">
        <v>65</v>
      </c>
      <c r="O32" s="25" t="s">
        <v>65</v>
      </c>
      <c r="P32" s="25" t="s">
        <v>65</v>
      </c>
      <c r="Q32" s="25" t="s">
        <v>65</v>
      </c>
      <c r="R32" s="25" t="s">
        <v>65</v>
      </c>
      <c r="S32" s="25" t="s">
        <v>65</v>
      </c>
      <c r="T32" s="25" t="s">
        <v>65</v>
      </c>
      <c r="U32" s="25" t="s">
        <v>65</v>
      </c>
      <c r="V32" s="25" t="s">
        <v>65</v>
      </c>
      <c r="W32" s="25" t="s">
        <v>65</v>
      </c>
      <c r="X32" s="25" t="s">
        <v>65</v>
      </c>
      <c r="Y32" s="25" t="s">
        <v>65</v>
      </c>
      <c r="Z32" s="25" t="s">
        <v>65</v>
      </c>
      <c r="AA32" s="25" t="s">
        <v>65</v>
      </c>
      <c r="AB32" s="25" t="s">
        <v>65</v>
      </c>
      <c r="AC32" s="25" t="s">
        <v>65</v>
      </c>
      <c r="AD32" s="25" t="s">
        <v>65</v>
      </c>
      <c r="AE32" s="25" t="s">
        <v>65</v>
      </c>
      <c r="AF32" s="25" t="s">
        <v>65</v>
      </c>
      <c r="AG32" s="25" t="s">
        <v>65</v>
      </c>
      <c r="AH32" s="25" t="s">
        <v>65</v>
      </c>
      <c r="AI32" s="25" t="s">
        <v>65</v>
      </c>
      <c r="AJ32" s="25" t="s">
        <v>65</v>
      </c>
      <c r="AK32" s="25" t="s">
        <v>65</v>
      </c>
      <c r="AL32" s="25" t="s">
        <v>65</v>
      </c>
      <c r="AM32" s="25" t="s">
        <v>65</v>
      </c>
      <c r="AN32" s="25" t="s">
        <v>65</v>
      </c>
      <c r="AO32" s="25" t="s">
        <v>65</v>
      </c>
      <c r="AP32" s="25" t="s">
        <v>65</v>
      </c>
      <c r="AQ32" s="25" t="s">
        <v>65</v>
      </c>
      <c r="AR32" s="25" t="s">
        <v>65</v>
      </c>
      <c r="AS32" s="25" t="s">
        <v>65</v>
      </c>
      <c r="AT32" s="25" t="s">
        <v>65</v>
      </c>
      <c r="AU32" s="25" t="s">
        <v>65</v>
      </c>
      <c r="AV32" s="25" t="s">
        <v>65</v>
      </c>
      <c r="AW32" s="25" t="s">
        <v>65</v>
      </c>
      <c r="AX32" s="25" t="s">
        <v>65</v>
      </c>
      <c r="AY32" s="25" t="s">
        <v>65</v>
      </c>
      <c r="AZ32" s="25" t="s">
        <v>65</v>
      </c>
      <c r="BA32" s="25" t="s">
        <v>65</v>
      </c>
      <c r="BB32" s="25" t="s">
        <v>65</v>
      </c>
      <c r="BC32" s="25" t="s">
        <v>65</v>
      </c>
      <c r="BD32" s="25" t="s">
        <v>65</v>
      </c>
      <c r="BE32" s="25" t="s">
        <v>65</v>
      </c>
      <c r="BF32" s="25" t="s">
        <v>65</v>
      </c>
      <c r="BG32" s="25" t="s">
        <v>65</v>
      </c>
      <c r="BH32" s="25" t="s">
        <v>65</v>
      </c>
      <c r="BI32" s="25" t="s">
        <v>65</v>
      </c>
      <c r="BJ32" s="25" t="s">
        <v>65</v>
      </c>
      <c r="BK32" s="25" t="s">
        <v>65</v>
      </c>
      <c r="BL32" s="25" t="s">
        <v>65</v>
      </c>
      <c r="BM32" s="25" t="s">
        <v>65</v>
      </c>
      <c r="BN32" s="25" t="s">
        <v>65</v>
      </c>
      <c r="BO32" s="25" t="s">
        <v>65</v>
      </c>
      <c r="BP32" s="25" t="s">
        <v>65</v>
      </c>
      <c r="BQ32" s="25" t="s">
        <v>65</v>
      </c>
      <c r="BR32" s="25" t="s">
        <v>65</v>
      </c>
      <c r="BS32" s="25" t="s">
        <v>65</v>
      </c>
      <c r="BT32" s="25" t="s">
        <v>65</v>
      </c>
      <c r="BU32" s="25" t="s">
        <v>65</v>
      </c>
      <c r="BV32" s="25" t="s">
        <v>65</v>
      </c>
      <c r="BW32" s="25" t="s">
        <v>65</v>
      </c>
      <c r="BX32" s="25" t="s">
        <v>65</v>
      </c>
      <c r="BY32" s="25" t="s">
        <v>65</v>
      </c>
      <c r="BZ32" s="25" t="s">
        <v>65</v>
      </c>
      <c r="CA32" s="25" t="s">
        <v>65</v>
      </c>
      <c r="CB32" s="25" t="s">
        <v>65</v>
      </c>
      <c r="CC32" s="25" t="s">
        <v>65</v>
      </c>
      <c r="CD32" s="25" t="s">
        <v>65</v>
      </c>
      <c r="CE32" s="25" t="s">
        <v>65</v>
      </c>
      <c r="CF32" s="25" t="s">
        <v>65</v>
      </c>
      <c r="CG32" s="25" t="s">
        <v>65</v>
      </c>
      <c r="CH32" s="25" t="s">
        <v>65</v>
      </c>
      <c r="CI32" s="25" t="s">
        <v>65</v>
      </c>
      <c r="CJ32" s="25" t="s">
        <v>65</v>
      </c>
      <c r="CK32" s="25" t="s">
        <v>65</v>
      </c>
      <c r="CL32" s="25" t="s">
        <v>65</v>
      </c>
      <c r="CM32" s="25" t="s">
        <v>65</v>
      </c>
      <c r="CN32" s="25" t="s">
        <v>65</v>
      </c>
      <c r="CO32" s="25" t="s">
        <v>65</v>
      </c>
      <c r="CP32" s="25" t="s">
        <v>65</v>
      </c>
      <c r="CQ32" s="25" t="s">
        <v>65</v>
      </c>
      <c r="CR32" s="25" t="s">
        <v>65</v>
      </c>
      <c r="CS32" s="25" t="s">
        <v>65</v>
      </c>
      <c r="CT32" s="25" t="s">
        <v>65</v>
      </c>
      <c r="CU32" s="25" t="s">
        <v>65</v>
      </c>
      <c r="CV32" s="25" t="s">
        <v>65</v>
      </c>
      <c r="CW32" s="25" t="s">
        <v>65</v>
      </c>
      <c r="CX32" s="25" t="s">
        <v>65</v>
      </c>
      <c r="CY32" s="25" t="s">
        <v>65</v>
      </c>
      <c r="CZ32" s="25" t="s">
        <v>65</v>
      </c>
      <c r="DA32" s="25" t="s">
        <v>65</v>
      </c>
      <c r="DB32" s="25" t="s">
        <v>65</v>
      </c>
      <c r="DC32" s="25" t="s">
        <v>65</v>
      </c>
      <c r="DD32" s="25" t="s">
        <v>65</v>
      </c>
      <c r="DE32" s="25" t="s">
        <v>65</v>
      </c>
      <c r="DF32" s="25" t="s">
        <v>65</v>
      </c>
      <c r="DG32" s="25" t="s">
        <v>65</v>
      </c>
      <c r="DH32" s="25" t="s">
        <v>65</v>
      </c>
      <c r="DI32" s="25" t="s">
        <v>65</v>
      </c>
      <c r="DJ32" s="25" t="s">
        <v>65</v>
      </c>
      <c r="DK32" s="25" t="s">
        <v>65</v>
      </c>
      <c r="DL32" s="25" t="s">
        <v>65</v>
      </c>
      <c r="DM32" s="25" t="s">
        <v>65</v>
      </c>
      <c r="DN32" s="25" t="s">
        <v>65</v>
      </c>
      <c r="DO32" s="25" t="s">
        <v>65</v>
      </c>
      <c r="DP32" s="25" t="s">
        <v>65</v>
      </c>
      <c r="DQ32" s="25" t="s">
        <v>65</v>
      </c>
      <c r="DR32" s="25" t="s">
        <v>65</v>
      </c>
      <c r="DS32" s="25" t="s">
        <v>65</v>
      </c>
      <c r="DT32" s="25" t="s">
        <v>65</v>
      </c>
      <c r="DU32" s="25" t="s">
        <v>65</v>
      </c>
      <c r="DV32" s="25" t="s">
        <v>65</v>
      </c>
      <c r="DW32" s="25" t="s">
        <v>65</v>
      </c>
      <c r="DX32" s="25" t="s">
        <v>65</v>
      </c>
      <c r="DY32" s="25">
        <v>0</v>
      </c>
      <c r="DZ32" s="25">
        <v>0</v>
      </c>
      <c r="EA32" s="25">
        <v>2.9854829251700679</v>
      </c>
      <c r="EB32" s="25">
        <v>0</v>
      </c>
      <c r="EC32" s="25">
        <v>0</v>
      </c>
      <c r="ED32" s="25">
        <v>0</v>
      </c>
      <c r="EE32" s="25">
        <v>4.929920323654688</v>
      </c>
      <c r="EF32" s="25">
        <v>5.0615140632693256</v>
      </c>
      <c r="EG32" s="25">
        <v>5.0300733750311997</v>
      </c>
      <c r="EH32" s="25">
        <v>5.0587306506116549</v>
      </c>
      <c r="EI32" s="25">
        <v>5.0983905447404849</v>
      </c>
      <c r="EJ32" s="25">
        <v>9.5809732989144827</v>
      </c>
      <c r="EK32" s="25">
        <v>4.5119615874739285</v>
      </c>
      <c r="EL32" s="25">
        <v>0</v>
      </c>
      <c r="EM32" s="25">
        <v>0</v>
      </c>
      <c r="EN32" s="25">
        <v>0</v>
      </c>
      <c r="EO32" s="25">
        <v>0</v>
      </c>
      <c r="EP32" s="25">
        <v>0</v>
      </c>
      <c r="EQ32" s="25">
        <v>0</v>
      </c>
      <c r="ER32" s="25">
        <v>0</v>
      </c>
      <c r="ES32" s="25">
        <v>0</v>
      </c>
      <c r="ET32" s="25">
        <v>0</v>
      </c>
      <c r="EU32" s="25">
        <v>0</v>
      </c>
      <c r="EV32" s="25">
        <v>0</v>
      </c>
      <c r="EW32" s="25">
        <v>0</v>
      </c>
      <c r="EX32" s="25">
        <v>0</v>
      </c>
      <c r="EY32" s="25">
        <v>0</v>
      </c>
      <c r="EZ32" s="25">
        <v>0</v>
      </c>
      <c r="FA32" s="25">
        <v>0</v>
      </c>
      <c r="FB32" s="25">
        <v>0</v>
      </c>
      <c r="FC32" s="25">
        <v>0</v>
      </c>
      <c r="FD32" s="25">
        <v>0</v>
      </c>
      <c r="FE32" s="25">
        <v>0</v>
      </c>
      <c r="FF32" s="25">
        <v>0</v>
      </c>
      <c r="FG32" s="25">
        <v>0</v>
      </c>
      <c r="FH32" s="25">
        <v>0</v>
      </c>
      <c r="FI32" s="25">
        <v>0</v>
      </c>
      <c r="FJ32" s="25">
        <v>0</v>
      </c>
      <c r="FK32" s="25">
        <v>0</v>
      </c>
      <c r="FL32" s="25">
        <v>0</v>
      </c>
      <c r="FM32" s="25">
        <v>0</v>
      </c>
      <c r="FN32" s="25">
        <v>0</v>
      </c>
      <c r="FO32" s="25">
        <v>0</v>
      </c>
      <c r="FP32" s="25">
        <v>0</v>
      </c>
      <c r="FQ32" s="25">
        <v>0</v>
      </c>
      <c r="FR32" s="25">
        <v>0</v>
      </c>
      <c r="FS32" s="25">
        <v>0</v>
      </c>
      <c r="FT32" s="25">
        <v>0</v>
      </c>
      <c r="FU32" s="25">
        <v>0</v>
      </c>
      <c r="FV32" s="25">
        <v>0</v>
      </c>
      <c r="FW32" s="25">
        <v>0</v>
      </c>
      <c r="FX32" s="25">
        <v>0</v>
      </c>
      <c r="FY32" s="25">
        <v>0</v>
      </c>
      <c r="FZ32" s="25">
        <v>0</v>
      </c>
      <c r="GA32" s="25">
        <v>0</v>
      </c>
      <c r="GB32" s="25">
        <v>0</v>
      </c>
      <c r="GC32" s="25">
        <v>0</v>
      </c>
      <c r="GD32" s="25">
        <v>0</v>
      </c>
      <c r="GE32" s="25">
        <v>0</v>
      </c>
      <c r="GF32" s="25">
        <v>0</v>
      </c>
      <c r="GG32" s="25">
        <v>0</v>
      </c>
      <c r="GH32" s="25">
        <v>0</v>
      </c>
      <c r="GI32" s="25">
        <v>0</v>
      </c>
    </row>
    <row r="33" spans="2:191" ht="12.75" customHeight="1">
      <c r="B33" s="11" t="s">
        <v>75</v>
      </c>
      <c r="C33" s="26">
        <v>11922.494000000001</v>
      </c>
      <c r="D33" s="26">
        <v>12181.864</v>
      </c>
      <c r="E33" s="26">
        <v>12555.184999999999</v>
      </c>
      <c r="F33" s="26">
        <v>13341.216</v>
      </c>
      <c r="G33" s="26">
        <v>14027.05</v>
      </c>
      <c r="H33" s="26">
        <v>14649.005999999999</v>
      </c>
      <c r="I33" s="26">
        <v>14471.373</v>
      </c>
      <c r="J33" s="26">
        <v>14228.669</v>
      </c>
      <c r="K33" s="26">
        <v>14408.74</v>
      </c>
      <c r="L33" s="26">
        <v>14546.199000000001</v>
      </c>
      <c r="M33" s="26">
        <v>14683.713</v>
      </c>
      <c r="N33" s="26">
        <v>14576.133</v>
      </c>
      <c r="O33" s="26">
        <v>14486.673000000001</v>
      </c>
      <c r="P33" s="26">
        <v>14240.608</v>
      </c>
      <c r="Q33" s="26">
        <v>14042.063</v>
      </c>
      <c r="R33" s="26">
        <v>13578.134</v>
      </c>
      <c r="S33" s="26">
        <v>12947.144</v>
      </c>
      <c r="T33" s="26">
        <v>12296.019</v>
      </c>
      <c r="U33" s="26">
        <v>12066.053</v>
      </c>
      <c r="V33" s="26">
        <v>12198.662</v>
      </c>
      <c r="W33" s="26">
        <v>12546.112999999999</v>
      </c>
      <c r="X33" s="26">
        <v>12754.944</v>
      </c>
      <c r="Y33" s="26">
        <v>12838.513999999999</v>
      </c>
      <c r="Z33" s="26">
        <v>12957.317999999999</v>
      </c>
      <c r="AA33" s="26">
        <v>13359.214</v>
      </c>
      <c r="AB33" s="26">
        <v>13457.227000000001</v>
      </c>
      <c r="AC33" s="26">
        <v>13104.218999999999</v>
      </c>
      <c r="AD33" s="26">
        <v>13249.552</v>
      </c>
      <c r="AE33" s="26">
        <v>13564.983</v>
      </c>
      <c r="AF33" s="26">
        <v>13840.811</v>
      </c>
      <c r="AG33" s="26">
        <v>14217.385</v>
      </c>
      <c r="AH33" s="26">
        <v>14744.761</v>
      </c>
      <c r="AI33" s="26">
        <v>15048.183999999999</v>
      </c>
      <c r="AJ33" s="26">
        <v>15546.866</v>
      </c>
      <c r="AK33" s="26">
        <v>15681.017</v>
      </c>
      <c r="AL33" s="26">
        <v>15430.308999999999</v>
      </c>
      <c r="AM33" s="26">
        <v>16623.105</v>
      </c>
      <c r="AN33" s="26">
        <v>17700.062000000002</v>
      </c>
      <c r="AO33" s="26">
        <v>18422.108</v>
      </c>
      <c r="AP33" s="26">
        <v>19188.606</v>
      </c>
      <c r="AQ33" s="26">
        <v>20146.892</v>
      </c>
      <c r="AR33" s="26">
        <v>20392.47</v>
      </c>
      <c r="AS33" s="26">
        <v>21120.205000000002</v>
      </c>
      <c r="AT33" s="26">
        <v>21809.457999999999</v>
      </c>
      <c r="AU33" s="26">
        <v>21965.786</v>
      </c>
      <c r="AV33" s="26">
        <v>22433.141</v>
      </c>
      <c r="AW33" s="26">
        <v>22445.794000000002</v>
      </c>
      <c r="AX33" s="26">
        <v>21435.085999999999</v>
      </c>
      <c r="AY33" s="26">
        <v>21486.356</v>
      </c>
      <c r="AZ33" s="26">
        <v>21623.975999999999</v>
      </c>
      <c r="BA33" s="26">
        <v>22194.021000000001</v>
      </c>
      <c r="BB33" s="26">
        <v>22647.787</v>
      </c>
      <c r="BC33" s="26">
        <v>23096.987000000001</v>
      </c>
      <c r="BD33" s="26">
        <v>23104.272000000001</v>
      </c>
      <c r="BE33" s="26">
        <v>23512.886999999999</v>
      </c>
      <c r="BF33" s="26">
        <v>23911.417000000001</v>
      </c>
      <c r="BG33" s="26">
        <v>24011.559000000001</v>
      </c>
      <c r="BH33" s="26">
        <v>23669.932000000001</v>
      </c>
      <c r="BI33" s="26">
        <v>24737.208999999999</v>
      </c>
      <c r="BJ33" s="26">
        <v>24875.062000000002</v>
      </c>
      <c r="BK33" s="26">
        <v>24671.955999999998</v>
      </c>
      <c r="BL33" s="26">
        <v>25322.187000000002</v>
      </c>
      <c r="BM33" s="26">
        <v>25224.682000000001</v>
      </c>
      <c r="BN33" s="26">
        <v>25993.132000000001</v>
      </c>
      <c r="BO33" s="26">
        <v>26762.738000000001</v>
      </c>
      <c r="BP33" s="26">
        <v>26870.205000000002</v>
      </c>
      <c r="BQ33" s="26">
        <v>27339.642</v>
      </c>
      <c r="BR33" s="26">
        <v>27858.99</v>
      </c>
      <c r="BS33" s="26">
        <v>27595.381000000001</v>
      </c>
      <c r="BT33" s="26">
        <v>27507.606</v>
      </c>
      <c r="BU33" s="26">
        <v>27585.353999999999</v>
      </c>
      <c r="BV33" s="26">
        <v>26408.269</v>
      </c>
      <c r="BW33" s="26">
        <v>25930.991999999998</v>
      </c>
      <c r="BX33" s="26">
        <v>26027.987000000001</v>
      </c>
      <c r="BY33" s="26">
        <v>25870.124</v>
      </c>
      <c r="BZ33" s="26">
        <v>25986.351999999999</v>
      </c>
      <c r="CA33" s="26">
        <v>26063.202000000001</v>
      </c>
      <c r="CB33" s="26">
        <v>25553.927</v>
      </c>
      <c r="CC33" s="26">
        <v>24996.346000000001</v>
      </c>
      <c r="CD33" s="26">
        <v>24987.510999999999</v>
      </c>
      <c r="CE33" s="26">
        <v>25075.5</v>
      </c>
      <c r="CF33" s="26">
        <v>25065.274000000001</v>
      </c>
      <c r="CG33" s="26">
        <v>25108.217000000001</v>
      </c>
      <c r="CH33" s="26">
        <v>25067.644</v>
      </c>
      <c r="CI33" s="26">
        <v>25039.488000000001</v>
      </c>
      <c r="CJ33" s="26">
        <v>25085.286</v>
      </c>
      <c r="CK33" s="26">
        <v>25147.767</v>
      </c>
      <c r="CL33" s="26">
        <v>24802.323</v>
      </c>
      <c r="CM33" s="26">
        <v>25173.267</v>
      </c>
      <c r="CN33" s="26">
        <v>24864.546999999999</v>
      </c>
      <c r="CO33" s="26">
        <v>25063.626</v>
      </c>
      <c r="CP33" s="26">
        <v>25288.059000000001</v>
      </c>
      <c r="CQ33" s="26">
        <v>25176.584999999999</v>
      </c>
      <c r="CR33" s="26">
        <v>25123.008999999998</v>
      </c>
      <c r="CS33" s="26">
        <v>24911.41</v>
      </c>
      <c r="CT33" s="26">
        <v>24514.883999999998</v>
      </c>
      <c r="CU33" s="26">
        <v>24369.076000000001</v>
      </c>
      <c r="CV33" s="26">
        <v>24561.731</v>
      </c>
      <c r="CW33" s="26">
        <v>24455.085999999999</v>
      </c>
      <c r="CX33" s="26">
        <v>24447.788</v>
      </c>
      <c r="CY33" s="26">
        <v>24548.594000000001</v>
      </c>
      <c r="CZ33" s="26">
        <v>24090.538</v>
      </c>
      <c r="DA33" s="26">
        <v>24416.488000000001</v>
      </c>
      <c r="DB33" s="26">
        <v>24304.719000000001</v>
      </c>
      <c r="DC33" s="26">
        <v>24601.09</v>
      </c>
      <c r="DD33" s="26">
        <v>24426.13</v>
      </c>
      <c r="DE33" s="26">
        <v>24683.241999999998</v>
      </c>
      <c r="DF33" s="26">
        <v>23918.674999999999</v>
      </c>
      <c r="DG33" s="26">
        <v>24414.17</v>
      </c>
      <c r="DH33" s="26">
        <v>24204.527999999998</v>
      </c>
      <c r="DI33" s="26">
        <v>24359.355</v>
      </c>
      <c r="DJ33" s="26">
        <v>24955.844000000001</v>
      </c>
      <c r="DK33" s="26">
        <v>23210.458999999999</v>
      </c>
      <c r="DL33" s="26">
        <v>23081.370999999999</v>
      </c>
      <c r="DM33" s="26">
        <v>23230.294000000002</v>
      </c>
      <c r="DN33" s="26">
        <v>23131.432000000001</v>
      </c>
      <c r="DO33" s="26">
        <v>22951.945588516915</v>
      </c>
      <c r="DP33" s="26">
        <v>23248.840276117458</v>
      </c>
      <c r="DQ33" s="26">
        <v>23642.071384211024</v>
      </c>
      <c r="DR33" s="26">
        <v>23565.806503070449</v>
      </c>
      <c r="DS33" s="26">
        <v>23712.806380588001</v>
      </c>
      <c r="DT33" s="26">
        <v>23961.94748799118</v>
      </c>
      <c r="DU33" s="26">
        <v>24043.555952810366</v>
      </c>
      <c r="DV33" s="26">
        <v>24930.15050663651</v>
      </c>
      <c r="DW33" s="26">
        <v>25179.34828563175</v>
      </c>
      <c r="DX33" s="26">
        <v>25289.824489472951</v>
      </c>
      <c r="DY33" s="26">
        <v>24977.862991094105</v>
      </c>
      <c r="DZ33" s="26">
        <v>25199.702185998998</v>
      </c>
      <c r="EA33" s="26">
        <v>24984.253018269079</v>
      </c>
      <c r="EB33" s="26">
        <v>25532.853859211609</v>
      </c>
      <c r="EC33" s="26">
        <v>25874.10149030817</v>
      </c>
      <c r="ED33" s="26">
        <v>25660.496958245763</v>
      </c>
      <c r="EE33" s="26">
        <v>25633.050390114888</v>
      </c>
      <c r="EF33" s="26">
        <v>26317.657109971999</v>
      </c>
      <c r="EG33" s="26">
        <v>25987.518788536017</v>
      </c>
      <c r="EH33" s="26">
        <v>26083.935786105336</v>
      </c>
      <c r="EI33" s="26">
        <v>26576.710349004046</v>
      </c>
      <c r="EJ33" s="26">
        <v>26638.658980045893</v>
      </c>
      <c r="EK33" s="26">
        <v>26446.409960131714</v>
      </c>
      <c r="EL33" s="26">
        <v>26688.030905057931</v>
      </c>
      <c r="EM33" s="26">
        <v>27124.165964223903</v>
      </c>
      <c r="EN33" s="26">
        <v>27705.113864896608</v>
      </c>
      <c r="EO33" s="26">
        <v>26607.120163282827</v>
      </c>
      <c r="EP33" s="26">
        <v>27270.64284413795</v>
      </c>
      <c r="EQ33" s="26">
        <v>26975.343677304627</v>
      </c>
      <c r="ER33" s="26">
        <v>26979.370581307423</v>
      </c>
      <c r="ES33" s="26">
        <v>27807.375761187526</v>
      </c>
      <c r="ET33" s="26">
        <v>27526.912447899886</v>
      </c>
      <c r="EU33" s="26">
        <v>26963.108055492532</v>
      </c>
      <c r="EV33" s="26">
        <v>26344.973687640257</v>
      </c>
      <c r="EW33" s="26">
        <v>25356.450887108491</v>
      </c>
      <c r="EX33" s="26">
        <v>24636.228746949688</v>
      </c>
      <c r="EY33" s="26">
        <v>24265.209303017364</v>
      </c>
      <c r="EZ33" s="26">
        <v>23765.393214357799</v>
      </c>
      <c r="FA33" s="26">
        <v>23515.10919491711</v>
      </c>
      <c r="FB33" s="26">
        <v>22680.554078810201</v>
      </c>
      <c r="FC33" s="26">
        <v>22521.283741346098</v>
      </c>
      <c r="FD33" s="26">
        <v>23854.239240939802</v>
      </c>
      <c r="FE33" s="26">
        <v>22732.250849745298</v>
      </c>
      <c r="FF33" s="26">
        <v>23114.495771324226</v>
      </c>
      <c r="FG33" s="26">
        <v>22720.685261213654</v>
      </c>
      <c r="FH33" s="26">
        <v>22911.566122150743</v>
      </c>
      <c r="FI33" s="26">
        <v>23289.648476264618</v>
      </c>
      <c r="FJ33" s="26">
        <v>22820.207529807558</v>
      </c>
      <c r="FK33" s="26">
        <v>23738.767319913142</v>
      </c>
      <c r="FL33" s="26">
        <v>24502.741314233921</v>
      </c>
      <c r="FM33" s="26">
        <v>24338.477857600421</v>
      </c>
      <c r="FN33" s="26">
        <v>24342.257798674505</v>
      </c>
      <c r="FO33" s="26">
        <v>24837.995455257245</v>
      </c>
      <c r="FP33" s="26">
        <v>24900.226534055262</v>
      </c>
      <c r="FQ33" s="26">
        <v>26107.197828557088</v>
      </c>
      <c r="FR33" s="26">
        <v>27225.578865698473</v>
      </c>
      <c r="FS33" s="26">
        <v>28516.007433321225</v>
      </c>
      <c r="FT33" s="26">
        <v>28241.834161456351</v>
      </c>
      <c r="FU33" s="26">
        <v>27915.689935649865</v>
      </c>
      <c r="FV33" s="26">
        <v>28581.548321622024</v>
      </c>
      <c r="FW33" s="26">
        <v>27613.525975433753</v>
      </c>
      <c r="FX33" s="26">
        <v>28524.871901496863</v>
      </c>
      <c r="FY33" s="26">
        <v>27804.916748408967</v>
      </c>
      <c r="FZ33" s="26">
        <v>28255.533657529286</v>
      </c>
      <c r="GA33" s="26">
        <v>28414.613937178077</v>
      </c>
      <c r="GB33" s="26">
        <v>29394.276342971942</v>
      </c>
      <c r="GC33" s="26">
        <v>30512.713530568079</v>
      </c>
      <c r="GD33" s="26">
        <v>31109.983873675475</v>
      </c>
      <c r="GE33" s="26">
        <v>31527.13979282658</v>
      </c>
      <c r="GF33" s="26">
        <v>29886.781966726467</v>
      </c>
      <c r="GG33" s="26">
        <v>30277.57757874106</v>
      </c>
      <c r="GH33" s="26">
        <v>29956.424636015312</v>
      </c>
      <c r="GI33" s="26">
        <v>28831.717987750872</v>
      </c>
    </row>
    <row r="34" spans="2:191" ht="2.1" customHeight="1"/>
    <row r="35" spans="2:191">
      <c r="B35" s="51"/>
      <c r="N35" s="34"/>
      <c r="O35" s="22"/>
      <c r="P35" s="22"/>
      <c r="Q35" s="22"/>
      <c r="R35" s="22"/>
      <c r="S35" s="22"/>
      <c r="T35" s="22"/>
      <c r="U35" s="22"/>
      <c r="V35" s="22"/>
      <c r="W35" s="22"/>
      <c r="X35" s="22"/>
      <c r="Y35" s="22"/>
      <c r="Z35" s="34"/>
      <c r="AA35" s="22"/>
      <c r="AB35" s="22"/>
      <c r="AC35" s="22"/>
      <c r="AD35" s="22"/>
      <c r="AE35" s="22"/>
      <c r="AF35" s="22"/>
      <c r="AG35" s="22"/>
      <c r="AH35" s="22"/>
      <c r="AI35" s="22"/>
      <c r="AJ35" s="22"/>
      <c r="AK35" s="22"/>
      <c r="AL35" s="34"/>
      <c r="AM35" s="22"/>
      <c r="AN35" s="22"/>
      <c r="AO35" s="22"/>
      <c r="AP35" s="22"/>
      <c r="AQ35" s="22"/>
      <c r="AR35" s="22"/>
      <c r="AS35" s="22"/>
      <c r="AT35" s="22"/>
      <c r="AU35" s="22"/>
      <c r="AV35" s="22"/>
      <c r="AW35" s="22"/>
      <c r="AX35" s="34"/>
      <c r="AY35" s="22"/>
      <c r="AZ35" s="22"/>
      <c r="BA35" s="22"/>
      <c r="BB35" s="22"/>
      <c r="BC35" s="22"/>
      <c r="BD35" s="22"/>
      <c r="BE35" s="22"/>
      <c r="BF35" s="22"/>
      <c r="BG35" s="22"/>
      <c r="BH35" s="22"/>
      <c r="BI35" s="22"/>
      <c r="BJ35" s="34"/>
      <c r="BK35" s="22"/>
      <c r="BL35" s="22"/>
      <c r="BM35" s="22"/>
      <c r="BN35" s="22"/>
      <c r="BO35" s="22"/>
      <c r="BP35" s="22"/>
      <c r="BQ35" s="22"/>
      <c r="BR35" s="22"/>
      <c r="BS35" s="22"/>
      <c r="BT35" s="22"/>
      <c r="BU35" s="22"/>
      <c r="BV35" s="34"/>
      <c r="EZ35" s="77"/>
      <c r="FA35" s="77"/>
    </row>
    <row r="36" spans="2:191" s="2" customFormat="1" ht="12.75" customHeight="1">
      <c r="B36" s="10" t="s">
        <v>95</v>
      </c>
      <c r="C36" s="35"/>
      <c r="N36" s="21"/>
      <c r="O36" s="14"/>
      <c r="P36" s="14"/>
      <c r="Q36" s="14"/>
      <c r="R36" s="14"/>
      <c r="S36" s="14"/>
      <c r="T36" s="14"/>
      <c r="U36" s="14"/>
      <c r="V36" s="14"/>
      <c r="W36" s="14"/>
      <c r="X36" s="14"/>
      <c r="Y36" s="14"/>
      <c r="Z36" s="21"/>
      <c r="AA36" s="14"/>
      <c r="AB36" s="14"/>
      <c r="AC36" s="14"/>
      <c r="AD36" s="14"/>
      <c r="AE36" s="14"/>
      <c r="AF36" s="14"/>
      <c r="AG36" s="14"/>
      <c r="AH36" s="14"/>
      <c r="AI36" s="14"/>
      <c r="AJ36" s="14"/>
      <c r="AK36" s="14"/>
      <c r="AL36" s="21"/>
      <c r="AM36" s="14"/>
      <c r="AN36" s="14"/>
      <c r="AO36" s="14"/>
      <c r="AP36" s="14"/>
      <c r="AQ36" s="14"/>
      <c r="AR36" s="14"/>
      <c r="AS36" s="14"/>
      <c r="AT36" s="14"/>
      <c r="AU36" s="14"/>
      <c r="AV36" s="14"/>
      <c r="AW36" s="14"/>
      <c r="AX36" s="21"/>
      <c r="AY36" s="14"/>
      <c r="AZ36" s="14"/>
      <c r="BA36" s="14"/>
      <c r="BB36" s="14"/>
      <c r="BC36" s="14"/>
      <c r="BD36" s="14"/>
      <c r="BE36" s="14"/>
      <c r="BF36" s="14"/>
      <c r="BG36" s="14"/>
      <c r="BH36" s="14"/>
      <c r="BI36" s="14"/>
      <c r="BJ36" s="21"/>
      <c r="BK36" s="14"/>
      <c r="BL36" s="14"/>
      <c r="BM36" s="14"/>
      <c r="BN36" s="14"/>
      <c r="BO36" s="14"/>
      <c r="BP36" s="14"/>
      <c r="BQ36" s="14"/>
      <c r="BR36" s="14"/>
      <c r="BS36" s="14"/>
      <c r="BT36" s="14"/>
      <c r="BU36" s="14"/>
      <c r="BV36" s="21"/>
      <c r="EC36" s="66"/>
      <c r="ED36" s="66"/>
      <c r="EE36" s="66"/>
      <c r="EF36" s="66"/>
      <c r="EG36" s="66"/>
      <c r="EH36" s="66"/>
      <c r="EI36" s="66"/>
      <c r="EJ36" s="66"/>
      <c r="EK36" s="66"/>
      <c r="EL36" s="66"/>
      <c r="EM36" s="66"/>
      <c r="EN36" s="66"/>
      <c r="EO36" s="66"/>
      <c r="EP36" s="66"/>
      <c r="EQ36" s="66"/>
      <c r="ER36" s="66"/>
      <c r="ES36" s="66"/>
      <c r="ET36" s="66"/>
      <c r="EU36" s="66"/>
      <c r="EV36" s="66"/>
      <c r="EW36" s="66"/>
      <c r="EX36" s="66"/>
      <c r="EY36" s="66"/>
      <c r="EZ36" s="66"/>
      <c r="FA36" s="66"/>
    </row>
    <row r="37" spans="2:191" s="2" customFormat="1" ht="12.75">
      <c r="C37" s="52"/>
      <c r="D37" s="53"/>
      <c r="E37" s="53"/>
      <c r="F37" s="53"/>
      <c r="G37" s="53"/>
      <c r="H37" s="53"/>
      <c r="I37" s="53"/>
      <c r="J37" s="53"/>
      <c r="K37" s="53"/>
      <c r="L37" s="53"/>
      <c r="M37" s="53"/>
      <c r="N37" s="17">
        <v>1</v>
      </c>
      <c r="O37" s="54"/>
      <c r="P37" s="54"/>
      <c r="Q37" s="54"/>
      <c r="R37" s="54"/>
      <c r="S37" s="54"/>
      <c r="T37" s="54"/>
      <c r="U37" s="54"/>
      <c r="V37" s="54"/>
      <c r="W37" s="54"/>
      <c r="X37" s="54"/>
      <c r="Y37" s="54"/>
      <c r="Z37" s="17">
        <f>N37+1</f>
        <v>2</v>
      </c>
      <c r="AA37" s="54"/>
      <c r="AB37" s="54"/>
      <c r="AC37" s="54"/>
      <c r="AD37" s="54"/>
      <c r="AE37" s="54"/>
      <c r="AF37" s="54"/>
      <c r="AG37" s="54"/>
      <c r="AH37" s="54"/>
      <c r="AI37" s="54"/>
      <c r="AJ37" s="54"/>
      <c r="AK37" s="54"/>
      <c r="AL37" s="17">
        <f>Z37+1</f>
        <v>3</v>
      </c>
      <c r="AM37" s="54"/>
      <c r="AN37" s="54"/>
      <c r="AO37" s="54"/>
      <c r="AP37" s="54"/>
      <c r="AQ37" s="54"/>
      <c r="AR37" s="54"/>
      <c r="AS37" s="54"/>
      <c r="AT37" s="54"/>
      <c r="AU37" s="54"/>
      <c r="AV37" s="54"/>
      <c r="AW37" s="54"/>
      <c r="AX37" s="17">
        <f>AL37+1</f>
        <v>4</v>
      </c>
      <c r="AY37" s="54"/>
      <c r="AZ37" s="54"/>
      <c r="BA37" s="54"/>
      <c r="BB37" s="54"/>
      <c r="BC37" s="54"/>
      <c r="BD37" s="54"/>
      <c r="BE37" s="54"/>
      <c r="BF37" s="54"/>
      <c r="BG37" s="54"/>
      <c r="BH37" s="54"/>
      <c r="BI37" s="54"/>
      <c r="BJ37" s="17">
        <f>AX37+1</f>
        <v>5</v>
      </c>
      <c r="BK37" s="54"/>
      <c r="BL37" s="54"/>
      <c r="BM37" s="54"/>
      <c r="BN37" s="54"/>
      <c r="BO37" s="54"/>
      <c r="BP37" s="54"/>
      <c r="BQ37" s="54"/>
      <c r="BR37" s="54"/>
      <c r="BS37" s="54"/>
      <c r="BT37" s="54"/>
      <c r="BU37" s="54"/>
      <c r="BV37" s="17">
        <f>BJ37+1</f>
        <v>6</v>
      </c>
      <c r="CH37" s="17">
        <f>BV37+1</f>
        <v>7</v>
      </c>
      <c r="CT37" s="17">
        <f>CH37+1</f>
        <v>8</v>
      </c>
      <c r="CU37" s="17"/>
      <c r="CV37" s="17"/>
      <c r="CW37" s="17"/>
      <c r="CX37" s="17"/>
      <c r="CY37" s="17"/>
      <c r="CZ37" s="17"/>
      <c r="DA37" s="17"/>
      <c r="DB37" s="17"/>
      <c r="DC37" s="17"/>
      <c r="DD37" s="17"/>
      <c r="DE37" s="17"/>
      <c r="DF37" s="17"/>
      <c r="DG37" s="17"/>
      <c r="DH37" s="17"/>
      <c r="DI37" s="17"/>
      <c r="DJ37" s="17"/>
      <c r="DK37" s="17"/>
      <c r="DL37" s="17"/>
      <c r="DM37" s="17"/>
      <c r="DN37" s="17"/>
      <c r="DO37" s="17"/>
      <c r="DP37" s="17"/>
      <c r="DQ37" s="17"/>
      <c r="DR37" s="17"/>
      <c r="DS37" s="17"/>
      <c r="DT37" s="17"/>
      <c r="DU37" s="17"/>
      <c r="DV37" s="17"/>
      <c r="DW37" s="17"/>
      <c r="DX37" s="17"/>
      <c r="DY37" s="17"/>
      <c r="DZ37" s="17"/>
    </row>
    <row r="38" spans="2:191" ht="27">
      <c r="B38" s="44" t="s">
        <v>100</v>
      </c>
    </row>
    <row r="39" spans="2:191">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row>
  </sheetData>
  <sortState xmlns:xlrd2="http://schemas.microsoft.com/office/spreadsheetml/2017/richdata2" ref="B7:BV30">
    <sortCondition ref="B7:B30"/>
  </sortState>
  <hyperlinks>
    <hyperlink ref="B10" location="Notas_generales!B4:C4" display="Banco de Chile (2)" xr:uid="{00000000-0004-0000-0C00-000000000000}"/>
    <hyperlink ref="B23" location="Notas_generales!B6:C8" display="Banco Sudamericano (4) (5) (6)" xr:uid="{00000000-0004-0000-0C00-000001000000}"/>
    <hyperlink ref="B26" location="Notas_generales!B9:C10" display="DnB NOR Bank ASA (7) (8)" xr:uid="{00000000-0004-0000-0C00-000002000000}"/>
    <hyperlink ref="B9" location="Notas_generales!B3:C3" display="Banco Consorcio (1)" xr:uid="{00000000-0004-0000-0C00-000003000000}"/>
    <hyperlink ref="B17" location="Notas_generales!B12:C12" display="Banco Itaú Corpbanca (10)" xr:uid="{00000000-0004-0000-0C00-000004000000}"/>
    <hyperlink ref="B24" location="Notas_generales!B14:C14" display="China Construction Bank, agencia en Chile (11)" xr:uid="{00000000-0004-0000-0C00-000005000000}"/>
    <hyperlink ref="B25" location="Notas_generales!B14:C14" display="Deutsche Bank (Chile) (12)" xr:uid="{00000000-0004-0000-0C00-000006000000}"/>
    <hyperlink ref="B18" location="Notas_generales!B15:C15" display="Banco Paris (13)" xr:uid="{00000000-0004-0000-0C00-000007000000}"/>
    <hyperlink ref="B19" location="Notas_generales!B16:C16" display="Banco Penta (14)" xr:uid="{00000000-0004-0000-0C00-000008000000}"/>
    <hyperlink ref="B29" location="Notas_generales!B17:C17" display="Rabobank Chile (15)" xr:uid="{00000000-0004-0000-0C00-000009000000}"/>
    <hyperlink ref="B8" location="Notas_generales!B11:C11" display="Banco BTG Pactual Chile (9)" xr:uid="{00000000-0004-0000-0C00-00000A000000}"/>
    <hyperlink ref="B12" location="Notas_generales!B20:C20" display="Banco de la Nación Argentina (18)" xr:uid="{00000000-0004-0000-0C00-00000B000000}"/>
    <hyperlink ref="B14" location="Notas_generales!B22:C22" display="Banco do Brasil S.A. (20)" xr:uid="{00000000-0004-0000-0C00-00000C000000}"/>
    <hyperlink ref="B31" location="Notas_generales!B21:C21" display="The Bank of Tokyo - Mitsubishi Ufj. Ltd. (19)" xr:uid="{00000000-0004-0000-0C00-00000D000000}"/>
    <hyperlink ref="B32" location="Notas_generales!B18:C18" display="Bank of China (16)" xr:uid="{00000000-0004-0000-0C00-00000E000000}"/>
    <hyperlink ref="A2" location="Índice_general!E8:F8" display="Índice general" xr:uid="{00000000-0004-0000-0C00-00000F000000}"/>
    <hyperlink ref="A3" location="Notas_generales!B2:C2" display="Notas generales" xr:uid="{00000000-0004-0000-0C00-000010000000}"/>
    <hyperlink ref="A4" r:id="rId1" xr:uid="{00000000-0004-0000-0C00-000011000000}"/>
  </hyperlinks>
  <printOptions horizontalCentered="1" verticalCentered="1"/>
  <pageMargins left="0.55118110236220474" right="0" top="0" bottom="0" header="0.31496062992125984" footer="0.31496062992125984"/>
  <pageSetup paperSize="9" scale="96" orientation="landscape" r:id="rId2"/>
  <colBreaks count="5" manualBreakCount="5">
    <brk id="14" max="1048575" man="1"/>
    <brk id="26" max="1048575" man="1"/>
    <brk id="38" max="1048575" man="1"/>
    <brk id="50" max="1048575" man="1"/>
    <brk id="62" max="1048575" man="1"/>
  </colBreaks>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4"/>
  <dimension ref="A1:GI40"/>
  <sheetViews>
    <sheetView zoomScale="95" zoomScaleNormal="95" workbookViewId="0">
      <pane xSplit="2" ySplit="6" topLeftCell="FP7" activePane="bottomRight" state="frozenSplit"/>
      <selection activeCell="GI33" sqref="GI33"/>
      <selection pane="topRight" activeCell="GI33" sqref="GI33"/>
      <selection pane="bottomLeft" activeCell="GI33" sqref="GI33"/>
      <selection pane="bottomRight" activeCell="GI33" sqref="GI33"/>
    </sheetView>
  </sheetViews>
  <sheetFormatPr baseColWidth="10" defaultColWidth="11.42578125" defaultRowHeight="9"/>
  <cols>
    <col min="1" max="1" width="12.5703125" style="14" customWidth="1"/>
    <col min="2" max="2" width="28.7109375" style="14" customWidth="1"/>
    <col min="3" max="116" width="9.7109375" style="14" customWidth="1"/>
    <col min="117" max="123" width="9.5703125" style="14" customWidth="1"/>
    <col min="124" max="166" width="9.7109375" style="14" customWidth="1"/>
    <col min="167" max="191" width="10.85546875" style="14" customWidth="1"/>
    <col min="192" max="16384" width="11.42578125" style="14"/>
  </cols>
  <sheetData>
    <row r="1" spans="1:191" ht="15" customHeight="1">
      <c r="A1" s="23"/>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row>
    <row r="2" spans="1:191" ht="17.100000000000001" customHeight="1">
      <c r="A2" s="18" t="s">
        <v>82</v>
      </c>
      <c r="B2" s="8" t="s">
        <v>105</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row>
    <row r="3" spans="1:191" ht="21.95" customHeight="1">
      <c r="A3" s="18" t="s">
        <v>52</v>
      </c>
      <c r="B3" s="63" t="s">
        <v>98</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75"/>
      <c r="ED3" s="2"/>
      <c r="EE3" s="2"/>
      <c r="EF3" s="2"/>
      <c r="EG3" s="2"/>
      <c r="EH3" s="2"/>
      <c r="EI3" s="2"/>
      <c r="EJ3" s="2"/>
      <c r="EK3" s="2"/>
      <c r="EL3" s="2"/>
      <c r="EM3" s="2"/>
      <c r="EN3" s="2"/>
      <c r="EO3" s="2"/>
      <c r="EP3" s="2"/>
      <c r="EQ3" s="2"/>
      <c r="ER3" s="2"/>
      <c r="ES3" s="2"/>
      <c r="ET3" s="2"/>
      <c r="EU3" s="2"/>
      <c r="EV3" s="2"/>
      <c r="EW3" s="2"/>
      <c r="EX3" s="2"/>
      <c r="EY3" s="2"/>
      <c r="EZ3" s="2"/>
      <c r="FA3" s="2"/>
    </row>
    <row r="4" spans="1:191" ht="17.100000000000001" customHeight="1">
      <c r="A4" s="18" t="s">
        <v>99</v>
      </c>
      <c r="B4" s="9" t="s">
        <v>127</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row>
    <row r="5" spans="1:191" ht="12.75" customHeight="1">
      <c r="B5" s="12"/>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row>
    <row r="6" spans="1:191" ht="12.75" customHeight="1">
      <c r="A6" s="21"/>
      <c r="B6" s="20"/>
      <c r="C6" s="19">
        <v>39478</v>
      </c>
      <c r="D6" s="19">
        <v>39507</v>
      </c>
      <c r="E6" s="19">
        <v>39538</v>
      </c>
      <c r="F6" s="19">
        <v>39568</v>
      </c>
      <c r="G6" s="19">
        <v>39599</v>
      </c>
      <c r="H6" s="19">
        <v>39629</v>
      </c>
      <c r="I6" s="19">
        <v>39660</v>
      </c>
      <c r="J6" s="19">
        <v>39691</v>
      </c>
      <c r="K6" s="19">
        <v>39721</v>
      </c>
      <c r="L6" s="19">
        <v>39752</v>
      </c>
      <c r="M6" s="19">
        <v>39782</v>
      </c>
      <c r="N6" s="19">
        <v>39813</v>
      </c>
      <c r="O6" s="19">
        <v>39844</v>
      </c>
      <c r="P6" s="19">
        <v>39872</v>
      </c>
      <c r="Q6" s="19">
        <v>39903</v>
      </c>
      <c r="R6" s="19">
        <v>39933</v>
      </c>
      <c r="S6" s="19">
        <v>39964</v>
      </c>
      <c r="T6" s="19">
        <v>39994</v>
      </c>
      <c r="U6" s="19">
        <v>40025</v>
      </c>
      <c r="V6" s="19">
        <v>40056</v>
      </c>
      <c r="W6" s="19">
        <v>40086</v>
      </c>
      <c r="X6" s="19">
        <v>40117</v>
      </c>
      <c r="Y6" s="19">
        <v>40147</v>
      </c>
      <c r="Z6" s="19">
        <v>40178</v>
      </c>
      <c r="AA6" s="19">
        <v>40209</v>
      </c>
      <c r="AB6" s="19">
        <v>40237</v>
      </c>
      <c r="AC6" s="19">
        <v>40268</v>
      </c>
      <c r="AD6" s="19">
        <v>40298</v>
      </c>
      <c r="AE6" s="19">
        <v>40329</v>
      </c>
      <c r="AF6" s="19">
        <v>40359</v>
      </c>
      <c r="AG6" s="19">
        <v>40390</v>
      </c>
      <c r="AH6" s="19">
        <v>40421</v>
      </c>
      <c r="AI6" s="19">
        <v>40451</v>
      </c>
      <c r="AJ6" s="19">
        <v>40482</v>
      </c>
      <c r="AK6" s="19">
        <v>40512</v>
      </c>
      <c r="AL6" s="19">
        <v>40543</v>
      </c>
      <c r="AM6" s="19">
        <v>40574</v>
      </c>
      <c r="AN6" s="19">
        <v>40602</v>
      </c>
      <c r="AO6" s="19">
        <v>40633</v>
      </c>
      <c r="AP6" s="19">
        <v>40663</v>
      </c>
      <c r="AQ6" s="19">
        <v>40694</v>
      </c>
      <c r="AR6" s="19">
        <v>40724</v>
      </c>
      <c r="AS6" s="19">
        <v>40755</v>
      </c>
      <c r="AT6" s="19">
        <v>40786</v>
      </c>
      <c r="AU6" s="19">
        <v>40816</v>
      </c>
      <c r="AV6" s="19">
        <v>40847</v>
      </c>
      <c r="AW6" s="19">
        <v>40877</v>
      </c>
      <c r="AX6" s="19">
        <v>40908</v>
      </c>
      <c r="AY6" s="19">
        <v>40939</v>
      </c>
      <c r="AZ6" s="19">
        <v>40968</v>
      </c>
      <c r="BA6" s="19">
        <v>40999</v>
      </c>
      <c r="BB6" s="19">
        <v>41029</v>
      </c>
      <c r="BC6" s="19">
        <v>41060</v>
      </c>
      <c r="BD6" s="19">
        <v>41090</v>
      </c>
      <c r="BE6" s="19">
        <v>41121</v>
      </c>
      <c r="BF6" s="19">
        <v>41152</v>
      </c>
      <c r="BG6" s="19">
        <v>41182</v>
      </c>
      <c r="BH6" s="19">
        <v>41213</v>
      </c>
      <c r="BI6" s="19">
        <v>41243</v>
      </c>
      <c r="BJ6" s="19">
        <v>41274</v>
      </c>
      <c r="BK6" s="19">
        <v>41305</v>
      </c>
      <c r="BL6" s="19">
        <v>41333</v>
      </c>
      <c r="BM6" s="19">
        <v>41364</v>
      </c>
      <c r="BN6" s="19">
        <v>41394</v>
      </c>
      <c r="BO6" s="19">
        <v>41425</v>
      </c>
      <c r="BP6" s="19">
        <v>41455</v>
      </c>
      <c r="BQ6" s="19">
        <v>41486</v>
      </c>
      <c r="BR6" s="19">
        <v>41517</v>
      </c>
      <c r="BS6" s="19">
        <v>41547</v>
      </c>
      <c r="BT6" s="19">
        <v>41578</v>
      </c>
      <c r="BU6" s="19">
        <v>41608</v>
      </c>
      <c r="BV6" s="19">
        <v>41639</v>
      </c>
      <c r="BW6" s="19">
        <v>41670</v>
      </c>
      <c r="BX6" s="19">
        <v>41698</v>
      </c>
      <c r="BY6" s="19">
        <v>41729</v>
      </c>
      <c r="BZ6" s="19">
        <v>41759</v>
      </c>
      <c r="CA6" s="19">
        <v>41790</v>
      </c>
      <c r="CB6" s="19">
        <v>41820</v>
      </c>
      <c r="CC6" s="19">
        <v>41851</v>
      </c>
      <c r="CD6" s="19">
        <v>41882</v>
      </c>
      <c r="CE6" s="19">
        <v>41912</v>
      </c>
      <c r="CF6" s="19">
        <v>41943</v>
      </c>
      <c r="CG6" s="19">
        <v>41973</v>
      </c>
      <c r="CH6" s="19">
        <v>42004</v>
      </c>
      <c r="CI6" s="19">
        <v>42035</v>
      </c>
      <c r="CJ6" s="19">
        <v>42063</v>
      </c>
      <c r="CK6" s="19">
        <v>42094</v>
      </c>
      <c r="CL6" s="19">
        <v>42124</v>
      </c>
      <c r="CM6" s="19">
        <v>42155</v>
      </c>
      <c r="CN6" s="19">
        <v>42185</v>
      </c>
      <c r="CO6" s="19">
        <v>42216</v>
      </c>
      <c r="CP6" s="19">
        <v>42247</v>
      </c>
      <c r="CQ6" s="19">
        <v>42277</v>
      </c>
      <c r="CR6" s="19">
        <v>42308</v>
      </c>
      <c r="CS6" s="19">
        <v>42338</v>
      </c>
      <c r="CT6" s="19">
        <v>42369</v>
      </c>
      <c r="CU6" s="19">
        <v>42400</v>
      </c>
      <c r="CV6" s="19">
        <v>42429</v>
      </c>
      <c r="CW6" s="19">
        <v>42460</v>
      </c>
      <c r="CX6" s="19">
        <v>42490</v>
      </c>
      <c r="CY6" s="19">
        <v>42521</v>
      </c>
      <c r="CZ6" s="19">
        <v>42551</v>
      </c>
      <c r="DA6" s="19">
        <v>42582</v>
      </c>
      <c r="DB6" s="19">
        <v>42613</v>
      </c>
      <c r="DC6" s="19">
        <v>42643</v>
      </c>
      <c r="DD6" s="19">
        <v>42674</v>
      </c>
      <c r="DE6" s="19">
        <v>42704</v>
      </c>
      <c r="DF6" s="19">
        <v>42735</v>
      </c>
      <c r="DG6" s="19">
        <v>42766</v>
      </c>
      <c r="DH6" s="19">
        <v>42794</v>
      </c>
      <c r="DI6" s="19">
        <v>42825</v>
      </c>
      <c r="DJ6" s="19">
        <v>42855</v>
      </c>
      <c r="DK6" s="19">
        <v>42886</v>
      </c>
      <c r="DL6" s="19">
        <v>42916</v>
      </c>
      <c r="DM6" s="19">
        <v>42947</v>
      </c>
      <c r="DN6" s="19">
        <v>42978</v>
      </c>
      <c r="DO6" s="19">
        <v>43008</v>
      </c>
      <c r="DP6" s="19">
        <v>43039</v>
      </c>
      <c r="DQ6" s="19">
        <v>43069</v>
      </c>
      <c r="DR6" s="19">
        <v>43100</v>
      </c>
      <c r="DS6" s="19">
        <v>43131</v>
      </c>
      <c r="DT6" s="19">
        <v>43159</v>
      </c>
      <c r="DU6" s="19">
        <v>43188</v>
      </c>
      <c r="DV6" s="19">
        <v>43220</v>
      </c>
      <c r="DW6" s="19">
        <v>43251</v>
      </c>
      <c r="DX6" s="19">
        <v>43281</v>
      </c>
      <c r="DY6" s="19">
        <v>43312</v>
      </c>
      <c r="DZ6" s="19">
        <v>43343</v>
      </c>
      <c r="EA6" s="19">
        <v>43373</v>
      </c>
      <c r="EB6" s="19">
        <v>43404</v>
      </c>
      <c r="EC6" s="19">
        <v>43434</v>
      </c>
      <c r="ED6" s="19">
        <v>43465</v>
      </c>
      <c r="EE6" s="19">
        <v>43496</v>
      </c>
      <c r="EF6" s="19">
        <v>43524</v>
      </c>
      <c r="EG6" s="19">
        <v>43555</v>
      </c>
      <c r="EH6" s="19">
        <v>43585</v>
      </c>
      <c r="EI6" s="19">
        <v>43616</v>
      </c>
      <c r="EJ6" s="19">
        <v>43646</v>
      </c>
      <c r="EK6" s="19">
        <v>43677</v>
      </c>
      <c r="EL6" s="19">
        <v>43708</v>
      </c>
      <c r="EM6" s="19">
        <v>43738</v>
      </c>
      <c r="EN6" s="19">
        <v>43769</v>
      </c>
      <c r="EO6" s="19">
        <v>43799</v>
      </c>
      <c r="EP6" s="19">
        <v>43830</v>
      </c>
      <c r="EQ6" s="19">
        <v>43861</v>
      </c>
      <c r="ER6" s="19">
        <v>43890</v>
      </c>
      <c r="ES6" s="19">
        <v>43921</v>
      </c>
      <c r="ET6" s="19">
        <v>43951</v>
      </c>
      <c r="EU6" s="19">
        <v>43982</v>
      </c>
      <c r="EV6" s="19">
        <v>44012</v>
      </c>
      <c r="EW6" s="19">
        <v>44043</v>
      </c>
      <c r="EX6" s="19">
        <v>44074</v>
      </c>
      <c r="EY6" s="19">
        <v>44104</v>
      </c>
      <c r="EZ6" s="19">
        <v>44135</v>
      </c>
      <c r="FA6" s="19">
        <v>44165</v>
      </c>
      <c r="FB6" s="19">
        <v>44196</v>
      </c>
      <c r="FC6" s="19">
        <v>44227</v>
      </c>
      <c r="FD6" s="19">
        <v>44255</v>
      </c>
      <c r="FE6" s="19">
        <v>44286</v>
      </c>
      <c r="FF6" s="19">
        <v>44316</v>
      </c>
      <c r="FG6" s="19">
        <v>44347</v>
      </c>
      <c r="FH6" s="19">
        <v>44377</v>
      </c>
      <c r="FI6" s="19">
        <v>44408</v>
      </c>
      <c r="FJ6" s="19">
        <v>44439</v>
      </c>
      <c r="FK6" s="19">
        <v>44469</v>
      </c>
      <c r="FL6" s="19">
        <v>44500</v>
      </c>
      <c r="FM6" s="19">
        <v>44530</v>
      </c>
      <c r="FN6" s="19">
        <v>44561</v>
      </c>
      <c r="FO6" s="19">
        <v>44592</v>
      </c>
      <c r="FP6" s="19">
        <v>44620</v>
      </c>
      <c r="FQ6" s="19">
        <v>44651</v>
      </c>
      <c r="FR6" s="19">
        <v>44681</v>
      </c>
      <c r="FS6" s="19">
        <v>44712</v>
      </c>
      <c r="FT6" s="19">
        <v>44742</v>
      </c>
      <c r="FU6" s="19">
        <v>44773</v>
      </c>
      <c r="FV6" s="19">
        <v>44804</v>
      </c>
      <c r="FW6" s="19">
        <v>44834</v>
      </c>
      <c r="FX6" s="19">
        <v>44865</v>
      </c>
      <c r="FY6" s="19">
        <v>44895</v>
      </c>
      <c r="FZ6" s="19">
        <v>44926</v>
      </c>
      <c r="GA6" s="19">
        <v>44957</v>
      </c>
      <c r="GB6" s="19">
        <v>44985</v>
      </c>
      <c r="GC6" s="19">
        <v>45016</v>
      </c>
      <c r="GD6" s="19">
        <v>45046</v>
      </c>
      <c r="GE6" s="19">
        <v>45077</v>
      </c>
      <c r="GF6" s="19">
        <v>45107</v>
      </c>
      <c r="GG6" s="19">
        <v>45138</v>
      </c>
      <c r="GH6" s="19">
        <v>45169</v>
      </c>
      <c r="GI6" s="19">
        <v>45199</v>
      </c>
    </row>
    <row r="7" spans="1:191" ht="12.75" customHeight="1">
      <c r="B7" s="10" t="s">
        <v>67</v>
      </c>
      <c r="C7" s="25">
        <v>141.41499999999999</v>
      </c>
      <c r="D7" s="25">
        <v>159.11199999999999</v>
      </c>
      <c r="E7" s="25">
        <v>145.23099999999999</v>
      </c>
      <c r="F7" s="25">
        <v>147.82599999999999</v>
      </c>
      <c r="G7" s="25">
        <v>165.57900000000001</v>
      </c>
      <c r="H7" s="25">
        <v>157.66200000000001</v>
      </c>
      <c r="I7" s="25">
        <v>146.6</v>
      </c>
      <c r="J7" s="25">
        <v>130.27000000000001</v>
      </c>
      <c r="K7" s="25">
        <v>126.73099999999999</v>
      </c>
      <c r="L7" s="25">
        <v>86.759</v>
      </c>
      <c r="M7" s="25">
        <v>92.027000000000001</v>
      </c>
      <c r="N7" s="25">
        <v>98.057000000000002</v>
      </c>
      <c r="O7" s="25">
        <v>79.522000000000006</v>
      </c>
      <c r="P7" s="25">
        <v>80.268000000000001</v>
      </c>
      <c r="Q7" s="25">
        <v>72.043999999999997</v>
      </c>
      <c r="R7" s="25">
        <v>64.215999999999994</v>
      </c>
      <c r="S7" s="25">
        <v>62.225000000000001</v>
      </c>
      <c r="T7" s="25">
        <v>62.5</v>
      </c>
      <c r="U7" s="25">
        <v>65.046999999999997</v>
      </c>
      <c r="V7" s="25">
        <v>69.123000000000005</v>
      </c>
      <c r="W7" s="25">
        <v>82.372</v>
      </c>
      <c r="X7" s="25">
        <v>76.888999999999996</v>
      </c>
      <c r="Y7" s="25">
        <v>78.81</v>
      </c>
      <c r="Z7" s="25">
        <v>72.244</v>
      </c>
      <c r="AA7" s="25">
        <v>80.917000000000002</v>
      </c>
      <c r="AB7" s="25">
        <v>83.111000000000004</v>
      </c>
      <c r="AC7" s="25">
        <v>70.498000000000005</v>
      </c>
      <c r="AD7" s="25">
        <v>79.772999999999996</v>
      </c>
      <c r="AE7" s="25">
        <v>80.256</v>
      </c>
      <c r="AF7" s="25">
        <v>72.668000000000006</v>
      </c>
      <c r="AG7" s="25">
        <v>62.664000000000001</v>
      </c>
      <c r="AH7" s="25">
        <v>69.093000000000004</v>
      </c>
      <c r="AI7" s="25">
        <v>65.643000000000001</v>
      </c>
      <c r="AJ7" s="25">
        <v>78.957999999999998</v>
      </c>
      <c r="AK7" s="25">
        <v>92.677999999999997</v>
      </c>
      <c r="AL7" s="25">
        <v>100.52800000000001</v>
      </c>
      <c r="AM7" s="25">
        <v>104.10899999999999</v>
      </c>
      <c r="AN7" s="25">
        <v>99.858000000000004</v>
      </c>
      <c r="AO7" s="25">
        <v>88.183999999999997</v>
      </c>
      <c r="AP7" s="25">
        <v>92.296999999999997</v>
      </c>
      <c r="AQ7" s="25">
        <v>90.194000000000003</v>
      </c>
      <c r="AR7" s="25">
        <v>101.105</v>
      </c>
      <c r="AS7" s="25">
        <v>110.624</v>
      </c>
      <c r="AT7" s="25">
        <v>102.791</v>
      </c>
      <c r="AU7" s="25">
        <v>102.711</v>
      </c>
      <c r="AV7" s="25">
        <v>102.744</v>
      </c>
      <c r="AW7" s="25">
        <v>116.86499999999999</v>
      </c>
      <c r="AX7" s="25">
        <v>119.389</v>
      </c>
      <c r="AY7" s="25">
        <v>132.071</v>
      </c>
      <c r="AZ7" s="25">
        <v>124.991</v>
      </c>
      <c r="BA7" s="25">
        <v>127.798</v>
      </c>
      <c r="BB7" s="25">
        <v>141.69399999999999</v>
      </c>
      <c r="BC7" s="25">
        <v>135.70699999999999</v>
      </c>
      <c r="BD7" s="25">
        <v>116.02800000000001</v>
      </c>
      <c r="BE7" s="25">
        <v>133.85400000000001</v>
      </c>
      <c r="BF7" s="25">
        <v>138.05099999999999</v>
      </c>
      <c r="BG7" s="25">
        <v>134.45699999999999</v>
      </c>
      <c r="BH7" s="25">
        <v>122.61499999999999</v>
      </c>
      <c r="BI7" s="25">
        <v>128.161</v>
      </c>
      <c r="BJ7" s="25">
        <v>113.24299999999999</v>
      </c>
      <c r="BK7" s="25">
        <v>109.295</v>
      </c>
      <c r="BL7" s="25">
        <v>102.883</v>
      </c>
      <c r="BM7" s="25">
        <v>138.13</v>
      </c>
      <c r="BN7" s="25">
        <v>132.21899999999999</v>
      </c>
      <c r="BO7" s="25">
        <v>127.376</v>
      </c>
      <c r="BP7" s="25">
        <v>139.45699999999999</v>
      </c>
      <c r="BQ7" s="25">
        <v>133.03800000000001</v>
      </c>
      <c r="BR7" s="25">
        <v>118.14400000000001</v>
      </c>
      <c r="BS7" s="25">
        <v>107.101</v>
      </c>
      <c r="BT7" s="25">
        <v>125.417</v>
      </c>
      <c r="BU7" s="25">
        <v>149.631</v>
      </c>
      <c r="BV7" s="25">
        <v>143.173</v>
      </c>
      <c r="BW7" s="25">
        <v>131.99799999999999</v>
      </c>
      <c r="BX7" s="25">
        <v>134.137</v>
      </c>
      <c r="BY7" s="25">
        <v>132.46299999999999</v>
      </c>
      <c r="BZ7" s="25">
        <v>165.15</v>
      </c>
      <c r="CA7" s="25">
        <v>159.24199999999999</v>
      </c>
      <c r="CB7" s="25">
        <v>148.89500000000001</v>
      </c>
      <c r="CC7" s="25">
        <v>142.18700000000001</v>
      </c>
      <c r="CD7" s="25">
        <v>134.46700000000001</v>
      </c>
      <c r="CE7" s="25">
        <v>136.935</v>
      </c>
      <c r="CF7" s="25">
        <v>142.256</v>
      </c>
      <c r="CG7" s="25">
        <v>152.18</v>
      </c>
      <c r="CH7" s="25">
        <v>137.63999999999999</v>
      </c>
      <c r="CI7" s="25">
        <v>135.14500000000001</v>
      </c>
      <c r="CJ7" s="25">
        <v>143.47399999999999</v>
      </c>
      <c r="CK7" s="25">
        <v>162.86099999999999</v>
      </c>
      <c r="CL7" s="25">
        <v>157.13200000000001</v>
      </c>
      <c r="CM7" s="25">
        <v>152.67599999999999</v>
      </c>
      <c r="CN7" s="25">
        <v>145.09100000000001</v>
      </c>
      <c r="CO7" s="25">
        <v>139.67400000000001</v>
      </c>
      <c r="CP7" s="25">
        <v>150.489</v>
      </c>
      <c r="CQ7" s="25">
        <v>148.24100000000001</v>
      </c>
      <c r="CR7" s="25">
        <v>119.371</v>
      </c>
      <c r="CS7" s="25">
        <v>111.86</v>
      </c>
      <c r="CT7" s="25">
        <v>124.437</v>
      </c>
      <c r="CU7" s="25">
        <v>137.16399999999999</v>
      </c>
      <c r="CV7" s="25">
        <v>132.792</v>
      </c>
      <c r="CW7" s="25">
        <v>143.124</v>
      </c>
      <c r="CX7" s="25">
        <v>140.30099999999999</v>
      </c>
      <c r="CY7" s="25">
        <v>135.49799999999999</v>
      </c>
      <c r="CZ7" s="25">
        <v>123.755</v>
      </c>
      <c r="DA7" s="25">
        <v>140.494</v>
      </c>
      <c r="DB7" s="25">
        <v>137.304</v>
      </c>
      <c r="DC7" s="25">
        <v>143.65</v>
      </c>
      <c r="DD7" s="25">
        <v>144.26400000000001</v>
      </c>
      <c r="DE7" s="25">
        <v>132.77199999999999</v>
      </c>
      <c r="DF7" s="25">
        <v>124.715</v>
      </c>
      <c r="DG7" s="25">
        <v>136.126</v>
      </c>
      <c r="DH7" s="25">
        <v>132.63800000000001</v>
      </c>
      <c r="DI7" s="25">
        <v>100.941</v>
      </c>
      <c r="DJ7" s="25">
        <v>83.775999999999996</v>
      </c>
      <c r="DK7" s="25">
        <v>74.180999999999997</v>
      </c>
      <c r="DL7" s="25">
        <v>76.043000000000006</v>
      </c>
      <c r="DM7" s="25">
        <v>72.834000000000003</v>
      </c>
      <c r="DN7" s="25">
        <v>82.14</v>
      </c>
      <c r="DO7" s="25">
        <v>88.692621460902004</v>
      </c>
      <c r="DP7" s="25">
        <v>126.35697229807224</v>
      </c>
      <c r="DQ7" s="25">
        <v>135.40168853068914</v>
      </c>
      <c r="DR7" s="25">
        <v>133.0654604304151</v>
      </c>
      <c r="DS7" s="25">
        <v>120.78866945336026</v>
      </c>
      <c r="DT7" s="25">
        <v>137.98194644487822</v>
      </c>
      <c r="DU7" s="25">
        <v>138.84666970723327</v>
      </c>
      <c r="DV7" s="25">
        <v>185.07076049129992</v>
      </c>
      <c r="DW7" s="25">
        <v>143.76839102526213</v>
      </c>
      <c r="DX7" s="25">
        <v>162.13506238560376</v>
      </c>
      <c r="DY7" s="25">
        <v>141.48073825299042</v>
      </c>
      <c r="DZ7" s="25">
        <v>155.99900416521976</v>
      </c>
      <c r="EA7" s="25">
        <v>149.90665659242143</v>
      </c>
      <c r="EB7" s="25">
        <v>151.60028930008082</v>
      </c>
      <c r="EC7" s="25">
        <v>128.42264316642218</v>
      </c>
      <c r="ED7" s="25">
        <v>126.60799582935418</v>
      </c>
      <c r="EE7" s="25">
        <v>120.97441304706311</v>
      </c>
      <c r="EF7" s="25">
        <v>119.44468385766578</v>
      </c>
      <c r="EG7" s="25">
        <v>134.24310862814622</v>
      </c>
      <c r="EH7" s="25">
        <v>135.50996117684122</v>
      </c>
      <c r="EI7" s="25">
        <v>159.68796955653386</v>
      </c>
      <c r="EJ7" s="25">
        <v>153.97556081697462</v>
      </c>
      <c r="EK7" s="25">
        <v>144.37921810480302</v>
      </c>
      <c r="EL7" s="25">
        <v>143.36539382085618</v>
      </c>
      <c r="EM7" s="25">
        <v>128.22383641963401</v>
      </c>
      <c r="EN7" s="25">
        <v>84.321041893603535</v>
      </c>
      <c r="EO7" s="25">
        <v>86.062586141865367</v>
      </c>
      <c r="EP7" s="25">
        <v>96.404395682361468</v>
      </c>
      <c r="EQ7" s="25">
        <v>85.960193701438669</v>
      </c>
      <c r="ER7" s="25">
        <v>95.552096237718374</v>
      </c>
      <c r="ES7" s="25">
        <v>110.62850506203475</v>
      </c>
      <c r="ET7" s="25">
        <v>110.9279908202051</v>
      </c>
      <c r="EU7" s="25">
        <v>94.457550896965813</v>
      </c>
      <c r="EV7" s="25">
        <v>98.180503471507663</v>
      </c>
      <c r="EW7" s="25">
        <v>98.555736858277982</v>
      </c>
      <c r="EX7" s="25">
        <v>102.59367449074462</v>
      </c>
      <c r="EY7" s="25">
        <v>119.68451925400912</v>
      </c>
      <c r="EZ7" s="25">
        <v>114.06784763190342</v>
      </c>
      <c r="FA7" s="25">
        <v>108.09722219149852</v>
      </c>
      <c r="FB7" s="25">
        <v>100.02937068500083</v>
      </c>
      <c r="FC7" s="25">
        <v>127.17541911518748</v>
      </c>
      <c r="FD7" s="25">
        <v>137.01546162222473</v>
      </c>
      <c r="FE7" s="25">
        <v>149.52063602737294</v>
      </c>
      <c r="FF7" s="25">
        <v>182.80774433618402</v>
      </c>
      <c r="FG7" s="25">
        <v>162.95658865529992</v>
      </c>
      <c r="FH7" s="25">
        <v>133.24038500435208</v>
      </c>
      <c r="FI7" s="25">
        <v>110.99296798940055</v>
      </c>
      <c r="FJ7" s="25">
        <v>144.97425975101604</v>
      </c>
      <c r="FK7" s="25">
        <v>163.53526300476611</v>
      </c>
      <c r="FL7" s="25">
        <v>155.80531297379167</v>
      </c>
      <c r="FM7" s="25">
        <v>168.76613693903647</v>
      </c>
      <c r="FN7" s="25">
        <v>202.18618132078799</v>
      </c>
      <c r="FO7" s="25">
        <v>166.64088639679281</v>
      </c>
      <c r="FP7" s="25">
        <v>178.91746419275302</v>
      </c>
      <c r="FQ7" s="25">
        <v>213.21007153310606</v>
      </c>
      <c r="FR7" s="25">
        <v>201.99597802540305</v>
      </c>
      <c r="FS7" s="25">
        <v>191.39462841115403</v>
      </c>
      <c r="FT7" s="25">
        <v>165.77896268356599</v>
      </c>
      <c r="FU7" s="25">
        <v>170.43354589102702</v>
      </c>
      <c r="FV7" s="25">
        <v>186.72136386051608</v>
      </c>
      <c r="FW7" s="25">
        <v>168.55543165735</v>
      </c>
      <c r="FX7" s="25">
        <v>128.55012367271576</v>
      </c>
      <c r="FY7" s="25">
        <v>131.39321042159699</v>
      </c>
      <c r="FZ7" s="25">
        <v>111.45802230224197</v>
      </c>
      <c r="GA7" s="25">
        <v>95.533811252884462</v>
      </c>
      <c r="GB7" s="25">
        <v>134.78132201891191</v>
      </c>
      <c r="GC7" s="25">
        <v>107.81909081107798</v>
      </c>
      <c r="GD7" s="25">
        <v>117.82022475767502</v>
      </c>
      <c r="GE7" s="25">
        <v>122.07019765654189</v>
      </c>
      <c r="GF7" s="25">
        <v>138.30672921078869</v>
      </c>
      <c r="GG7" s="25">
        <v>118.13392768046995</v>
      </c>
      <c r="GH7" s="25">
        <v>106.79189765868303</v>
      </c>
      <c r="GI7" s="25">
        <v>113.50521092626833</v>
      </c>
    </row>
    <row r="8" spans="1:191" ht="12.75" customHeight="1">
      <c r="B8" s="10" t="s">
        <v>128</v>
      </c>
      <c r="C8" s="15" t="s">
        <v>65</v>
      </c>
      <c r="D8" s="15" t="s">
        <v>65</v>
      </c>
      <c r="E8" s="15" t="s">
        <v>65</v>
      </c>
      <c r="F8" s="15" t="s">
        <v>65</v>
      </c>
      <c r="G8" s="15" t="s">
        <v>65</v>
      </c>
      <c r="H8" s="15" t="s">
        <v>65</v>
      </c>
      <c r="I8" s="15" t="s">
        <v>65</v>
      </c>
      <c r="J8" s="15" t="s">
        <v>65</v>
      </c>
      <c r="K8" s="15" t="s">
        <v>65</v>
      </c>
      <c r="L8" s="15" t="s">
        <v>65</v>
      </c>
      <c r="M8" s="15" t="s">
        <v>65</v>
      </c>
      <c r="N8" s="15" t="s">
        <v>65</v>
      </c>
      <c r="O8" s="15" t="s">
        <v>65</v>
      </c>
      <c r="P8" s="15" t="s">
        <v>65</v>
      </c>
      <c r="Q8" s="15" t="s">
        <v>65</v>
      </c>
      <c r="R8" s="15" t="s">
        <v>65</v>
      </c>
      <c r="S8" s="15" t="s">
        <v>65</v>
      </c>
      <c r="T8" s="15" t="s">
        <v>65</v>
      </c>
      <c r="U8" s="15" t="s">
        <v>65</v>
      </c>
      <c r="V8" s="15" t="s">
        <v>65</v>
      </c>
      <c r="W8" s="15" t="s">
        <v>65</v>
      </c>
      <c r="X8" s="15" t="s">
        <v>65</v>
      </c>
      <c r="Y8" s="15" t="s">
        <v>65</v>
      </c>
      <c r="Z8" s="15" t="s">
        <v>65</v>
      </c>
      <c r="AA8" s="15" t="s">
        <v>65</v>
      </c>
      <c r="AB8" s="15" t="s">
        <v>65</v>
      </c>
      <c r="AC8" s="15" t="s">
        <v>65</v>
      </c>
      <c r="AD8" s="15" t="s">
        <v>65</v>
      </c>
      <c r="AE8" s="15" t="s">
        <v>65</v>
      </c>
      <c r="AF8" s="15" t="s">
        <v>65</v>
      </c>
      <c r="AG8" s="15" t="s">
        <v>65</v>
      </c>
      <c r="AH8" s="15" t="s">
        <v>65</v>
      </c>
      <c r="AI8" s="15" t="s">
        <v>65</v>
      </c>
      <c r="AJ8" s="15" t="s">
        <v>65</v>
      </c>
      <c r="AK8" s="15" t="s">
        <v>65</v>
      </c>
      <c r="AL8" s="15" t="s">
        <v>65</v>
      </c>
      <c r="AM8" s="15" t="s">
        <v>65</v>
      </c>
      <c r="AN8" s="15" t="s">
        <v>65</v>
      </c>
      <c r="AO8" s="15" t="s">
        <v>65</v>
      </c>
      <c r="AP8" s="15" t="s">
        <v>65</v>
      </c>
      <c r="AQ8" s="15" t="s">
        <v>65</v>
      </c>
      <c r="AR8" s="15" t="s">
        <v>65</v>
      </c>
      <c r="AS8" s="15" t="s">
        <v>65</v>
      </c>
      <c r="AT8" s="15" t="s">
        <v>65</v>
      </c>
      <c r="AU8" s="15" t="s">
        <v>65</v>
      </c>
      <c r="AV8" s="15" t="s">
        <v>65</v>
      </c>
      <c r="AW8" s="15" t="s">
        <v>65</v>
      </c>
      <c r="AX8" s="15" t="s">
        <v>65</v>
      </c>
      <c r="AY8" s="15" t="s">
        <v>65</v>
      </c>
      <c r="AZ8" s="15" t="s">
        <v>65</v>
      </c>
      <c r="BA8" s="15" t="s">
        <v>65</v>
      </c>
      <c r="BB8" s="15" t="s">
        <v>65</v>
      </c>
      <c r="BC8" s="15" t="s">
        <v>65</v>
      </c>
      <c r="BD8" s="15" t="s">
        <v>65</v>
      </c>
      <c r="BE8" s="15" t="s">
        <v>65</v>
      </c>
      <c r="BF8" s="15" t="s">
        <v>65</v>
      </c>
      <c r="BG8" s="15" t="s">
        <v>65</v>
      </c>
      <c r="BH8" s="15" t="s">
        <v>65</v>
      </c>
      <c r="BI8" s="15" t="s">
        <v>65</v>
      </c>
      <c r="BJ8" s="15" t="s">
        <v>65</v>
      </c>
      <c r="BK8" s="15" t="s">
        <v>65</v>
      </c>
      <c r="BL8" s="15" t="s">
        <v>65</v>
      </c>
      <c r="BM8" s="15" t="s">
        <v>65</v>
      </c>
      <c r="BN8" s="15" t="s">
        <v>65</v>
      </c>
      <c r="BO8" s="15" t="s">
        <v>65</v>
      </c>
      <c r="BP8" s="15" t="s">
        <v>65</v>
      </c>
      <c r="BQ8" s="15" t="s">
        <v>65</v>
      </c>
      <c r="BR8" s="15" t="s">
        <v>65</v>
      </c>
      <c r="BS8" s="15" t="s">
        <v>65</v>
      </c>
      <c r="BT8" s="15" t="s">
        <v>65</v>
      </c>
      <c r="BU8" s="15" t="s">
        <v>65</v>
      </c>
      <c r="BV8" s="15" t="s">
        <v>65</v>
      </c>
      <c r="BW8" s="15" t="s">
        <v>65</v>
      </c>
      <c r="BX8" s="15" t="s">
        <v>65</v>
      </c>
      <c r="BY8" s="15" t="s">
        <v>65</v>
      </c>
      <c r="BZ8" s="15" t="s">
        <v>65</v>
      </c>
      <c r="CA8" s="15" t="s">
        <v>65</v>
      </c>
      <c r="CB8" s="15" t="s">
        <v>65</v>
      </c>
      <c r="CC8" s="15" t="s">
        <v>65</v>
      </c>
      <c r="CD8" s="15" t="s">
        <v>65</v>
      </c>
      <c r="CE8" s="15" t="s">
        <v>65</v>
      </c>
      <c r="CF8" s="15" t="s">
        <v>65</v>
      </c>
      <c r="CG8" s="15" t="s">
        <v>65</v>
      </c>
      <c r="CH8" s="15" t="s">
        <v>65</v>
      </c>
      <c r="CI8" s="25">
        <v>0</v>
      </c>
      <c r="CJ8" s="25">
        <v>0</v>
      </c>
      <c r="CK8" s="25">
        <v>0</v>
      </c>
      <c r="CL8" s="25">
        <v>0</v>
      </c>
      <c r="CM8" s="25">
        <v>0</v>
      </c>
      <c r="CN8" s="25">
        <v>0</v>
      </c>
      <c r="CO8" s="25">
        <v>0</v>
      </c>
      <c r="CP8" s="25">
        <v>0</v>
      </c>
      <c r="CQ8" s="25">
        <v>0</v>
      </c>
      <c r="CR8" s="25">
        <v>0</v>
      </c>
      <c r="CS8" s="25">
        <v>0</v>
      </c>
      <c r="CT8" s="25">
        <v>0</v>
      </c>
      <c r="CU8" s="25">
        <v>0</v>
      </c>
      <c r="CV8" s="25">
        <v>0</v>
      </c>
      <c r="CW8" s="25">
        <v>0</v>
      </c>
      <c r="CX8" s="25">
        <v>0</v>
      </c>
      <c r="CY8" s="25">
        <v>0</v>
      </c>
      <c r="CZ8" s="25">
        <v>0</v>
      </c>
      <c r="DA8" s="25">
        <v>0</v>
      </c>
      <c r="DB8" s="25">
        <v>0</v>
      </c>
      <c r="DC8" s="25">
        <v>0</v>
      </c>
      <c r="DD8" s="25">
        <v>0</v>
      </c>
      <c r="DE8" s="25">
        <v>0</v>
      </c>
      <c r="DF8" s="25">
        <v>0</v>
      </c>
      <c r="DG8" s="25">
        <v>0</v>
      </c>
      <c r="DH8" s="25">
        <v>0</v>
      </c>
      <c r="DI8" s="25">
        <v>0</v>
      </c>
      <c r="DJ8" s="25">
        <v>0</v>
      </c>
      <c r="DK8" s="25">
        <v>0</v>
      </c>
      <c r="DL8" s="25">
        <v>0</v>
      </c>
      <c r="DM8" s="25">
        <v>0</v>
      </c>
      <c r="DN8" s="25">
        <v>0</v>
      </c>
      <c r="DO8" s="25">
        <v>3.9333458497284807E-5</v>
      </c>
      <c r="DP8" s="25">
        <v>0</v>
      </c>
      <c r="DQ8" s="25">
        <v>0</v>
      </c>
      <c r="DR8" s="25">
        <v>0</v>
      </c>
      <c r="DS8" s="25">
        <v>0</v>
      </c>
      <c r="DT8" s="25">
        <v>0</v>
      </c>
      <c r="DU8" s="25">
        <v>3.997620857152298</v>
      </c>
      <c r="DV8" s="25">
        <v>4.0535543302406971</v>
      </c>
      <c r="DW8" s="25">
        <v>13.895222255820983</v>
      </c>
      <c r="DX8" s="25">
        <v>13.947972837410294</v>
      </c>
      <c r="DY8" s="25">
        <v>13.772620109895271</v>
      </c>
      <c r="DZ8" s="25">
        <v>13.976743166809795</v>
      </c>
      <c r="EA8" s="25">
        <v>13.720763416477702</v>
      </c>
      <c r="EB8" s="25">
        <v>12.887677085286526</v>
      </c>
      <c r="EC8" s="25">
        <v>12.883388554441838</v>
      </c>
      <c r="ED8" s="25">
        <v>12.785171556296625</v>
      </c>
      <c r="EE8" s="25">
        <v>41.914410044093827</v>
      </c>
      <c r="EF8" s="25">
        <v>34.471686129062043</v>
      </c>
      <c r="EG8" s="25">
        <v>32.187874399859048</v>
      </c>
      <c r="EH8" s="25">
        <v>31.686027508964543</v>
      </c>
      <c r="EI8" s="25">
        <v>29.694601371740173</v>
      </c>
      <c r="EJ8" s="25">
        <v>30.22957252522578</v>
      </c>
      <c r="EK8" s="25">
        <v>2.9872282065201863</v>
      </c>
      <c r="EL8" s="25">
        <v>3.0047873447582045</v>
      </c>
      <c r="EM8" s="25">
        <v>0</v>
      </c>
      <c r="EN8" s="25">
        <v>0</v>
      </c>
      <c r="EO8" s="25">
        <v>0</v>
      </c>
      <c r="EP8" s="25">
        <v>0</v>
      </c>
      <c r="EQ8" s="25">
        <v>6.566960826357211</v>
      </c>
      <c r="ER8" s="25">
        <v>15.901021150760739</v>
      </c>
      <c r="ES8" s="25">
        <v>20.1614852516383</v>
      </c>
      <c r="ET8" s="25">
        <v>9.2184193927140345</v>
      </c>
      <c r="EU8" s="25">
        <v>9.4751177416849188</v>
      </c>
      <c r="EV8" s="25">
        <v>9.6854019356327505</v>
      </c>
      <c r="EW8" s="25">
        <v>9.8448174645681146</v>
      </c>
      <c r="EX8" s="25">
        <v>9.5776274847301259</v>
      </c>
      <c r="EY8" s="25">
        <v>10.184065305562672</v>
      </c>
      <c r="EZ8" s="25">
        <v>15.385019660934297</v>
      </c>
      <c r="FA8" s="25">
        <v>9.6996823208711263</v>
      </c>
      <c r="FB8" s="25">
        <v>9.1203157115539071</v>
      </c>
      <c r="FC8" s="25">
        <v>9.0192271545334748</v>
      </c>
      <c r="FD8" s="25">
        <v>8.3528378156601342</v>
      </c>
      <c r="FE8" s="25">
        <v>8.0115725505730015</v>
      </c>
      <c r="FF8" s="25">
        <v>8.4795281269057838</v>
      </c>
      <c r="FG8" s="25">
        <v>1.0817703884566572</v>
      </c>
      <c r="FH8" s="25">
        <v>8.3794646488412585</v>
      </c>
      <c r="FI8" s="25">
        <v>8.4489034448209033</v>
      </c>
      <c r="FJ8" s="25">
        <v>1.077641861866482</v>
      </c>
      <c r="FK8" s="25">
        <v>8.230603062506999</v>
      </c>
      <c r="FL8" s="25">
        <v>2.6778198083106752</v>
      </c>
      <c r="FM8" s="25">
        <v>2.6028772065062804</v>
      </c>
      <c r="FN8" s="25">
        <v>2.6159085586592177</v>
      </c>
      <c r="FO8" s="25">
        <v>2.3530447075510601</v>
      </c>
      <c r="FP8" s="25">
        <v>2.350663124258332</v>
      </c>
      <c r="FQ8" s="25">
        <v>2.4804301907542432</v>
      </c>
      <c r="FR8" s="25">
        <v>2.4518326570737297</v>
      </c>
      <c r="FS8" s="25">
        <v>2.4273654973262921</v>
      </c>
      <c r="FT8" s="25">
        <v>2.3557882291520982</v>
      </c>
      <c r="FU8" s="25">
        <v>2.3495480272452443</v>
      </c>
      <c r="FV8" s="25">
        <v>37.916321762511743</v>
      </c>
      <c r="FW8" s="25">
        <v>2.3850471991699038</v>
      </c>
      <c r="FX8" s="25">
        <v>2.3469446454001863</v>
      </c>
      <c r="FY8" s="25">
        <v>51.723769972882664</v>
      </c>
      <c r="FZ8" s="25">
        <v>52.275036175038821</v>
      </c>
      <c r="GA8" s="25">
        <v>51.750422522588821</v>
      </c>
      <c r="GB8" s="25">
        <v>45.667165613272743</v>
      </c>
      <c r="GC8" s="25">
        <v>2.4413659328416175</v>
      </c>
      <c r="GD8" s="25">
        <v>9.749848542031156</v>
      </c>
      <c r="GE8" s="25">
        <v>2.4752731542251571</v>
      </c>
      <c r="GF8" s="25">
        <v>2.6975844490468948</v>
      </c>
      <c r="GG8" s="25">
        <v>2.8533141710309664</v>
      </c>
      <c r="GH8" s="25">
        <v>2.0818142345834465</v>
      </c>
      <c r="GI8" s="25">
        <v>2.0674145294712529</v>
      </c>
    </row>
    <row r="9" spans="1:191" ht="12.75" customHeight="1">
      <c r="B9" s="10" t="s">
        <v>83</v>
      </c>
      <c r="C9" s="25">
        <v>0.13900000000000001</v>
      </c>
      <c r="D9" s="25">
        <v>0.13900000000000001</v>
      </c>
      <c r="E9" s="25">
        <v>0.115</v>
      </c>
      <c r="F9" s="25">
        <v>0.40699999999999997</v>
      </c>
      <c r="G9" s="25">
        <v>0.40699999999999997</v>
      </c>
      <c r="H9" s="25">
        <v>0.40699999999999997</v>
      </c>
      <c r="I9" s="25">
        <v>0.72699999999999998</v>
      </c>
      <c r="J9" s="25">
        <v>0.40300000000000002</v>
      </c>
      <c r="K9" s="25">
        <v>0.40300000000000002</v>
      </c>
      <c r="L9" s="25">
        <v>0.34</v>
      </c>
      <c r="M9" s="25">
        <v>0.33800000000000002</v>
      </c>
      <c r="N9" s="25">
        <v>0.29099999999999998</v>
      </c>
      <c r="O9" s="25">
        <v>0</v>
      </c>
      <c r="P9" s="25">
        <v>0</v>
      </c>
      <c r="Q9" s="25">
        <v>0</v>
      </c>
      <c r="R9" s="25">
        <v>0</v>
      </c>
      <c r="S9" s="25">
        <v>0</v>
      </c>
      <c r="T9" s="25">
        <v>0</v>
      </c>
      <c r="U9" s="25">
        <v>0</v>
      </c>
      <c r="V9" s="25">
        <v>0</v>
      </c>
      <c r="W9" s="25">
        <v>0</v>
      </c>
      <c r="X9" s="25">
        <v>0</v>
      </c>
      <c r="Y9" s="25">
        <v>0</v>
      </c>
      <c r="Z9" s="25">
        <v>0</v>
      </c>
      <c r="AA9" s="25">
        <v>0</v>
      </c>
      <c r="AB9" s="25">
        <v>0</v>
      </c>
      <c r="AC9" s="25">
        <v>0</v>
      </c>
      <c r="AD9" s="25">
        <v>0</v>
      </c>
      <c r="AE9" s="25">
        <v>0</v>
      </c>
      <c r="AF9" s="25">
        <v>0</v>
      </c>
      <c r="AG9" s="25">
        <v>0</v>
      </c>
      <c r="AH9" s="25">
        <v>0</v>
      </c>
      <c r="AI9" s="25">
        <v>4.3999999999999997E-2</v>
      </c>
      <c r="AJ9" s="25">
        <v>2.1999999999999999E-2</v>
      </c>
      <c r="AK9" s="25">
        <v>2.1999999999999999E-2</v>
      </c>
      <c r="AL9" s="25">
        <v>2.1999999999999999E-2</v>
      </c>
      <c r="AM9" s="25">
        <v>0</v>
      </c>
      <c r="AN9" s="25">
        <v>0</v>
      </c>
      <c r="AO9" s="25">
        <v>0</v>
      </c>
      <c r="AP9" s="25">
        <v>0</v>
      </c>
      <c r="AQ9" s="25">
        <v>0</v>
      </c>
      <c r="AR9" s="25">
        <v>0</v>
      </c>
      <c r="AS9" s="25">
        <v>0</v>
      </c>
      <c r="AT9" s="25">
        <v>0</v>
      </c>
      <c r="AU9" s="25">
        <v>0.15</v>
      </c>
      <c r="AV9" s="25">
        <v>0.15</v>
      </c>
      <c r="AW9" s="25">
        <v>0.15</v>
      </c>
      <c r="AX9" s="25">
        <v>0.15</v>
      </c>
      <c r="AY9" s="25">
        <v>0.15</v>
      </c>
      <c r="AZ9" s="25">
        <v>0.15</v>
      </c>
      <c r="BA9" s="25">
        <v>0.15</v>
      </c>
      <c r="BB9" s="25">
        <v>0.15</v>
      </c>
      <c r="BC9" s="25">
        <v>0.15</v>
      </c>
      <c r="BD9" s="25">
        <v>0</v>
      </c>
      <c r="BE9" s="25">
        <v>0</v>
      </c>
      <c r="BF9" s="25">
        <v>1.4E-2</v>
      </c>
      <c r="BG9" s="25">
        <v>3.1E-2</v>
      </c>
      <c r="BH9" s="25">
        <v>3.1E-2</v>
      </c>
      <c r="BI9" s="25">
        <v>3.1E-2</v>
      </c>
      <c r="BJ9" s="25">
        <v>2.5310000000000001</v>
      </c>
      <c r="BK9" s="25">
        <v>2.536</v>
      </c>
      <c r="BL9" s="25">
        <v>2.536</v>
      </c>
      <c r="BM9" s="25">
        <v>2.524</v>
      </c>
      <c r="BN9" s="25">
        <v>2.524</v>
      </c>
      <c r="BO9" s="25">
        <v>2.5720000000000001</v>
      </c>
      <c r="BP9" s="25">
        <v>2.5649999999999999</v>
      </c>
      <c r="BQ9" s="25">
        <v>2.5649999999999999</v>
      </c>
      <c r="BR9" s="25">
        <v>2.5649999999999999</v>
      </c>
      <c r="BS9" s="25">
        <v>2.5649999999999999</v>
      </c>
      <c r="BT9" s="25">
        <v>3.3650000000000002</v>
      </c>
      <c r="BU9" s="25">
        <v>3.625</v>
      </c>
      <c r="BV9" s="25">
        <v>1.125</v>
      </c>
      <c r="BW9" s="25">
        <v>0.55100000000000005</v>
      </c>
      <c r="BX9" s="25">
        <v>0.66200000000000003</v>
      </c>
      <c r="BY9" s="25">
        <v>0.66100000000000003</v>
      </c>
      <c r="BZ9" s="25">
        <v>1.3240000000000001</v>
      </c>
      <c r="CA9" s="25">
        <v>1.756</v>
      </c>
      <c r="CB9" s="25">
        <v>3.5659999999999998</v>
      </c>
      <c r="CC9" s="25">
        <v>10.209</v>
      </c>
      <c r="CD9" s="25">
        <v>10.468</v>
      </c>
      <c r="CE9" s="25">
        <v>8.0860000000000003</v>
      </c>
      <c r="CF9" s="25">
        <v>8.5869999999999997</v>
      </c>
      <c r="CG9" s="25">
        <v>14.275</v>
      </c>
      <c r="CH9" s="25">
        <v>13.968999999999999</v>
      </c>
      <c r="CI9" s="25">
        <v>10.462</v>
      </c>
      <c r="CJ9" s="25">
        <v>6.7809999999999997</v>
      </c>
      <c r="CK9" s="25">
        <v>5.4649999999999999</v>
      </c>
      <c r="CL9" s="25">
        <v>6.8639999999999999</v>
      </c>
      <c r="CM9" s="25">
        <v>8.76</v>
      </c>
      <c r="CN9" s="25">
        <v>5.4</v>
      </c>
      <c r="CO9" s="25">
        <v>9.9109999999999996</v>
      </c>
      <c r="CP9" s="25">
        <v>12.284000000000001</v>
      </c>
      <c r="CQ9" s="25">
        <v>14.71</v>
      </c>
      <c r="CR9" s="25">
        <v>21.978000000000002</v>
      </c>
      <c r="CS9" s="25">
        <v>20.228000000000002</v>
      </c>
      <c r="CT9" s="25">
        <v>17.422999999999998</v>
      </c>
      <c r="CU9" s="25">
        <v>19.117999999999999</v>
      </c>
      <c r="CV9" s="25">
        <v>19.556999999999999</v>
      </c>
      <c r="CW9" s="25">
        <v>18.007000000000001</v>
      </c>
      <c r="CX9" s="25">
        <v>22.030999999999999</v>
      </c>
      <c r="CY9" s="25">
        <v>27.468</v>
      </c>
      <c r="CZ9" s="25">
        <v>20.992000000000001</v>
      </c>
      <c r="DA9" s="25">
        <v>14.709</v>
      </c>
      <c r="DB9" s="25">
        <v>19.213999999999999</v>
      </c>
      <c r="DC9" s="25">
        <v>25.045000000000002</v>
      </c>
      <c r="DD9" s="25">
        <v>21.516999999999999</v>
      </c>
      <c r="DE9" s="25">
        <v>11.555999999999999</v>
      </c>
      <c r="DF9" s="25">
        <v>12.413</v>
      </c>
      <c r="DG9" s="25">
        <v>13.27</v>
      </c>
      <c r="DH9" s="25">
        <v>13.597</v>
      </c>
      <c r="DI9" s="25">
        <v>14.904999999999999</v>
      </c>
      <c r="DJ9" s="25">
        <v>18.238</v>
      </c>
      <c r="DK9" s="25">
        <v>18.349</v>
      </c>
      <c r="DL9" s="25">
        <v>17.527000000000001</v>
      </c>
      <c r="DM9" s="25">
        <v>17.486999999999998</v>
      </c>
      <c r="DN9" s="25">
        <v>14.835000000000001</v>
      </c>
      <c r="DO9" s="25">
        <v>15.831324558069896</v>
      </c>
      <c r="DP9" s="25">
        <v>14.033651708589296</v>
      </c>
      <c r="DQ9" s="25">
        <v>16.683232681620773</v>
      </c>
      <c r="DR9" s="25">
        <v>16.458574279119663</v>
      </c>
      <c r="DS9" s="25">
        <v>15.451253792065121</v>
      </c>
      <c r="DT9" s="25">
        <v>13.649351302724265</v>
      </c>
      <c r="DU9" s="25">
        <v>15.834443726662922</v>
      </c>
      <c r="DV9" s="25">
        <v>13.249427767689108</v>
      </c>
      <c r="DW9" s="25">
        <v>13.305582859325513</v>
      </c>
      <c r="DX9" s="25">
        <v>13.349695408596341</v>
      </c>
      <c r="DY9" s="25">
        <v>17.773759143067362</v>
      </c>
      <c r="DZ9" s="25">
        <v>16.344511785957536</v>
      </c>
      <c r="EA9" s="25">
        <v>13.09350279818594</v>
      </c>
      <c r="EB9" s="25">
        <v>9.2790982619607387</v>
      </c>
      <c r="EC9" s="25">
        <v>5.908302062949077</v>
      </c>
      <c r="ED9" s="25">
        <v>8.0306801578289182</v>
      </c>
      <c r="EE9" s="25">
        <v>7.4868850290959266</v>
      </c>
      <c r="EF9" s="25">
        <v>6.6407440054160514</v>
      </c>
      <c r="EG9" s="25">
        <v>5.9010990427109489</v>
      </c>
      <c r="EH9" s="25">
        <v>5.2921448713975821</v>
      </c>
      <c r="EI9" s="25">
        <v>6.5454468581357892</v>
      </c>
      <c r="EJ9" s="25">
        <v>6.2971823640161206</v>
      </c>
      <c r="EK9" s="25">
        <v>4.9381002671504897</v>
      </c>
      <c r="EL9" s="25">
        <v>5.5155447609796715</v>
      </c>
      <c r="EM9" s="25">
        <v>4.4394889717230743</v>
      </c>
      <c r="EN9" s="25">
        <v>4.8364792452570429</v>
      </c>
      <c r="EO9" s="25">
        <v>4.8561859015997575</v>
      </c>
      <c r="EP9" s="25">
        <v>4.7944962155193256</v>
      </c>
      <c r="EQ9" s="25">
        <v>4.3305389418015938</v>
      </c>
      <c r="ER9" s="25">
        <v>4.4395600384681355</v>
      </c>
      <c r="ES9" s="25">
        <v>3.918506793099374</v>
      </c>
      <c r="ET9" s="25">
        <v>3.4289380148693556</v>
      </c>
      <c r="EU9" s="25">
        <v>3.5801275438639659</v>
      </c>
      <c r="EV9" s="25">
        <v>3.6252671296976824</v>
      </c>
      <c r="EW9" s="25">
        <v>3.5965110385048709</v>
      </c>
      <c r="EX9" s="25">
        <v>3.5675960765206689</v>
      </c>
      <c r="EY9" s="25">
        <v>3.8528246513525222</v>
      </c>
      <c r="EZ9" s="25">
        <v>8.2295998286715548</v>
      </c>
      <c r="FA9" s="25">
        <v>9.7479729695183188</v>
      </c>
      <c r="FB9" s="25">
        <v>9.7268824573983448</v>
      </c>
      <c r="FC9" s="25">
        <v>9.4638462530347987</v>
      </c>
      <c r="FD9" s="25">
        <v>12.562830188972375</v>
      </c>
      <c r="FE9" s="25">
        <v>15.089761785797217</v>
      </c>
      <c r="FF9" s="25">
        <v>15.209068399778751</v>
      </c>
      <c r="FG9" s="25">
        <v>17.384020405010208</v>
      </c>
      <c r="FH9" s="25">
        <v>9.8743721779458173</v>
      </c>
      <c r="FI9" s="25">
        <v>12.051260108367499</v>
      </c>
      <c r="FJ9" s="25">
        <v>16.777442304191187</v>
      </c>
      <c r="FK9" s="25">
        <v>44.048197233663927</v>
      </c>
      <c r="FL9" s="25">
        <v>46.606359603709627</v>
      </c>
      <c r="FM9" s="25">
        <v>45.409120788067831</v>
      </c>
      <c r="FN9" s="25">
        <v>42.779748461040874</v>
      </c>
      <c r="FO9" s="25">
        <v>40.819124912358681</v>
      </c>
      <c r="FP9" s="25">
        <v>41.967608176342772</v>
      </c>
      <c r="FQ9" s="25">
        <v>39.226523377712297</v>
      </c>
      <c r="FR9" s="25">
        <v>39.172864221672206</v>
      </c>
      <c r="FS9" s="25">
        <v>44.819266734441989</v>
      </c>
      <c r="FT9" s="25">
        <v>33.934509339434996</v>
      </c>
      <c r="FU9" s="25">
        <v>29.979274522481354</v>
      </c>
      <c r="FV9" s="25">
        <v>33.301554385507494</v>
      </c>
      <c r="FW9" s="25">
        <v>34.461963479296095</v>
      </c>
      <c r="FX9" s="25">
        <v>17.127302051784998</v>
      </c>
      <c r="FY9" s="25">
        <v>21.122460633572494</v>
      </c>
      <c r="FZ9" s="25">
        <v>23.409698976400541</v>
      </c>
      <c r="GA9" s="25">
        <v>26.927652033552153</v>
      </c>
      <c r="GB9" s="25">
        <v>28.231594010045033</v>
      </c>
      <c r="GC9" s="25">
        <v>25.269147585104641</v>
      </c>
      <c r="GD9" s="25">
        <v>24.852142254765383</v>
      </c>
      <c r="GE9" s="25">
        <v>14.803605574111218</v>
      </c>
      <c r="GF9" s="25">
        <v>27.466096542331179</v>
      </c>
      <c r="GG9" s="25">
        <v>38.943970231027869</v>
      </c>
      <c r="GH9" s="25">
        <v>25.560387509096579</v>
      </c>
      <c r="GI9" s="25">
        <v>15.632249028420743</v>
      </c>
    </row>
    <row r="10" spans="1:191" ht="12.75" customHeight="1">
      <c r="B10" s="10" t="s">
        <v>84</v>
      </c>
      <c r="C10" s="25">
        <v>992.28099999999995</v>
      </c>
      <c r="D10" s="25">
        <v>1168.1300000000001</v>
      </c>
      <c r="E10" s="25">
        <v>1102.702</v>
      </c>
      <c r="F10" s="25">
        <v>1272.6949999999999</v>
      </c>
      <c r="G10" s="25">
        <v>1019.182</v>
      </c>
      <c r="H10" s="25">
        <v>991.33900000000006</v>
      </c>
      <c r="I10" s="25">
        <v>1004.899</v>
      </c>
      <c r="J10" s="25">
        <v>1378.356</v>
      </c>
      <c r="K10" s="25">
        <v>1418.127</v>
      </c>
      <c r="L10" s="25">
        <v>1059.845</v>
      </c>
      <c r="M10" s="25">
        <v>1068.9490000000001</v>
      </c>
      <c r="N10" s="25">
        <v>921.92700000000002</v>
      </c>
      <c r="O10" s="25">
        <v>873.49099999999999</v>
      </c>
      <c r="P10" s="25">
        <v>903.54</v>
      </c>
      <c r="Q10" s="25">
        <v>902.803</v>
      </c>
      <c r="R10" s="25">
        <v>872.42499999999995</v>
      </c>
      <c r="S10" s="25">
        <v>936.38599999999997</v>
      </c>
      <c r="T10" s="25">
        <v>938.3</v>
      </c>
      <c r="U10" s="25">
        <v>941.63599999999997</v>
      </c>
      <c r="V10" s="25">
        <v>986.16300000000001</v>
      </c>
      <c r="W10" s="25">
        <v>1023.314</v>
      </c>
      <c r="X10" s="25">
        <v>1056.8779999999999</v>
      </c>
      <c r="Y10" s="25">
        <v>968.7</v>
      </c>
      <c r="Z10" s="25">
        <v>943.09500000000003</v>
      </c>
      <c r="AA10" s="25">
        <v>938.32299999999998</v>
      </c>
      <c r="AB10" s="25">
        <v>953.40700000000004</v>
      </c>
      <c r="AC10" s="25">
        <v>1020.331</v>
      </c>
      <c r="AD10" s="25">
        <v>1021.616</v>
      </c>
      <c r="AE10" s="25">
        <v>972.38699999999994</v>
      </c>
      <c r="AF10" s="25">
        <v>1019.26</v>
      </c>
      <c r="AG10" s="25">
        <v>1048.3920000000001</v>
      </c>
      <c r="AH10" s="25">
        <v>974.62099999999998</v>
      </c>
      <c r="AI10" s="25">
        <v>1027.627</v>
      </c>
      <c r="AJ10" s="25">
        <v>1225.08</v>
      </c>
      <c r="AK10" s="25">
        <v>1066.9010000000001</v>
      </c>
      <c r="AL10" s="25">
        <v>1196.538</v>
      </c>
      <c r="AM10" s="25">
        <v>1098.7809999999999</v>
      </c>
      <c r="AN10" s="25">
        <v>866.375</v>
      </c>
      <c r="AO10" s="25">
        <v>1176.538</v>
      </c>
      <c r="AP10" s="25">
        <v>1245.252</v>
      </c>
      <c r="AQ10" s="25">
        <v>1330.38</v>
      </c>
      <c r="AR10" s="25">
        <v>1323.1859999999999</v>
      </c>
      <c r="AS10" s="25">
        <v>1408.9880000000001</v>
      </c>
      <c r="AT10" s="25">
        <v>1363.364</v>
      </c>
      <c r="AU10" s="25">
        <v>1372.875</v>
      </c>
      <c r="AV10" s="25">
        <v>1440.9570000000001</v>
      </c>
      <c r="AW10" s="25">
        <v>1369.62</v>
      </c>
      <c r="AX10" s="25">
        <v>1340.4680000000001</v>
      </c>
      <c r="AY10" s="25">
        <v>1274.508</v>
      </c>
      <c r="AZ10" s="25">
        <v>1356.2070000000001</v>
      </c>
      <c r="BA10" s="25">
        <v>1352.64</v>
      </c>
      <c r="BB10" s="25">
        <v>1406.3430000000001</v>
      </c>
      <c r="BC10" s="25">
        <v>1288.1579999999999</v>
      </c>
      <c r="BD10" s="25">
        <v>1382.0650000000001</v>
      </c>
      <c r="BE10" s="25">
        <v>1490.393</v>
      </c>
      <c r="BF10" s="25">
        <v>1544.876</v>
      </c>
      <c r="BG10" s="25">
        <v>1674.538</v>
      </c>
      <c r="BH10" s="25">
        <v>1597.711</v>
      </c>
      <c r="BI10" s="25">
        <v>1559.895</v>
      </c>
      <c r="BJ10" s="25">
        <v>1573.1679999999999</v>
      </c>
      <c r="BK10" s="25">
        <v>1531.4839999999999</v>
      </c>
      <c r="BL10" s="25">
        <v>1542.1220000000001</v>
      </c>
      <c r="BM10" s="25">
        <v>1733.4459999999999</v>
      </c>
      <c r="BN10" s="25">
        <v>1803.5609999999999</v>
      </c>
      <c r="BO10" s="25">
        <v>1865.981</v>
      </c>
      <c r="BP10" s="25">
        <v>1887.5889999999999</v>
      </c>
      <c r="BQ10" s="25">
        <v>1825.6089999999999</v>
      </c>
      <c r="BR10" s="25">
        <v>1838.0740000000001</v>
      </c>
      <c r="BS10" s="25">
        <v>1871.376</v>
      </c>
      <c r="BT10" s="25">
        <v>2018.79</v>
      </c>
      <c r="BU10" s="25">
        <v>1900.847</v>
      </c>
      <c r="BV10" s="25">
        <v>1845.7249999999999</v>
      </c>
      <c r="BW10" s="25">
        <v>1929.6880000000001</v>
      </c>
      <c r="BX10" s="25">
        <v>1856.229</v>
      </c>
      <c r="BY10" s="25">
        <v>1867.8109999999999</v>
      </c>
      <c r="BZ10" s="25">
        <v>2002.76</v>
      </c>
      <c r="CA10" s="25">
        <v>1910.845</v>
      </c>
      <c r="CB10" s="25">
        <v>1847.0350000000001</v>
      </c>
      <c r="CC10" s="25">
        <v>1739.9</v>
      </c>
      <c r="CD10" s="25">
        <v>1820.3430000000001</v>
      </c>
      <c r="CE10" s="25">
        <v>1721.0809999999999</v>
      </c>
      <c r="CF10" s="25">
        <v>1793.229</v>
      </c>
      <c r="CG10" s="25">
        <v>1679.6189999999999</v>
      </c>
      <c r="CH10" s="25">
        <v>1616.557</v>
      </c>
      <c r="CI10" s="25">
        <v>1609.1769999999999</v>
      </c>
      <c r="CJ10" s="25">
        <v>1499.288</v>
      </c>
      <c r="CK10" s="25">
        <v>1503.345</v>
      </c>
      <c r="CL10" s="25">
        <v>1600.6379999999999</v>
      </c>
      <c r="CM10" s="25">
        <v>1600.079</v>
      </c>
      <c r="CN10" s="25">
        <v>1653.925</v>
      </c>
      <c r="CO10" s="25">
        <v>1536.1320000000001</v>
      </c>
      <c r="CP10" s="25">
        <v>1526.951</v>
      </c>
      <c r="CQ10" s="25">
        <v>1469.4770000000001</v>
      </c>
      <c r="CR10" s="25">
        <v>1373.836</v>
      </c>
      <c r="CS10" s="25">
        <v>1348.989</v>
      </c>
      <c r="CT10" s="25">
        <v>1265.414</v>
      </c>
      <c r="CU10" s="25">
        <v>1259.422</v>
      </c>
      <c r="CV10" s="25">
        <v>1205.133</v>
      </c>
      <c r="CW10" s="25">
        <v>1248.415</v>
      </c>
      <c r="CX10" s="25">
        <v>1293.665</v>
      </c>
      <c r="CY10" s="25">
        <v>1202.992</v>
      </c>
      <c r="CZ10" s="25">
        <v>1215.241</v>
      </c>
      <c r="DA10" s="25">
        <v>1307.021</v>
      </c>
      <c r="DB10" s="25">
        <v>1352.998</v>
      </c>
      <c r="DC10" s="25">
        <v>1246.8989999999999</v>
      </c>
      <c r="DD10" s="25">
        <v>1217.02</v>
      </c>
      <c r="DE10" s="25">
        <v>1290.5350000000001</v>
      </c>
      <c r="DF10" s="25">
        <v>1265.328</v>
      </c>
      <c r="DG10" s="25">
        <v>1280.317</v>
      </c>
      <c r="DH10" s="25">
        <v>1298.4939999999999</v>
      </c>
      <c r="DI10" s="25">
        <v>1319.3710000000001</v>
      </c>
      <c r="DJ10" s="25">
        <v>1336.6089999999999</v>
      </c>
      <c r="DK10" s="25">
        <v>1359.664</v>
      </c>
      <c r="DL10" s="25">
        <v>1265.7360000000001</v>
      </c>
      <c r="DM10" s="25">
        <v>1242.4269999999999</v>
      </c>
      <c r="DN10" s="25">
        <v>1274.123</v>
      </c>
      <c r="DO10" s="25">
        <v>1272.1847200286254</v>
      </c>
      <c r="DP10" s="25">
        <v>1193.5278743553501</v>
      </c>
      <c r="DQ10" s="25">
        <v>1227.1090120464864</v>
      </c>
      <c r="DR10" s="25">
        <v>1257.8747900866324</v>
      </c>
      <c r="DS10" s="25">
        <v>1194.8309781046551</v>
      </c>
      <c r="DT10" s="25">
        <v>1325.489064085024</v>
      </c>
      <c r="DU10" s="25">
        <v>1292.7368550980839</v>
      </c>
      <c r="DV10" s="25">
        <v>1298.0507592414967</v>
      </c>
      <c r="DW10" s="25">
        <v>1200.3408460713913</v>
      </c>
      <c r="DX10" s="25">
        <v>1313.7642750206837</v>
      </c>
      <c r="DY10" s="25">
        <v>1388.9526385749855</v>
      </c>
      <c r="DZ10" s="25">
        <v>1367.4221894887523</v>
      </c>
      <c r="EA10" s="25">
        <v>1332.1099096514974</v>
      </c>
      <c r="EB10" s="25">
        <v>1281.0443684875779</v>
      </c>
      <c r="EC10" s="25">
        <v>1277.2302437231288</v>
      </c>
      <c r="ED10" s="25">
        <v>1281.8310695067651</v>
      </c>
      <c r="EE10" s="25">
        <v>1167.0356468862437</v>
      </c>
      <c r="EF10" s="25">
        <v>1221.5263690071909</v>
      </c>
      <c r="EG10" s="25">
        <v>1192.4643786643842</v>
      </c>
      <c r="EH10" s="25">
        <v>1241.7035577361153</v>
      </c>
      <c r="EI10" s="25">
        <v>1267.3021920120257</v>
      </c>
      <c r="EJ10" s="25">
        <v>1139.1700030189345</v>
      </c>
      <c r="EK10" s="25">
        <v>1128.3630431093145</v>
      </c>
      <c r="EL10" s="25">
        <v>1160.0975944181066</v>
      </c>
      <c r="EM10" s="25">
        <v>1109.3563551928926</v>
      </c>
      <c r="EN10" s="25">
        <v>1097.290288598952</v>
      </c>
      <c r="EO10" s="25">
        <v>1131.2830875234806</v>
      </c>
      <c r="EP10" s="25">
        <v>1154.7589050734373</v>
      </c>
      <c r="EQ10" s="25">
        <v>1083.2110616637008</v>
      </c>
      <c r="ER10" s="25">
        <v>1065.2546933488316</v>
      </c>
      <c r="ES10" s="25">
        <v>1127.0825726253101</v>
      </c>
      <c r="ET10" s="25">
        <v>1007.8947685912129</v>
      </c>
      <c r="EU10" s="25">
        <v>1003.565170524651</v>
      </c>
      <c r="EV10" s="25">
        <v>1052.4991398588718</v>
      </c>
      <c r="EW10" s="25">
        <v>1138.168150274857</v>
      </c>
      <c r="EX10" s="25">
        <v>1170.5345876360802</v>
      </c>
      <c r="EY10" s="25">
        <v>1212.8971797958473</v>
      </c>
      <c r="EZ10" s="25">
        <v>1160.4222014150262</v>
      </c>
      <c r="FA10" s="25">
        <v>1170.4819941006062</v>
      </c>
      <c r="FB10" s="25">
        <v>1123.6458283304698</v>
      </c>
      <c r="FC10" s="25">
        <v>1208.4449830310948</v>
      </c>
      <c r="FD10" s="25">
        <v>1368.2801445755399</v>
      </c>
      <c r="FE10" s="25">
        <v>1375.2200272060481</v>
      </c>
      <c r="FF10" s="25">
        <v>1308.4989599585651</v>
      </c>
      <c r="FG10" s="25">
        <v>1447.4939128874566</v>
      </c>
      <c r="FH10" s="25">
        <v>1397.570844085074</v>
      </c>
      <c r="FI10" s="25">
        <v>1510.9927085121187</v>
      </c>
      <c r="FJ10" s="25">
        <v>1538.8585340746683</v>
      </c>
      <c r="FK10" s="25">
        <v>1514.4807867852137</v>
      </c>
      <c r="FL10" s="25">
        <v>1442.8395982833542</v>
      </c>
      <c r="FM10" s="25">
        <v>1322.2257907833757</v>
      </c>
      <c r="FN10" s="25">
        <v>1353.1704761314834</v>
      </c>
      <c r="FO10" s="25">
        <v>1323.7255559731698</v>
      </c>
      <c r="FP10" s="25">
        <v>1353.7747063888175</v>
      </c>
      <c r="FQ10" s="25">
        <v>1370.2262057171283</v>
      </c>
      <c r="FR10" s="25">
        <v>1272.496323410036</v>
      </c>
      <c r="FS10" s="25">
        <v>1470.5878537319741</v>
      </c>
      <c r="FT10" s="25">
        <v>1513.2403249659192</v>
      </c>
      <c r="FU10" s="25">
        <v>1429.6529547887596</v>
      </c>
      <c r="FV10" s="25">
        <v>1315.625748786463</v>
      </c>
      <c r="FW10" s="25">
        <v>1490.0808001147132</v>
      </c>
      <c r="FX10" s="25">
        <v>1424.6752826108611</v>
      </c>
      <c r="FY10" s="25">
        <v>1268.3574473417837</v>
      </c>
      <c r="FZ10" s="25">
        <v>1230.7565849287005</v>
      </c>
      <c r="GA10" s="25">
        <v>1217.9630117496165</v>
      </c>
      <c r="GB10" s="25">
        <v>1201.8210949331267</v>
      </c>
      <c r="GC10" s="25">
        <v>1205.4989914884843</v>
      </c>
      <c r="GD10" s="25">
        <v>1189.6494433000425</v>
      </c>
      <c r="GE10" s="25">
        <v>1230.6945408125434</v>
      </c>
      <c r="GF10" s="25">
        <v>1173.0527496984819</v>
      </c>
      <c r="GG10" s="25">
        <v>1220.7895323351388</v>
      </c>
      <c r="GH10" s="25">
        <v>1151.0352295828691</v>
      </c>
      <c r="GI10" s="25">
        <v>1033.0305713334403</v>
      </c>
    </row>
    <row r="11" spans="1:191" ht="12.75" customHeight="1">
      <c r="B11" s="10" t="s">
        <v>68</v>
      </c>
      <c r="C11" s="25">
        <v>769.702</v>
      </c>
      <c r="D11" s="25">
        <v>840.01400000000001</v>
      </c>
      <c r="E11" s="25">
        <v>776.68399999999997</v>
      </c>
      <c r="F11" s="25">
        <v>791.68799999999999</v>
      </c>
      <c r="G11" s="25">
        <v>793.22400000000005</v>
      </c>
      <c r="H11" s="25">
        <v>856.80700000000002</v>
      </c>
      <c r="I11" s="25">
        <v>820.52800000000002</v>
      </c>
      <c r="J11" s="25">
        <v>850.11400000000003</v>
      </c>
      <c r="K11" s="25">
        <v>893.02800000000002</v>
      </c>
      <c r="L11" s="25">
        <v>791.89099999999996</v>
      </c>
      <c r="M11" s="25">
        <v>696.94600000000003</v>
      </c>
      <c r="N11" s="25">
        <v>625.01800000000003</v>
      </c>
      <c r="O11" s="25">
        <v>428.42099999999999</v>
      </c>
      <c r="P11" s="25">
        <v>404.06200000000001</v>
      </c>
      <c r="Q11" s="25">
        <v>402.25900000000001</v>
      </c>
      <c r="R11" s="25">
        <v>400.13900000000001</v>
      </c>
      <c r="S11" s="25">
        <v>430.95699999999999</v>
      </c>
      <c r="T11" s="25">
        <v>412.971</v>
      </c>
      <c r="U11" s="25">
        <v>410.67</v>
      </c>
      <c r="V11" s="25">
        <v>420.24</v>
      </c>
      <c r="W11" s="25">
        <v>433.86900000000003</v>
      </c>
      <c r="X11" s="25">
        <v>465.15600000000001</v>
      </c>
      <c r="Y11" s="25">
        <v>461.459</v>
      </c>
      <c r="Z11" s="25">
        <v>515.78200000000004</v>
      </c>
      <c r="AA11" s="25">
        <v>458.35</v>
      </c>
      <c r="AB11" s="25">
        <v>645.93399999999997</v>
      </c>
      <c r="AC11" s="25">
        <v>728.32100000000003</v>
      </c>
      <c r="AD11" s="25">
        <v>726.32500000000005</v>
      </c>
      <c r="AE11" s="25">
        <v>675.86699999999996</v>
      </c>
      <c r="AF11" s="25">
        <v>685.77</v>
      </c>
      <c r="AG11" s="25">
        <v>642.71500000000003</v>
      </c>
      <c r="AH11" s="25">
        <v>610.87199999999996</v>
      </c>
      <c r="AI11" s="25">
        <v>636.85199999999998</v>
      </c>
      <c r="AJ11" s="25">
        <v>734.12099999999998</v>
      </c>
      <c r="AK11" s="25">
        <v>690.25199999999995</v>
      </c>
      <c r="AL11" s="25">
        <v>752.42899999999997</v>
      </c>
      <c r="AM11" s="25">
        <v>751.27200000000005</v>
      </c>
      <c r="AN11" s="25">
        <v>771.63800000000003</v>
      </c>
      <c r="AO11" s="25">
        <v>822.38900000000001</v>
      </c>
      <c r="AP11" s="25">
        <v>860.95399999999995</v>
      </c>
      <c r="AQ11" s="25">
        <v>920.39300000000003</v>
      </c>
      <c r="AR11" s="25">
        <v>872.322</v>
      </c>
      <c r="AS11" s="25">
        <v>804.82500000000005</v>
      </c>
      <c r="AT11" s="25">
        <v>787.06500000000005</v>
      </c>
      <c r="AU11" s="25">
        <v>825.47799999999995</v>
      </c>
      <c r="AV11" s="25">
        <v>808.48400000000004</v>
      </c>
      <c r="AW11" s="25">
        <v>796.31899999999996</v>
      </c>
      <c r="AX11" s="25">
        <v>831.93</v>
      </c>
      <c r="AY11" s="25">
        <v>802.66</v>
      </c>
      <c r="AZ11" s="25">
        <v>823.21400000000006</v>
      </c>
      <c r="BA11" s="25">
        <v>823.31600000000003</v>
      </c>
      <c r="BB11" s="25">
        <v>769.56500000000005</v>
      </c>
      <c r="BC11" s="25">
        <v>774.06</v>
      </c>
      <c r="BD11" s="25">
        <v>849.95100000000002</v>
      </c>
      <c r="BE11" s="25">
        <v>833.39800000000002</v>
      </c>
      <c r="BF11" s="25">
        <v>814.64099999999996</v>
      </c>
      <c r="BG11" s="25">
        <v>824.37599999999998</v>
      </c>
      <c r="BH11" s="25">
        <v>870.93899999999996</v>
      </c>
      <c r="BI11" s="25">
        <v>892.31</v>
      </c>
      <c r="BJ11" s="25">
        <v>882.803</v>
      </c>
      <c r="BK11" s="25">
        <v>850.77200000000005</v>
      </c>
      <c r="BL11" s="25">
        <v>802.31</v>
      </c>
      <c r="BM11" s="25">
        <v>822.66099999999994</v>
      </c>
      <c r="BN11" s="25">
        <v>718.04600000000005</v>
      </c>
      <c r="BO11" s="25">
        <v>735.6</v>
      </c>
      <c r="BP11" s="25">
        <v>803.42399999999998</v>
      </c>
      <c r="BQ11" s="25">
        <v>668.81100000000004</v>
      </c>
      <c r="BR11" s="25">
        <v>740.73</v>
      </c>
      <c r="BS11" s="25">
        <v>733.15</v>
      </c>
      <c r="BT11" s="25">
        <v>734.73</v>
      </c>
      <c r="BU11" s="25">
        <v>744.47400000000005</v>
      </c>
      <c r="BV11" s="25">
        <v>761.46</v>
      </c>
      <c r="BW11" s="25">
        <v>712.02800000000002</v>
      </c>
      <c r="BX11" s="25">
        <v>729.81799999999998</v>
      </c>
      <c r="BY11" s="25">
        <v>726.21699999999998</v>
      </c>
      <c r="BZ11" s="25">
        <v>746.38599999999997</v>
      </c>
      <c r="CA11" s="25">
        <v>764.83500000000004</v>
      </c>
      <c r="CB11" s="25">
        <v>745.31799999999998</v>
      </c>
      <c r="CC11" s="25">
        <v>756.125</v>
      </c>
      <c r="CD11" s="25">
        <v>789.98</v>
      </c>
      <c r="CE11" s="25">
        <v>746.34699999999998</v>
      </c>
      <c r="CF11" s="25">
        <v>748.4</v>
      </c>
      <c r="CG11" s="25">
        <v>731.01199999999994</v>
      </c>
      <c r="CH11" s="25">
        <v>734.28300000000002</v>
      </c>
      <c r="CI11" s="25">
        <v>757.33299999999997</v>
      </c>
      <c r="CJ11" s="25">
        <v>678.73299999999995</v>
      </c>
      <c r="CK11" s="25">
        <v>664.11099999999999</v>
      </c>
      <c r="CL11" s="25">
        <v>701.62400000000002</v>
      </c>
      <c r="CM11" s="25">
        <v>715.78800000000001</v>
      </c>
      <c r="CN11" s="25">
        <v>685.09199999999998</v>
      </c>
      <c r="CO11" s="25">
        <v>676.3</v>
      </c>
      <c r="CP11" s="25">
        <v>649.096</v>
      </c>
      <c r="CQ11" s="25">
        <v>645.62800000000004</v>
      </c>
      <c r="CR11" s="25">
        <v>633.73699999999997</v>
      </c>
      <c r="CS11" s="25">
        <v>711.86099999999999</v>
      </c>
      <c r="CT11" s="25">
        <v>688.601</v>
      </c>
      <c r="CU11" s="25">
        <v>687.45600000000002</v>
      </c>
      <c r="CV11" s="25">
        <v>904.28099999999995</v>
      </c>
      <c r="CW11" s="25">
        <v>879.95899999999995</v>
      </c>
      <c r="CX11" s="25">
        <v>885.83699999999999</v>
      </c>
      <c r="CY11" s="25">
        <v>826.52800000000002</v>
      </c>
      <c r="CZ11" s="25">
        <v>814.19500000000005</v>
      </c>
      <c r="DA11" s="25">
        <v>832.08100000000002</v>
      </c>
      <c r="DB11" s="25">
        <v>811.11099999999999</v>
      </c>
      <c r="DC11" s="25">
        <v>786.41800000000001</v>
      </c>
      <c r="DD11" s="25">
        <v>796.74099999999999</v>
      </c>
      <c r="DE11" s="25">
        <v>800.053</v>
      </c>
      <c r="DF11" s="25">
        <v>781.29899999999998</v>
      </c>
      <c r="DG11" s="25">
        <v>768.20899999999995</v>
      </c>
      <c r="DH11" s="25">
        <v>779.851</v>
      </c>
      <c r="DI11" s="25">
        <v>755.57799999999997</v>
      </c>
      <c r="DJ11" s="25">
        <v>724.98500000000001</v>
      </c>
      <c r="DK11" s="25">
        <v>740.54399999999998</v>
      </c>
      <c r="DL11" s="25">
        <v>701.173</v>
      </c>
      <c r="DM11" s="25">
        <v>660.23199999999997</v>
      </c>
      <c r="DN11" s="25">
        <v>662.78</v>
      </c>
      <c r="DO11" s="25">
        <v>694.63247406825974</v>
      </c>
      <c r="DP11" s="25">
        <v>722.66009756962671</v>
      </c>
      <c r="DQ11" s="25">
        <v>756.14276840226557</v>
      </c>
      <c r="DR11" s="25">
        <v>839.68393249598705</v>
      </c>
      <c r="DS11" s="25">
        <v>844.49149023170878</v>
      </c>
      <c r="DT11" s="25">
        <v>838.57447592326912</v>
      </c>
      <c r="DU11" s="25">
        <v>855.21713514085036</v>
      </c>
      <c r="DV11" s="25">
        <v>859.86707441200213</v>
      </c>
      <c r="DW11" s="25">
        <v>1076.7408417646088</v>
      </c>
      <c r="DX11" s="25">
        <v>941.5601906937685</v>
      </c>
      <c r="DY11" s="25">
        <v>858.72378460339803</v>
      </c>
      <c r="DZ11" s="25">
        <v>872.03562304149989</v>
      </c>
      <c r="EA11" s="25">
        <v>811.5508044564732</v>
      </c>
      <c r="EB11" s="25">
        <v>827.19956086844434</v>
      </c>
      <c r="EC11" s="25">
        <v>1072.9664880217108</v>
      </c>
      <c r="ED11" s="25">
        <v>1063.794916512318</v>
      </c>
      <c r="EE11" s="25">
        <v>1035.6005024760259</v>
      </c>
      <c r="EF11" s="25">
        <v>934.34135821355528</v>
      </c>
      <c r="EG11" s="25">
        <v>980.78264921777532</v>
      </c>
      <c r="EH11" s="25">
        <v>1029.1339626940878</v>
      </c>
      <c r="EI11" s="25">
        <v>1021.8965541032962</v>
      </c>
      <c r="EJ11" s="25">
        <v>1014.4358616725095</v>
      </c>
      <c r="EK11" s="25">
        <v>994.34464917972161</v>
      </c>
      <c r="EL11" s="25">
        <v>1065.4245718786731</v>
      </c>
      <c r="EM11" s="25">
        <v>1015.3723626972641</v>
      </c>
      <c r="EN11" s="25">
        <v>1562.1026132431093</v>
      </c>
      <c r="EO11" s="25">
        <v>1018.2920653181418</v>
      </c>
      <c r="EP11" s="25">
        <v>1115.9767743861805</v>
      </c>
      <c r="EQ11" s="25">
        <v>1024.9243004340287</v>
      </c>
      <c r="ER11" s="25">
        <v>1010.6308296622974</v>
      </c>
      <c r="ES11" s="25">
        <v>1100.6288325604269</v>
      </c>
      <c r="ET11" s="25">
        <v>1059.43473923544</v>
      </c>
      <c r="EU11" s="25">
        <v>1093.3991515437287</v>
      </c>
      <c r="EV11" s="25">
        <v>1037.1524761429448</v>
      </c>
      <c r="EW11" s="25">
        <v>991.99590596310168</v>
      </c>
      <c r="EX11" s="25">
        <v>954.19756035456373</v>
      </c>
      <c r="EY11" s="25">
        <v>1030.9590464289247</v>
      </c>
      <c r="EZ11" s="25">
        <v>1057.1936765679602</v>
      </c>
      <c r="FA11" s="25">
        <v>1083.6351855503794</v>
      </c>
      <c r="FB11" s="25">
        <v>1161.498475787982</v>
      </c>
      <c r="FC11" s="25">
        <v>1174.0926051960735</v>
      </c>
      <c r="FD11" s="25">
        <v>1225.4227124500464</v>
      </c>
      <c r="FE11" s="25">
        <v>1248.0849792473825</v>
      </c>
      <c r="FF11" s="25">
        <v>1194.9085410852304</v>
      </c>
      <c r="FG11" s="25">
        <v>1263.3787626119185</v>
      </c>
      <c r="FH11" s="25">
        <v>1241.2455673168342</v>
      </c>
      <c r="FI11" s="25">
        <v>1346.1086601597601</v>
      </c>
      <c r="FJ11" s="25">
        <v>1359.157498123704</v>
      </c>
      <c r="FK11" s="25">
        <v>1442.5535651265848</v>
      </c>
      <c r="FL11" s="25">
        <v>1483.2740210400636</v>
      </c>
      <c r="FM11" s="25">
        <v>1385.2076627349199</v>
      </c>
      <c r="FN11" s="25">
        <v>1394.4359222824796</v>
      </c>
      <c r="FO11" s="25">
        <v>1416.2534479408191</v>
      </c>
      <c r="FP11" s="25">
        <v>1383.3785686693589</v>
      </c>
      <c r="FQ11" s="25">
        <v>1481.6303059604979</v>
      </c>
      <c r="FR11" s="25">
        <v>1491.1424849106372</v>
      </c>
      <c r="FS11" s="25">
        <v>1611.5114598824989</v>
      </c>
      <c r="FT11" s="25">
        <v>1551.6329046478882</v>
      </c>
      <c r="FU11" s="25">
        <v>1521.2845073385633</v>
      </c>
      <c r="FV11" s="25">
        <v>1536.2282543526755</v>
      </c>
      <c r="FW11" s="25">
        <v>1542.1208854941985</v>
      </c>
      <c r="FX11" s="25">
        <v>1435.762224623541</v>
      </c>
      <c r="FY11" s="25">
        <v>1537.7281519896203</v>
      </c>
      <c r="FZ11" s="25">
        <v>1545.9071304194892</v>
      </c>
      <c r="GA11" s="25">
        <v>1583.3721971606453</v>
      </c>
      <c r="GB11" s="25">
        <v>1570.2843256399151</v>
      </c>
      <c r="GC11" s="25">
        <v>1534.4124848210622</v>
      </c>
      <c r="GD11" s="25">
        <v>1604.2716669066006</v>
      </c>
      <c r="GE11" s="25">
        <v>1699.547956086278</v>
      </c>
      <c r="GF11" s="25">
        <v>1774.2814952284816</v>
      </c>
      <c r="GG11" s="25">
        <v>1914.2701346247352</v>
      </c>
      <c r="GH11" s="25">
        <v>1879.1095129646146</v>
      </c>
      <c r="GI11" s="25">
        <v>1961.6530952549504</v>
      </c>
    </row>
    <row r="12" spans="1:191" ht="12.75" customHeight="1">
      <c r="B12" s="10" t="s">
        <v>140</v>
      </c>
      <c r="C12" s="25">
        <v>5.2770000000000001</v>
      </c>
      <c r="D12" s="25">
        <v>6.18</v>
      </c>
      <c r="E12" s="25">
        <v>4.4359999999999999</v>
      </c>
      <c r="F12" s="25">
        <v>1.44</v>
      </c>
      <c r="G12" s="25">
        <v>5.141</v>
      </c>
      <c r="H12" s="25">
        <v>6.6509999999999998</v>
      </c>
      <c r="I12" s="25">
        <v>7.6150000000000002</v>
      </c>
      <c r="J12" s="25">
        <v>6.3250000000000002</v>
      </c>
      <c r="K12" s="25">
        <v>5.1580000000000004</v>
      </c>
      <c r="L12" s="25">
        <v>5.4619999999999997</v>
      </c>
      <c r="M12" s="25">
        <v>3.903</v>
      </c>
      <c r="N12" s="25">
        <v>3.3860000000000001</v>
      </c>
      <c r="O12" s="25">
        <v>2.165</v>
      </c>
      <c r="P12" s="25">
        <v>2.3769999999999998</v>
      </c>
      <c r="Q12" s="25">
        <v>1.982</v>
      </c>
      <c r="R12" s="25">
        <v>0.99299999999999999</v>
      </c>
      <c r="S12" s="25">
        <v>2.573</v>
      </c>
      <c r="T12" s="25">
        <v>4.593</v>
      </c>
      <c r="U12" s="25">
        <v>3.5840000000000001</v>
      </c>
      <c r="V12" s="25">
        <v>1.03</v>
      </c>
      <c r="W12" s="25">
        <v>3.3570000000000002</v>
      </c>
      <c r="X12" s="25">
        <v>4.6459999999999999</v>
      </c>
      <c r="Y12" s="25">
        <v>0.89200000000000002</v>
      </c>
      <c r="Z12" s="25">
        <v>4.0869999999999997</v>
      </c>
      <c r="AA12" s="25">
        <v>4.0179999999999998</v>
      </c>
      <c r="AB12" s="25">
        <v>2.1419999999999999</v>
      </c>
      <c r="AC12" s="25">
        <v>6.1929999999999996</v>
      </c>
      <c r="AD12" s="25">
        <v>8.3629999999999995</v>
      </c>
      <c r="AE12" s="25">
        <v>5.4569999999999999</v>
      </c>
      <c r="AF12" s="25">
        <v>5.0830000000000002</v>
      </c>
      <c r="AG12" s="25">
        <v>6.7690000000000001</v>
      </c>
      <c r="AH12" s="25">
        <v>6.5179999999999998</v>
      </c>
      <c r="AI12" s="25">
        <v>7.2850000000000001</v>
      </c>
      <c r="AJ12" s="25">
        <v>4.3570000000000002</v>
      </c>
      <c r="AK12" s="25">
        <v>0.81899999999999995</v>
      </c>
      <c r="AL12" s="25">
        <v>2.3290000000000002</v>
      </c>
      <c r="AM12" s="25">
        <v>5.0940000000000003</v>
      </c>
      <c r="AN12" s="25">
        <v>5.9470000000000001</v>
      </c>
      <c r="AO12" s="25">
        <v>4.2190000000000003</v>
      </c>
      <c r="AP12" s="25">
        <v>5.8179999999999996</v>
      </c>
      <c r="AQ12" s="25">
        <v>5.8719999999999999</v>
      </c>
      <c r="AR12" s="25">
        <v>6.0110000000000001</v>
      </c>
      <c r="AS12" s="25">
        <v>2.0790000000000002</v>
      </c>
      <c r="AT12" s="25">
        <v>3.2010000000000001</v>
      </c>
      <c r="AU12" s="25">
        <v>3.2610000000000001</v>
      </c>
      <c r="AV12" s="25">
        <v>2.645</v>
      </c>
      <c r="AW12" s="25">
        <v>1.9239999999999999</v>
      </c>
      <c r="AX12" s="25">
        <v>1.4690000000000001</v>
      </c>
      <c r="AY12" s="25">
        <v>1.1990000000000001</v>
      </c>
      <c r="AZ12" s="25">
        <v>1.2490000000000001</v>
      </c>
      <c r="BA12" s="25">
        <v>5.1829999999999998</v>
      </c>
      <c r="BB12" s="25">
        <v>2.6840000000000002</v>
      </c>
      <c r="BC12" s="25">
        <v>3.823</v>
      </c>
      <c r="BD12" s="25">
        <v>2.4609999999999999</v>
      </c>
      <c r="BE12" s="25">
        <v>2.609</v>
      </c>
      <c r="BF12" s="25">
        <v>0.23100000000000001</v>
      </c>
      <c r="BG12" s="25">
        <v>2.8319999999999999</v>
      </c>
      <c r="BH12" s="25">
        <v>7.0739999999999998</v>
      </c>
      <c r="BI12" s="25">
        <v>6.9290000000000003</v>
      </c>
      <c r="BJ12" s="25">
        <v>6.5350000000000001</v>
      </c>
      <c r="BK12" s="25">
        <v>6.1929999999999996</v>
      </c>
      <c r="BL12" s="25">
        <v>8.016</v>
      </c>
      <c r="BM12" s="25">
        <v>6.8739999999999997</v>
      </c>
      <c r="BN12" s="25">
        <v>5.9059999999999997</v>
      </c>
      <c r="BO12" s="25">
        <v>9.5960000000000001</v>
      </c>
      <c r="BP12" s="25">
        <v>6.8010000000000002</v>
      </c>
      <c r="BQ12" s="25">
        <v>11.523999999999999</v>
      </c>
      <c r="BR12" s="25">
        <v>5.5970000000000004</v>
      </c>
      <c r="BS12" s="25">
        <v>7.3239999999999998</v>
      </c>
      <c r="BT12" s="25">
        <v>7.0369999999999999</v>
      </c>
      <c r="BU12" s="25">
        <v>6.6820000000000004</v>
      </c>
      <c r="BV12" s="25">
        <v>5.734</v>
      </c>
      <c r="BW12" s="25">
        <v>3.4409999999999998</v>
      </c>
      <c r="BX12" s="25">
        <v>5.6120000000000001</v>
      </c>
      <c r="BY12" s="25">
        <v>3.7829999999999999</v>
      </c>
      <c r="BZ12" s="25">
        <v>4.2370000000000001</v>
      </c>
      <c r="CA12" s="25">
        <v>4.1459999999999999</v>
      </c>
      <c r="CB12" s="25">
        <v>4.3179999999999996</v>
      </c>
      <c r="CC12" s="25">
        <v>2.6560000000000001</v>
      </c>
      <c r="CD12" s="25">
        <v>5.9950000000000001</v>
      </c>
      <c r="CE12" s="25">
        <v>2.79</v>
      </c>
      <c r="CF12" s="25">
        <v>2.3490000000000002</v>
      </c>
      <c r="CG12" s="25">
        <v>2.3610000000000002</v>
      </c>
      <c r="CH12" s="25">
        <v>3.0379999999999998</v>
      </c>
      <c r="CI12" s="25">
        <v>3.2989999999999999</v>
      </c>
      <c r="CJ12" s="25">
        <v>3.2530000000000001</v>
      </c>
      <c r="CK12" s="25">
        <v>3.31</v>
      </c>
      <c r="CL12" s="25">
        <v>2.617</v>
      </c>
      <c r="CM12" s="25">
        <v>1.593</v>
      </c>
      <c r="CN12" s="25">
        <v>2.2210000000000001</v>
      </c>
      <c r="CO12" s="25">
        <v>2.74</v>
      </c>
      <c r="CP12" s="25">
        <v>1.72</v>
      </c>
      <c r="CQ12" s="25">
        <v>2.105</v>
      </c>
      <c r="CR12" s="25">
        <v>1.56</v>
      </c>
      <c r="CS12" s="25">
        <v>0.94</v>
      </c>
      <c r="CT12" s="25">
        <v>0.41299999999999998</v>
      </c>
      <c r="CU12" s="25">
        <v>0.84899999999999998</v>
      </c>
      <c r="CV12" s="25">
        <v>0.51300000000000001</v>
      </c>
      <c r="CW12" s="25">
        <v>0.47399999999999998</v>
      </c>
      <c r="CX12" s="25">
        <v>0.51500000000000001</v>
      </c>
      <c r="CY12" s="25">
        <v>0.53100000000000003</v>
      </c>
      <c r="CZ12" s="25">
        <v>0.38700000000000001</v>
      </c>
      <c r="DA12" s="25">
        <v>0.28699999999999998</v>
      </c>
      <c r="DB12" s="25">
        <v>0.13900000000000001</v>
      </c>
      <c r="DC12" s="25">
        <v>1.07</v>
      </c>
      <c r="DD12" s="25">
        <v>1.07</v>
      </c>
      <c r="DE12" s="25">
        <v>0.97099999999999997</v>
      </c>
      <c r="DF12" s="25">
        <v>0.73799999999999999</v>
      </c>
      <c r="DG12" s="25">
        <v>0.73799999999999999</v>
      </c>
      <c r="DH12" s="25">
        <v>0.80600000000000005</v>
      </c>
      <c r="DI12" s="25">
        <v>0.90600000000000003</v>
      </c>
      <c r="DJ12" s="25">
        <v>0.98099999999999998</v>
      </c>
      <c r="DK12" s="25">
        <v>0.88100000000000001</v>
      </c>
      <c r="DL12" s="25">
        <v>1.05</v>
      </c>
      <c r="DM12" s="25">
        <v>0.89800000000000002</v>
      </c>
      <c r="DN12" s="25">
        <v>0.189</v>
      </c>
      <c r="DO12" s="25">
        <v>0.14756618385136977</v>
      </c>
      <c r="DP12" s="25">
        <v>8.8585170230482804E-2</v>
      </c>
      <c r="DQ12" s="25">
        <v>0.29456017029622827</v>
      </c>
      <c r="DR12" s="25">
        <v>0.29456017034556736</v>
      </c>
      <c r="DS12" s="25">
        <v>0.26206917044439298</v>
      </c>
      <c r="DT12" s="25">
        <v>0.2477623508444369</v>
      </c>
      <c r="DU12" s="25">
        <v>8.5654170108713609E-2</v>
      </c>
      <c r="DV12" s="25">
        <v>8.5654170105986069E-2</v>
      </c>
      <c r="DW12" s="25">
        <v>0</v>
      </c>
      <c r="DX12" s="25">
        <v>0</v>
      </c>
      <c r="DY12" s="25">
        <v>0</v>
      </c>
      <c r="DZ12" s="25">
        <v>0</v>
      </c>
      <c r="EA12" s="25">
        <v>0</v>
      </c>
      <c r="EB12" s="25">
        <v>0</v>
      </c>
      <c r="EC12" s="25" t="s">
        <v>65</v>
      </c>
      <c r="ED12" s="25" t="s">
        <v>65</v>
      </c>
      <c r="EE12" s="25" t="s">
        <v>65</v>
      </c>
      <c r="EF12" s="25" t="s">
        <v>65</v>
      </c>
      <c r="EG12" s="25" t="s">
        <v>65</v>
      </c>
      <c r="EH12" s="25" t="s">
        <v>65</v>
      </c>
      <c r="EI12" s="25" t="s">
        <v>65</v>
      </c>
      <c r="EJ12" s="25" t="s">
        <v>65</v>
      </c>
      <c r="EK12" s="25" t="s">
        <v>65</v>
      </c>
      <c r="EL12" s="25" t="s">
        <v>65</v>
      </c>
      <c r="EM12" s="25" t="s">
        <v>65</v>
      </c>
      <c r="EN12" s="25" t="s">
        <v>65</v>
      </c>
      <c r="EO12" s="25" t="s">
        <v>65</v>
      </c>
      <c r="EP12" s="25" t="s">
        <v>65</v>
      </c>
      <c r="EQ12" s="25" t="s">
        <v>65</v>
      </c>
      <c r="ER12" s="25" t="s">
        <v>65</v>
      </c>
      <c r="ES12" s="25" t="s">
        <v>65</v>
      </c>
      <c r="ET12" s="25" t="s">
        <v>65</v>
      </c>
      <c r="EU12" s="25" t="s">
        <v>65</v>
      </c>
      <c r="EV12" s="25" t="s">
        <v>65</v>
      </c>
      <c r="EW12" s="25" t="s">
        <v>65</v>
      </c>
      <c r="EX12" s="25" t="s">
        <v>65</v>
      </c>
      <c r="EY12" s="25" t="s">
        <v>65</v>
      </c>
      <c r="EZ12" s="25" t="s">
        <v>65</v>
      </c>
      <c r="FA12" s="25" t="s">
        <v>65</v>
      </c>
      <c r="FB12" s="25" t="s">
        <v>65</v>
      </c>
      <c r="FC12" s="25" t="s">
        <v>65</v>
      </c>
      <c r="FD12" s="25" t="s">
        <v>65</v>
      </c>
      <c r="FE12" s="25" t="s">
        <v>65</v>
      </c>
      <c r="FF12" s="25" t="s">
        <v>65</v>
      </c>
      <c r="FG12" s="25" t="s">
        <v>65</v>
      </c>
      <c r="FH12" s="25" t="s">
        <v>65</v>
      </c>
      <c r="FI12" s="25" t="s">
        <v>65</v>
      </c>
      <c r="FJ12" s="25" t="s">
        <v>65</v>
      </c>
      <c r="FK12" s="25" t="s">
        <v>65</v>
      </c>
      <c r="FL12" s="25" t="s">
        <v>65</v>
      </c>
      <c r="FM12" s="25" t="s">
        <v>65</v>
      </c>
      <c r="FN12" s="25" t="s">
        <v>65</v>
      </c>
      <c r="FO12" s="25" t="s">
        <v>65</v>
      </c>
      <c r="FP12" s="25" t="s">
        <v>65</v>
      </c>
      <c r="FQ12" s="25" t="s">
        <v>65</v>
      </c>
      <c r="FR12" s="25" t="s">
        <v>65</v>
      </c>
      <c r="FS12" s="25" t="s">
        <v>65</v>
      </c>
      <c r="FT12" s="25" t="s">
        <v>65</v>
      </c>
      <c r="FU12" s="25" t="s">
        <v>65</v>
      </c>
      <c r="FV12" s="25" t="s">
        <v>65</v>
      </c>
      <c r="FW12" s="25" t="s">
        <v>65</v>
      </c>
      <c r="FX12" s="25" t="s">
        <v>65</v>
      </c>
      <c r="FY12" s="25" t="s">
        <v>65</v>
      </c>
      <c r="FZ12" s="25" t="s">
        <v>65</v>
      </c>
      <c r="GA12" s="25" t="s">
        <v>65</v>
      </c>
      <c r="GB12" s="25" t="s">
        <v>65</v>
      </c>
      <c r="GC12" s="25" t="s">
        <v>65</v>
      </c>
      <c r="GD12" s="25" t="s">
        <v>65</v>
      </c>
      <c r="GE12" s="25" t="s">
        <v>65</v>
      </c>
      <c r="GF12" s="25" t="s">
        <v>65</v>
      </c>
      <c r="GG12" s="25" t="s">
        <v>65</v>
      </c>
      <c r="GH12" s="25" t="s">
        <v>65</v>
      </c>
      <c r="GI12" s="25" t="s">
        <v>65</v>
      </c>
    </row>
    <row r="13" spans="1:191" s="46" customFormat="1" ht="12.75" customHeight="1">
      <c r="B13" s="47" t="s">
        <v>74</v>
      </c>
      <c r="C13" s="49">
        <v>345.98899999999998</v>
      </c>
      <c r="D13" s="49">
        <v>391.29500000000002</v>
      </c>
      <c r="E13" s="49">
        <v>340.79</v>
      </c>
      <c r="F13" s="49">
        <v>387.50900000000001</v>
      </c>
      <c r="G13" s="49">
        <v>442.76600000000002</v>
      </c>
      <c r="H13" s="49">
        <v>551.12199999999996</v>
      </c>
      <c r="I13" s="49">
        <v>380.24299999999999</v>
      </c>
      <c r="J13" s="49">
        <v>378.54899999999998</v>
      </c>
      <c r="K13" s="49">
        <v>292.46199999999999</v>
      </c>
      <c r="L13" s="49">
        <v>252.405</v>
      </c>
      <c r="M13" s="49">
        <v>207.83799999999999</v>
      </c>
      <c r="N13" s="49">
        <v>149.21100000000001</v>
      </c>
      <c r="O13" s="49">
        <v>141.47200000000001</v>
      </c>
      <c r="P13" s="49">
        <v>143.66300000000001</v>
      </c>
      <c r="Q13" s="49">
        <v>175.732</v>
      </c>
      <c r="R13" s="49">
        <v>188.35300000000001</v>
      </c>
      <c r="S13" s="49">
        <v>260.39699999999999</v>
      </c>
      <c r="T13" s="49">
        <v>246.07900000000001</v>
      </c>
      <c r="U13" s="49">
        <v>261.35399999999998</v>
      </c>
      <c r="V13" s="49">
        <v>329.36799999999999</v>
      </c>
      <c r="W13" s="49">
        <v>338.42099999999999</v>
      </c>
      <c r="X13" s="49">
        <v>331.286</v>
      </c>
      <c r="Y13" s="49">
        <v>314.68799999999999</v>
      </c>
      <c r="Z13" s="49">
        <v>300.94099999999997</v>
      </c>
      <c r="AA13" s="49">
        <v>299.42200000000003</v>
      </c>
      <c r="AB13" s="49">
        <v>320.03100000000001</v>
      </c>
      <c r="AC13" s="49">
        <v>324.036</v>
      </c>
      <c r="AD13" s="49">
        <v>374.02300000000002</v>
      </c>
      <c r="AE13" s="49">
        <v>350.19</v>
      </c>
      <c r="AF13" s="49">
        <v>358.06700000000001</v>
      </c>
      <c r="AG13" s="49">
        <v>280.697</v>
      </c>
      <c r="AH13" s="49">
        <v>377.26600000000002</v>
      </c>
      <c r="AI13" s="49">
        <v>370.83</v>
      </c>
      <c r="AJ13" s="49">
        <v>376.274</v>
      </c>
      <c r="AK13" s="49">
        <v>364.98</v>
      </c>
      <c r="AL13" s="49">
        <v>360.24900000000002</v>
      </c>
      <c r="AM13" s="49">
        <v>308.76799999999997</v>
      </c>
      <c r="AN13" s="49">
        <v>308.608</v>
      </c>
      <c r="AO13" s="49">
        <v>343.99599999999998</v>
      </c>
      <c r="AP13" s="49">
        <v>401.05700000000002</v>
      </c>
      <c r="AQ13" s="49">
        <v>360.76400000000001</v>
      </c>
      <c r="AR13" s="49">
        <v>385.33199999999999</v>
      </c>
      <c r="AS13" s="49">
        <v>362.38200000000001</v>
      </c>
      <c r="AT13" s="49">
        <v>363.83199999999999</v>
      </c>
      <c r="AU13" s="49">
        <v>431.91300000000001</v>
      </c>
      <c r="AV13" s="49">
        <v>202.27799999999999</v>
      </c>
      <c r="AW13" s="49">
        <v>189.83799999999999</v>
      </c>
      <c r="AX13" s="49">
        <v>189.83799999999999</v>
      </c>
      <c r="AY13" s="49">
        <v>204.43299999999999</v>
      </c>
      <c r="AZ13" s="49">
        <v>230.99700000000001</v>
      </c>
      <c r="BA13" s="49">
        <v>254.17400000000001</v>
      </c>
      <c r="BB13" s="49">
        <v>530.44100000000003</v>
      </c>
      <c r="BC13" s="49">
        <v>584.95600000000002</v>
      </c>
      <c r="BD13" s="49">
        <v>612.15899999999999</v>
      </c>
      <c r="BE13" s="49">
        <v>633.47799999999995</v>
      </c>
      <c r="BF13" s="49">
        <v>566.70399999999995</v>
      </c>
      <c r="BG13" s="49">
        <v>564.43100000000004</v>
      </c>
      <c r="BH13" s="49">
        <v>735.02099999999996</v>
      </c>
      <c r="BI13" s="49">
        <v>786.46799999999996</v>
      </c>
      <c r="BJ13" s="49">
        <v>799.03</v>
      </c>
      <c r="BK13" s="49">
        <v>688.44899999999996</v>
      </c>
      <c r="BL13" s="49">
        <v>626.74800000000005</v>
      </c>
      <c r="BM13" s="49">
        <v>674.25400000000002</v>
      </c>
      <c r="BN13" s="49">
        <v>748.92100000000005</v>
      </c>
      <c r="BO13" s="49">
        <v>744.06</v>
      </c>
      <c r="BP13" s="49">
        <v>674.851</v>
      </c>
      <c r="BQ13" s="49">
        <v>651.79499999999996</v>
      </c>
      <c r="BR13" s="49">
        <v>621.34500000000003</v>
      </c>
      <c r="BS13" s="49">
        <v>655.28</v>
      </c>
      <c r="BT13" s="49">
        <v>570.346</v>
      </c>
      <c r="BU13" s="49">
        <v>667.67899999999997</v>
      </c>
      <c r="BV13" s="49">
        <v>820.84500000000003</v>
      </c>
      <c r="BW13" s="49">
        <v>760.14300000000003</v>
      </c>
      <c r="BX13" s="49">
        <v>725</v>
      </c>
      <c r="BY13" s="49">
        <v>639.60599999999999</v>
      </c>
      <c r="BZ13" s="49">
        <v>617.24</v>
      </c>
      <c r="CA13" s="49">
        <v>636.69899999999996</v>
      </c>
      <c r="CB13" s="49">
        <v>676.89499999999998</v>
      </c>
      <c r="CC13" s="49">
        <v>563.83500000000004</v>
      </c>
      <c r="CD13" s="49">
        <v>665.327</v>
      </c>
      <c r="CE13" s="49">
        <v>764.87099999999998</v>
      </c>
      <c r="CF13" s="49">
        <v>679.85299999999995</v>
      </c>
      <c r="CG13" s="49">
        <v>764.19</v>
      </c>
      <c r="CH13" s="49">
        <v>770.41700000000003</v>
      </c>
      <c r="CI13" s="49">
        <v>816.73</v>
      </c>
      <c r="CJ13" s="49">
        <v>826.70299999999997</v>
      </c>
      <c r="CK13" s="49">
        <v>782.97</v>
      </c>
      <c r="CL13" s="49">
        <v>725.64499999999998</v>
      </c>
      <c r="CM13" s="49">
        <v>772.654</v>
      </c>
      <c r="CN13" s="49">
        <v>654.19100000000003</v>
      </c>
      <c r="CO13" s="49">
        <v>596.03300000000002</v>
      </c>
      <c r="CP13" s="49">
        <v>548.20600000000002</v>
      </c>
      <c r="CQ13" s="49">
        <v>528.71100000000001</v>
      </c>
      <c r="CR13" s="49">
        <v>568.88499999999999</v>
      </c>
      <c r="CS13" s="49">
        <v>621.28300000000002</v>
      </c>
      <c r="CT13" s="49">
        <v>639.36400000000003</v>
      </c>
      <c r="CU13" s="49">
        <v>598.20299999999997</v>
      </c>
      <c r="CV13" s="49">
        <v>630.50300000000004</v>
      </c>
      <c r="CW13" s="49">
        <v>619.09400000000005</v>
      </c>
      <c r="CX13" s="49">
        <v>721.53399999999999</v>
      </c>
      <c r="CY13" s="49">
        <v>570.97400000000005</v>
      </c>
      <c r="CZ13" s="49">
        <v>873.07100000000003</v>
      </c>
      <c r="DA13" s="49">
        <v>947.27200000000005</v>
      </c>
      <c r="DB13" s="49">
        <v>852.08600000000001</v>
      </c>
      <c r="DC13" s="49">
        <v>780.803</v>
      </c>
      <c r="DD13" s="49">
        <v>872.91300000000001</v>
      </c>
      <c r="DE13" s="49">
        <v>838.55499999999995</v>
      </c>
      <c r="DF13" s="49">
        <v>927.50599999999997</v>
      </c>
      <c r="DG13" s="49">
        <v>974.78800000000001</v>
      </c>
      <c r="DH13" s="49">
        <v>993.28300000000002</v>
      </c>
      <c r="DI13" s="49">
        <v>968.26700000000005</v>
      </c>
      <c r="DJ13" s="49">
        <v>1018.7190000000001</v>
      </c>
      <c r="DK13" s="49">
        <v>957.60500000000002</v>
      </c>
      <c r="DL13" s="49">
        <v>698.88599999999997</v>
      </c>
      <c r="DM13" s="49">
        <v>581.39499999999998</v>
      </c>
      <c r="DN13" s="49">
        <v>552.08199999999999</v>
      </c>
      <c r="DO13" s="49">
        <v>566.91309287437923</v>
      </c>
      <c r="DP13" s="49">
        <v>831.65809517824312</v>
      </c>
      <c r="DQ13" s="49">
        <v>845.42628735716755</v>
      </c>
      <c r="DR13" s="49">
        <v>896.93725678944111</v>
      </c>
      <c r="DS13" s="49">
        <v>876.86712816234751</v>
      </c>
      <c r="DT13" s="49">
        <v>845.94589187737461</v>
      </c>
      <c r="DU13" s="49">
        <v>826.14393203157908</v>
      </c>
      <c r="DV13" s="49">
        <v>844.74007322448722</v>
      </c>
      <c r="DW13" s="49">
        <v>922.06239559301628</v>
      </c>
      <c r="DX13" s="49">
        <v>1029.2560683694369</v>
      </c>
      <c r="DY13" s="49">
        <v>991.85928005707467</v>
      </c>
      <c r="DZ13" s="49">
        <v>972.30055938284158</v>
      </c>
      <c r="EA13" s="49">
        <v>963.56060590252901</v>
      </c>
      <c r="EB13" s="49">
        <v>862.45268597020106</v>
      </c>
      <c r="EC13" s="49">
        <v>869.97564991573051</v>
      </c>
      <c r="ED13" s="49">
        <v>864.89504241829411</v>
      </c>
      <c r="EE13" s="49">
        <v>747.65423732192369</v>
      </c>
      <c r="EF13" s="49">
        <v>823.62077067845098</v>
      </c>
      <c r="EG13" s="49">
        <v>840.12181299865324</v>
      </c>
      <c r="EH13" s="49">
        <v>780.83994736569957</v>
      </c>
      <c r="EI13" s="49">
        <v>837.11097498511219</v>
      </c>
      <c r="EJ13" s="49">
        <v>926.25187592245663</v>
      </c>
      <c r="EK13" s="49">
        <v>816.3156370241926</v>
      </c>
      <c r="EL13" s="49">
        <v>812.90784251382718</v>
      </c>
      <c r="EM13" s="49">
        <v>781.36217066027598</v>
      </c>
      <c r="EN13" s="49">
        <v>804.39555101449002</v>
      </c>
      <c r="EO13" s="49">
        <v>830.81175716365397</v>
      </c>
      <c r="EP13" s="49">
        <v>759.65642608757491</v>
      </c>
      <c r="EQ13" s="49">
        <v>671.17107671218218</v>
      </c>
      <c r="ER13" s="49">
        <v>697.04237897881774</v>
      </c>
      <c r="ES13" s="49">
        <v>682.65749756348112</v>
      </c>
      <c r="ET13" s="49">
        <v>650.74034626062053</v>
      </c>
      <c r="EU13" s="49">
        <v>691.15846587450744</v>
      </c>
      <c r="EV13" s="49">
        <v>589.77034458147182</v>
      </c>
      <c r="EW13" s="49">
        <v>615.56111805011017</v>
      </c>
      <c r="EX13" s="49">
        <v>599.38641486762594</v>
      </c>
      <c r="EY13" s="49">
        <v>603.51024338925515</v>
      </c>
      <c r="EZ13" s="49">
        <v>705.47203331195465</v>
      </c>
      <c r="FA13" s="49">
        <v>635.918307816278</v>
      </c>
      <c r="FB13" s="49">
        <v>635.23350936892575</v>
      </c>
      <c r="FC13" s="49">
        <v>730.40247089868058</v>
      </c>
      <c r="FD13" s="49">
        <v>660.35734330796868</v>
      </c>
      <c r="FE13" s="49">
        <v>575.86815661705498</v>
      </c>
      <c r="FF13" s="49">
        <v>654.15049632724549</v>
      </c>
      <c r="FG13" s="49">
        <v>669.2493790391095</v>
      </c>
      <c r="FH13" s="49">
        <v>608.02529089851737</v>
      </c>
      <c r="FI13" s="49">
        <v>675.30939941353517</v>
      </c>
      <c r="FJ13" s="49">
        <v>743.9095459966619</v>
      </c>
      <c r="FK13" s="49">
        <v>763.90442601022346</v>
      </c>
      <c r="FL13" s="49">
        <v>777.97366768805398</v>
      </c>
      <c r="FM13" s="49">
        <v>787.06393110155955</v>
      </c>
      <c r="FN13" s="49">
        <v>955.48656923458486</v>
      </c>
      <c r="FO13" s="49">
        <v>777.87324536505798</v>
      </c>
      <c r="FP13" s="49">
        <v>986.07887329849802</v>
      </c>
      <c r="FQ13" s="49">
        <v>803.76818609638678</v>
      </c>
      <c r="FR13" s="49">
        <v>884.03371432830011</v>
      </c>
      <c r="FS13" s="49">
        <v>895.07915280707641</v>
      </c>
      <c r="FT13" s="49">
        <v>847.89678082315936</v>
      </c>
      <c r="FU13" s="49">
        <v>902.58212958437082</v>
      </c>
      <c r="FV13" s="49">
        <v>1022.8476003990971</v>
      </c>
      <c r="FW13" s="49">
        <v>853.6441661016197</v>
      </c>
      <c r="FX13" s="49">
        <v>916.16508056820408</v>
      </c>
      <c r="FY13" s="49">
        <v>916.47728379060459</v>
      </c>
      <c r="FZ13" s="49">
        <v>832.05018415116206</v>
      </c>
      <c r="GA13" s="49">
        <v>775.50616745399589</v>
      </c>
      <c r="GB13" s="49">
        <v>755.25080874578828</v>
      </c>
      <c r="GC13" s="49">
        <v>801.51940645108311</v>
      </c>
      <c r="GD13" s="49">
        <v>807.15908239251905</v>
      </c>
      <c r="GE13" s="49">
        <v>830.81698676275789</v>
      </c>
      <c r="GF13" s="49">
        <v>869.38583615266259</v>
      </c>
      <c r="GG13" s="49">
        <v>749.33486645457242</v>
      </c>
      <c r="GH13" s="49">
        <v>768.56676750003498</v>
      </c>
      <c r="GI13" s="49">
        <v>741.29416709068812</v>
      </c>
    </row>
    <row r="14" spans="1:191" ht="12.75" customHeight="1">
      <c r="B14" s="47" t="s">
        <v>222</v>
      </c>
      <c r="C14" s="25">
        <v>37.350999999999999</v>
      </c>
      <c r="D14" s="25">
        <v>36.258000000000003</v>
      </c>
      <c r="E14" s="25">
        <v>37.646000000000001</v>
      </c>
      <c r="F14" s="25">
        <v>56</v>
      </c>
      <c r="G14" s="25">
        <v>62.588999999999999</v>
      </c>
      <c r="H14" s="25">
        <v>57.539000000000001</v>
      </c>
      <c r="I14" s="25">
        <v>56.656999999999996</v>
      </c>
      <c r="J14" s="25">
        <v>76.254999999999995</v>
      </c>
      <c r="K14" s="25">
        <v>51.012999999999998</v>
      </c>
      <c r="L14" s="25">
        <v>22.190999999999999</v>
      </c>
      <c r="M14" s="25">
        <v>16.504000000000001</v>
      </c>
      <c r="N14" s="25">
        <v>19.771000000000001</v>
      </c>
      <c r="O14" s="25">
        <v>14.721</v>
      </c>
      <c r="P14" s="25">
        <v>10.135999999999999</v>
      </c>
      <c r="Q14" s="25">
        <v>11.398999999999999</v>
      </c>
      <c r="R14" s="25">
        <v>5.91</v>
      </c>
      <c r="S14" s="25">
        <v>12.686999999999999</v>
      </c>
      <c r="T14" s="25">
        <v>10.438000000000001</v>
      </c>
      <c r="U14" s="25">
        <v>6.1219999999999999</v>
      </c>
      <c r="V14" s="25">
        <v>16.149999999999999</v>
      </c>
      <c r="W14" s="25">
        <v>20.635999999999999</v>
      </c>
      <c r="X14" s="25">
        <v>15.72</v>
      </c>
      <c r="Y14" s="25">
        <v>15.215</v>
      </c>
      <c r="Z14" s="25">
        <v>16.952999999999999</v>
      </c>
      <c r="AA14" s="25">
        <v>14.832000000000001</v>
      </c>
      <c r="AB14" s="25">
        <v>13.41</v>
      </c>
      <c r="AC14" s="25">
        <v>14.384</v>
      </c>
      <c r="AD14" s="25">
        <v>17.314</v>
      </c>
      <c r="AE14" s="25">
        <v>24.173999999999999</v>
      </c>
      <c r="AF14" s="25">
        <v>19.396000000000001</v>
      </c>
      <c r="AG14" s="25">
        <v>16.686</v>
      </c>
      <c r="AH14" s="25">
        <v>17.317</v>
      </c>
      <c r="AI14" s="25">
        <v>26.597000000000001</v>
      </c>
      <c r="AJ14" s="25">
        <v>22.972999999999999</v>
      </c>
      <c r="AK14" s="25">
        <v>19.783000000000001</v>
      </c>
      <c r="AL14" s="25">
        <v>16.198</v>
      </c>
      <c r="AM14" s="25">
        <v>13.831</v>
      </c>
      <c r="AN14" s="25">
        <v>11.635</v>
      </c>
      <c r="AO14" s="25">
        <v>12.781000000000001</v>
      </c>
      <c r="AP14" s="25">
        <v>12.816000000000001</v>
      </c>
      <c r="AQ14" s="25">
        <v>12.759</v>
      </c>
      <c r="AR14" s="25">
        <v>13.443</v>
      </c>
      <c r="AS14" s="25">
        <v>14.587</v>
      </c>
      <c r="AT14" s="25">
        <v>18.954000000000001</v>
      </c>
      <c r="AU14" s="25">
        <v>25.099</v>
      </c>
      <c r="AV14" s="25">
        <v>4.0339999999999998</v>
      </c>
      <c r="AW14" s="25">
        <v>8.1850000000000005</v>
      </c>
      <c r="AX14" s="25">
        <v>15.486000000000001</v>
      </c>
      <c r="AY14" s="25">
        <v>6.9859999999999998</v>
      </c>
      <c r="AZ14" s="25">
        <v>2.3439999999999999</v>
      </c>
      <c r="BA14" s="25">
        <v>2.411</v>
      </c>
      <c r="BB14" s="25">
        <v>6.9950000000000001</v>
      </c>
      <c r="BC14" s="25">
        <v>16.443999999999999</v>
      </c>
      <c r="BD14" s="25">
        <v>10.847</v>
      </c>
      <c r="BE14" s="25">
        <v>17.783000000000001</v>
      </c>
      <c r="BF14" s="25">
        <v>9.43</v>
      </c>
      <c r="BG14" s="25">
        <v>12.412000000000001</v>
      </c>
      <c r="BH14" s="25">
        <v>24.515999999999998</v>
      </c>
      <c r="BI14" s="25">
        <v>37.008000000000003</v>
      </c>
      <c r="BJ14" s="25">
        <v>20.690999999999999</v>
      </c>
      <c r="BK14" s="25">
        <v>24.61</v>
      </c>
      <c r="BL14" s="25">
        <v>25.492000000000001</v>
      </c>
      <c r="BM14" s="25">
        <v>25.780999999999999</v>
      </c>
      <c r="BN14" s="25">
        <v>26.640999999999998</v>
      </c>
      <c r="BO14" s="25">
        <v>30.547999999999998</v>
      </c>
      <c r="BP14" s="25">
        <v>35.667999999999999</v>
      </c>
      <c r="BQ14" s="25">
        <v>38.835999999999999</v>
      </c>
      <c r="BR14" s="25">
        <v>33.777999999999999</v>
      </c>
      <c r="BS14" s="25">
        <v>39.497999999999998</v>
      </c>
      <c r="BT14" s="25">
        <v>24.523</v>
      </c>
      <c r="BU14" s="25">
        <v>21.033999999999999</v>
      </c>
      <c r="BV14" s="25">
        <v>27.288</v>
      </c>
      <c r="BW14" s="25">
        <v>15.972</v>
      </c>
      <c r="BX14" s="25">
        <v>10.33</v>
      </c>
      <c r="BY14" s="25">
        <v>12.693</v>
      </c>
      <c r="BZ14" s="25">
        <v>14.172000000000001</v>
      </c>
      <c r="CA14" s="25">
        <v>10.419</v>
      </c>
      <c r="CB14" s="25">
        <v>13.526</v>
      </c>
      <c r="CC14" s="25">
        <v>16.530999999999999</v>
      </c>
      <c r="CD14" s="25">
        <v>15.430999999999999</v>
      </c>
      <c r="CE14" s="25">
        <v>13.834</v>
      </c>
      <c r="CF14" s="25">
        <v>12.329000000000001</v>
      </c>
      <c r="CG14" s="25">
        <v>12.847</v>
      </c>
      <c r="CH14" s="25">
        <v>14.881</v>
      </c>
      <c r="CI14" s="25">
        <v>8.5679999999999996</v>
      </c>
      <c r="CJ14" s="25">
        <v>9.68</v>
      </c>
      <c r="CK14" s="25">
        <v>9.8030000000000008</v>
      </c>
      <c r="CL14" s="25">
        <v>10.736000000000001</v>
      </c>
      <c r="CM14" s="25">
        <v>9.4290000000000003</v>
      </c>
      <c r="CN14" s="25">
        <v>8.673</v>
      </c>
      <c r="CO14" s="25">
        <v>7.0570000000000004</v>
      </c>
      <c r="CP14" s="25">
        <v>7.94</v>
      </c>
      <c r="CQ14" s="25">
        <v>7.7889999999999997</v>
      </c>
      <c r="CR14" s="25">
        <v>9.0210000000000008</v>
      </c>
      <c r="CS14" s="25">
        <v>8.1310000000000002</v>
      </c>
      <c r="CT14" s="25">
        <v>6.8310000000000004</v>
      </c>
      <c r="CU14" s="25">
        <v>10.542999999999999</v>
      </c>
      <c r="CV14" s="25">
        <v>6.9509999999999996</v>
      </c>
      <c r="CW14" s="25">
        <v>6.79</v>
      </c>
      <c r="CX14" s="25">
        <v>4.1360000000000001</v>
      </c>
      <c r="CY14" s="25">
        <v>3.9990000000000001</v>
      </c>
      <c r="CZ14" s="25">
        <v>3.9609999999999999</v>
      </c>
      <c r="DA14" s="25">
        <v>2.8860000000000001</v>
      </c>
      <c r="DB14" s="25">
        <v>2.7549999999999999</v>
      </c>
      <c r="DC14" s="25">
        <v>2.7149999999999999</v>
      </c>
      <c r="DD14" s="25">
        <v>3.028</v>
      </c>
      <c r="DE14" s="25">
        <v>3.0459999999999998</v>
      </c>
      <c r="DF14" s="25">
        <v>1.7569999999999999</v>
      </c>
      <c r="DG14" s="25">
        <v>1.738</v>
      </c>
      <c r="DH14" s="25">
        <v>3.0350000000000001</v>
      </c>
      <c r="DI14" s="25">
        <v>2.1779999999999999</v>
      </c>
      <c r="DJ14" s="25">
        <v>1.728</v>
      </c>
      <c r="DK14" s="25">
        <v>1.7330000000000001</v>
      </c>
      <c r="DL14" s="25">
        <v>3.2429999999999999</v>
      </c>
      <c r="DM14" s="25">
        <v>1.5640000000000001</v>
      </c>
      <c r="DN14" s="25">
        <v>1.5589999999999999</v>
      </c>
      <c r="DO14" s="25">
        <v>1.3485390460848854</v>
      </c>
      <c r="DP14" s="25">
        <v>1.4340790507313548</v>
      </c>
      <c r="DQ14" s="25">
        <v>1.4506070095421928</v>
      </c>
      <c r="DR14" s="25">
        <v>1.4355546633724521</v>
      </c>
      <c r="DS14" s="25">
        <v>6.2510434217927928</v>
      </c>
      <c r="DT14" s="25">
        <v>3.79215839769159</v>
      </c>
      <c r="DU14" s="25">
        <v>5.0359300482437304</v>
      </c>
      <c r="DV14" s="25">
        <v>2.497674452735497</v>
      </c>
      <c r="DW14" s="25">
        <v>3.166802072159534</v>
      </c>
      <c r="DX14" s="25">
        <v>3.250582972451578</v>
      </c>
      <c r="DY14" s="25">
        <v>3.7072685937475542</v>
      </c>
      <c r="DZ14" s="25">
        <v>4.059131647368889</v>
      </c>
      <c r="EA14" s="25">
        <v>4.1703086696900984</v>
      </c>
      <c r="EB14" s="25">
        <v>4.6319702932310225</v>
      </c>
      <c r="EC14" s="25">
        <v>3.6271260833843715</v>
      </c>
      <c r="ED14" s="25">
        <v>4.9207127096839116</v>
      </c>
      <c r="EE14" s="25">
        <v>3.617205699202112</v>
      </c>
      <c r="EF14" s="25">
        <v>3.933589991075825</v>
      </c>
      <c r="EG14" s="25">
        <v>2.899621961855261</v>
      </c>
      <c r="EH14" s="25">
        <v>2.4100891333539924</v>
      </c>
      <c r="EI14" s="25">
        <v>2.713929299579013</v>
      </c>
      <c r="EJ14" s="25">
        <v>2.7003631541788011</v>
      </c>
      <c r="EK14" s="25">
        <v>2.6942408097374209</v>
      </c>
      <c r="EL14" s="25">
        <v>2.2977909498369526</v>
      </c>
      <c r="EM14" s="25">
        <v>2.662260376474479</v>
      </c>
      <c r="EN14" s="25">
        <v>2.5913801883415477</v>
      </c>
      <c r="EO14" s="25">
        <v>2.375390347117416</v>
      </c>
      <c r="EP14" s="25">
        <v>2.7948055316805887</v>
      </c>
      <c r="EQ14" s="25">
        <v>2.7791090380470198</v>
      </c>
      <c r="ER14" s="25">
        <v>2.7867041726900741</v>
      </c>
      <c r="ES14" s="25">
        <v>1.7857694540942928</v>
      </c>
      <c r="ET14" s="25">
        <v>1.7670853338433219</v>
      </c>
      <c r="EU14" s="25">
        <v>1.5545511393557596</v>
      </c>
      <c r="EV14" s="25">
        <v>1.6990865365770003</v>
      </c>
      <c r="EW14" s="25">
        <v>1.2907970190204785</v>
      </c>
      <c r="EX14" s="25">
        <v>1.1577686224228128</v>
      </c>
      <c r="EY14" s="25">
        <v>1.1255607475205875</v>
      </c>
      <c r="EZ14" s="25">
        <v>0.99658671944967225</v>
      </c>
      <c r="FA14" s="25">
        <v>0.50362773219945478</v>
      </c>
      <c r="FB14" s="25">
        <v>0.50105736038468029</v>
      </c>
      <c r="FC14" s="25">
        <v>0.45795779606150527</v>
      </c>
      <c r="FD14" s="25">
        <v>0.17274238319868934</v>
      </c>
      <c r="FE14" s="25">
        <v>0.16556594910600864</v>
      </c>
      <c r="FF14" s="25">
        <v>0.20272975223021175</v>
      </c>
      <c r="FG14" s="25">
        <v>0.20106661838547704</v>
      </c>
      <c r="FH14" s="25">
        <v>0.20017491295832882</v>
      </c>
      <c r="FI14" s="25">
        <v>0.20130264063385761</v>
      </c>
      <c r="FJ14" s="25">
        <v>0</v>
      </c>
      <c r="FK14" s="25">
        <v>0</v>
      </c>
      <c r="FL14" s="25">
        <v>0</v>
      </c>
      <c r="FM14" s="25">
        <v>0</v>
      </c>
      <c r="FN14" s="25" t="s">
        <v>65</v>
      </c>
      <c r="FO14" s="25" t="s">
        <v>65</v>
      </c>
      <c r="FP14" s="25" t="s">
        <v>65</v>
      </c>
      <c r="FQ14" s="25" t="s">
        <v>65</v>
      </c>
      <c r="FR14" s="25" t="s">
        <v>65</v>
      </c>
      <c r="FS14" s="25" t="s">
        <v>65</v>
      </c>
      <c r="FT14" s="25" t="s">
        <v>65</v>
      </c>
      <c r="FU14" s="25" t="s">
        <v>65</v>
      </c>
      <c r="FV14" s="25" t="s">
        <v>65</v>
      </c>
      <c r="FW14" s="25" t="s">
        <v>65</v>
      </c>
      <c r="FX14" s="25" t="s">
        <v>65</v>
      </c>
      <c r="FY14" s="25" t="s">
        <v>65</v>
      </c>
      <c r="FZ14" s="25" t="s">
        <v>65</v>
      </c>
      <c r="GA14" s="25" t="s">
        <v>65</v>
      </c>
      <c r="GB14" s="25" t="s">
        <v>65</v>
      </c>
      <c r="GC14" s="25" t="s">
        <v>65</v>
      </c>
      <c r="GD14" s="25" t="s">
        <v>65</v>
      </c>
      <c r="GE14" s="25" t="s">
        <v>65</v>
      </c>
      <c r="GF14" s="25" t="s">
        <v>65</v>
      </c>
      <c r="GG14" s="25" t="s">
        <v>65</v>
      </c>
      <c r="GH14" s="25" t="s">
        <v>65</v>
      </c>
      <c r="GI14" s="25" t="s">
        <v>65</v>
      </c>
    </row>
    <row r="15" spans="1:191" ht="12.75" customHeight="1">
      <c r="B15" s="10" t="s">
        <v>69</v>
      </c>
      <c r="C15" s="25">
        <v>0</v>
      </c>
      <c r="D15" s="25">
        <v>0</v>
      </c>
      <c r="E15" s="25">
        <v>0</v>
      </c>
      <c r="F15" s="25">
        <v>0</v>
      </c>
      <c r="G15" s="25">
        <v>0</v>
      </c>
      <c r="H15" s="25">
        <v>0</v>
      </c>
      <c r="I15" s="25">
        <v>0</v>
      </c>
      <c r="J15" s="25">
        <v>0</v>
      </c>
      <c r="K15" s="25">
        <v>0</v>
      </c>
      <c r="L15" s="25">
        <v>0</v>
      </c>
      <c r="M15" s="25">
        <v>0</v>
      </c>
      <c r="N15" s="25">
        <v>0</v>
      </c>
      <c r="O15" s="25">
        <v>0</v>
      </c>
      <c r="P15" s="25">
        <v>0</v>
      </c>
      <c r="Q15" s="25">
        <v>0</v>
      </c>
      <c r="R15" s="25">
        <v>0</v>
      </c>
      <c r="S15" s="25">
        <v>0</v>
      </c>
      <c r="T15" s="25">
        <v>0</v>
      </c>
      <c r="U15" s="25">
        <v>0</v>
      </c>
      <c r="V15" s="25">
        <v>0</v>
      </c>
      <c r="W15" s="25">
        <v>0</v>
      </c>
      <c r="X15" s="25">
        <v>0</v>
      </c>
      <c r="Y15" s="25">
        <v>0</v>
      </c>
      <c r="Z15" s="25">
        <v>0</v>
      </c>
      <c r="AA15" s="25">
        <v>0</v>
      </c>
      <c r="AB15" s="25">
        <v>0</v>
      </c>
      <c r="AC15" s="25">
        <v>0</v>
      </c>
      <c r="AD15" s="25">
        <v>0</v>
      </c>
      <c r="AE15" s="25">
        <v>0</v>
      </c>
      <c r="AF15" s="25">
        <v>0</v>
      </c>
      <c r="AG15" s="25">
        <v>0</v>
      </c>
      <c r="AH15" s="25">
        <v>0</v>
      </c>
      <c r="AI15" s="25">
        <v>0</v>
      </c>
      <c r="AJ15" s="25">
        <v>0</v>
      </c>
      <c r="AK15" s="25">
        <v>0</v>
      </c>
      <c r="AL15" s="25">
        <v>0</v>
      </c>
      <c r="AM15" s="25">
        <v>0</v>
      </c>
      <c r="AN15" s="25">
        <v>0</v>
      </c>
      <c r="AO15" s="25">
        <v>0</v>
      </c>
      <c r="AP15" s="25">
        <v>0</v>
      </c>
      <c r="AQ15" s="25">
        <v>0</v>
      </c>
      <c r="AR15" s="25">
        <v>0</v>
      </c>
      <c r="AS15" s="25">
        <v>0</v>
      </c>
      <c r="AT15" s="25">
        <v>0</v>
      </c>
      <c r="AU15" s="25">
        <v>0</v>
      </c>
      <c r="AV15" s="25">
        <v>0</v>
      </c>
      <c r="AW15" s="25">
        <v>0</v>
      </c>
      <c r="AX15" s="25">
        <v>0</v>
      </c>
      <c r="AY15" s="25">
        <v>0</v>
      </c>
      <c r="AZ15" s="25">
        <v>0</v>
      </c>
      <c r="BA15" s="25">
        <v>0</v>
      </c>
      <c r="BB15" s="25">
        <v>0</v>
      </c>
      <c r="BC15" s="25">
        <v>0</v>
      </c>
      <c r="BD15" s="25">
        <v>55.545999999999999</v>
      </c>
      <c r="BE15" s="25">
        <v>0</v>
      </c>
      <c r="BF15" s="25">
        <v>0</v>
      </c>
      <c r="BG15" s="25">
        <v>0</v>
      </c>
      <c r="BH15" s="25">
        <v>0</v>
      </c>
      <c r="BI15" s="25">
        <v>0</v>
      </c>
      <c r="BJ15" s="25">
        <v>0</v>
      </c>
      <c r="BK15" s="25">
        <v>0</v>
      </c>
      <c r="BL15" s="25">
        <v>0</v>
      </c>
      <c r="BM15" s="25">
        <v>0</v>
      </c>
      <c r="BN15" s="25">
        <v>0</v>
      </c>
      <c r="BO15" s="25">
        <v>0</v>
      </c>
      <c r="BP15" s="25">
        <v>0</v>
      </c>
      <c r="BQ15" s="25">
        <v>0</v>
      </c>
      <c r="BR15" s="25">
        <v>0</v>
      </c>
      <c r="BS15" s="25">
        <v>0</v>
      </c>
      <c r="BT15" s="25">
        <v>0</v>
      </c>
      <c r="BU15" s="25">
        <v>0</v>
      </c>
      <c r="BV15" s="25">
        <v>0</v>
      </c>
      <c r="BW15" s="25">
        <v>0</v>
      </c>
      <c r="BX15" s="25">
        <v>0</v>
      </c>
      <c r="BY15" s="25">
        <v>0</v>
      </c>
      <c r="BZ15" s="25">
        <v>0</v>
      </c>
      <c r="CA15" s="25">
        <v>0</v>
      </c>
      <c r="CB15" s="25">
        <v>0</v>
      </c>
      <c r="CC15" s="25">
        <v>0</v>
      </c>
      <c r="CD15" s="25">
        <v>0</v>
      </c>
      <c r="CE15" s="25">
        <v>0</v>
      </c>
      <c r="CF15" s="25">
        <v>0</v>
      </c>
      <c r="CG15" s="25">
        <v>0</v>
      </c>
      <c r="CH15" s="25">
        <v>0</v>
      </c>
      <c r="CI15" s="25">
        <v>0</v>
      </c>
      <c r="CJ15" s="25">
        <v>0</v>
      </c>
      <c r="CK15" s="25">
        <v>0</v>
      </c>
      <c r="CL15" s="25">
        <v>0</v>
      </c>
      <c r="CM15" s="25">
        <v>0</v>
      </c>
      <c r="CN15" s="25">
        <v>0</v>
      </c>
      <c r="CO15" s="25">
        <v>0</v>
      </c>
      <c r="CP15" s="25">
        <v>0</v>
      </c>
      <c r="CQ15" s="25">
        <v>0</v>
      </c>
      <c r="CR15" s="25">
        <v>0</v>
      </c>
      <c r="CS15" s="25">
        <v>0</v>
      </c>
      <c r="CT15" s="25">
        <v>0</v>
      </c>
      <c r="CU15" s="25">
        <v>0</v>
      </c>
      <c r="CV15" s="25">
        <v>0</v>
      </c>
      <c r="CW15" s="25">
        <v>0</v>
      </c>
      <c r="CX15" s="25">
        <v>0</v>
      </c>
      <c r="CY15" s="25">
        <v>0</v>
      </c>
      <c r="CZ15" s="25">
        <v>0</v>
      </c>
      <c r="DA15" s="25">
        <v>0</v>
      </c>
      <c r="DB15" s="25">
        <v>0</v>
      </c>
      <c r="DC15" s="25">
        <v>0</v>
      </c>
      <c r="DD15" s="25">
        <v>0</v>
      </c>
      <c r="DE15" s="25">
        <v>0</v>
      </c>
      <c r="DF15" s="25">
        <v>0</v>
      </c>
      <c r="DG15" s="25">
        <v>0</v>
      </c>
      <c r="DH15" s="25">
        <v>0</v>
      </c>
      <c r="DI15" s="25">
        <v>0</v>
      </c>
      <c r="DJ15" s="25">
        <v>0</v>
      </c>
      <c r="DK15" s="25">
        <v>0</v>
      </c>
      <c r="DL15" s="25">
        <v>0</v>
      </c>
      <c r="DM15" s="25">
        <v>0</v>
      </c>
      <c r="DN15" s="25">
        <v>0</v>
      </c>
      <c r="DO15" s="25">
        <v>-3.2658933343180513E-4</v>
      </c>
      <c r="DP15" s="25">
        <v>0</v>
      </c>
      <c r="DQ15" s="25">
        <v>0</v>
      </c>
      <c r="DR15" s="25">
        <v>0</v>
      </c>
      <c r="DS15" s="25">
        <v>0</v>
      </c>
      <c r="DT15" s="25">
        <v>0</v>
      </c>
      <c r="DU15" s="25">
        <v>0</v>
      </c>
      <c r="DV15" s="25">
        <v>0</v>
      </c>
      <c r="DW15" s="25">
        <v>0</v>
      </c>
      <c r="DX15" s="25">
        <v>0</v>
      </c>
      <c r="DY15" s="25">
        <v>0</v>
      </c>
      <c r="DZ15" s="25">
        <v>0</v>
      </c>
      <c r="EA15" s="25">
        <v>0</v>
      </c>
      <c r="EB15" s="25">
        <v>0</v>
      </c>
      <c r="EC15" s="25">
        <v>0</v>
      </c>
      <c r="ED15" s="25">
        <v>0</v>
      </c>
      <c r="EE15" s="25">
        <v>0</v>
      </c>
      <c r="EF15" s="25">
        <v>0</v>
      </c>
      <c r="EG15" s="25">
        <v>0</v>
      </c>
      <c r="EH15" s="25">
        <v>0</v>
      </c>
      <c r="EI15" s="25">
        <v>0</v>
      </c>
      <c r="EJ15" s="25">
        <v>0</v>
      </c>
      <c r="EK15" s="25">
        <v>0</v>
      </c>
      <c r="EL15" s="25">
        <v>0</v>
      </c>
      <c r="EM15" s="25">
        <v>0</v>
      </c>
      <c r="EN15" s="25">
        <v>0</v>
      </c>
      <c r="EO15" s="25">
        <v>0</v>
      </c>
      <c r="EP15" s="25">
        <v>0</v>
      </c>
      <c r="EQ15" s="25">
        <v>0</v>
      </c>
      <c r="ER15" s="25">
        <v>0</v>
      </c>
      <c r="ES15" s="25">
        <v>0</v>
      </c>
      <c r="ET15" s="25">
        <v>0</v>
      </c>
      <c r="EU15" s="25">
        <v>0</v>
      </c>
      <c r="EV15" s="25">
        <v>0</v>
      </c>
      <c r="EW15" s="25">
        <v>0</v>
      </c>
      <c r="EX15" s="25">
        <v>0</v>
      </c>
      <c r="EY15" s="25">
        <v>0</v>
      </c>
      <c r="EZ15" s="25">
        <v>0</v>
      </c>
      <c r="FA15" s="25">
        <v>0</v>
      </c>
      <c r="FB15" s="25">
        <v>0</v>
      </c>
      <c r="FC15" s="25">
        <v>0</v>
      </c>
      <c r="FD15" s="25">
        <v>0</v>
      </c>
      <c r="FE15" s="25">
        <v>0</v>
      </c>
      <c r="FF15" s="25">
        <v>0</v>
      </c>
      <c r="FG15" s="25">
        <v>0</v>
      </c>
      <c r="FH15" s="25">
        <v>0</v>
      </c>
      <c r="FI15" s="25">
        <v>0</v>
      </c>
      <c r="FJ15" s="25">
        <v>0</v>
      </c>
      <c r="FK15" s="25">
        <v>0</v>
      </c>
      <c r="FL15" s="25">
        <v>0</v>
      </c>
      <c r="FM15" s="25">
        <v>0</v>
      </c>
      <c r="FN15" s="25">
        <v>0</v>
      </c>
      <c r="FO15" s="25">
        <v>0</v>
      </c>
      <c r="FP15" s="25">
        <v>0</v>
      </c>
      <c r="FQ15" s="25">
        <v>0</v>
      </c>
      <c r="FR15" s="25">
        <v>0</v>
      </c>
      <c r="FS15" s="25">
        <v>0</v>
      </c>
      <c r="FT15" s="25">
        <v>0</v>
      </c>
      <c r="FU15" s="25">
        <v>0</v>
      </c>
      <c r="FV15" s="25">
        <v>0</v>
      </c>
      <c r="FW15" s="25">
        <v>0</v>
      </c>
      <c r="FX15" s="25">
        <v>0</v>
      </c>
      <c r="FY15" s="25">
        <v>0</v>
      </c>
      <c r="FZ15" s="25">
        <v>0</v>
      </c>
      <c r="GA15" s="25">
        <v>0</v>
      </c>
      <c r="GB15" s="25">
        <v>0</v>
      </c>
      <c r="GC15" s="25">
        <v>0</v>
      </c>
      <c r="GD15" s="25">
        <v>0</v>
      </c>
      <c r="GE15" s="25">
        <v>0</v>
      </c>
      <c r="GF15" s="25">
        <v>0</v>
      </c>
      <c r="GG15" s="25">
        <v>0</v>
      </c>
      <c r="GH15" s="25">
        <v>0</v>
      </c>
      <c r="GI15" s="25">
        <v>0</v>
      </c>
    </row>
    <row r="16" spans="1:191" ht="12.75" customHeight="1">
      <c r="B16" s="10" t="s">
        <v>70</v>
      </c>
      <c r="C16" s="25">
        <v>10.367000000000001</v>
      </c>
      <c r="D16" s="25">
        <v>11.269</v>
      </c>
      <c r="E16" s="25">
        <v>13.935</v>
      </c>
      <c r="F16" s="25">
        <v>26.021999999999998</v>
      </c>
      <c r="G16" s="25">
        <v>23.658000000000001</v>
      </c>
      <c r="H16" s="25">
        <v>25.79</v>
      </c>
      <c r="I16" s="25">
        <v>27.774000000000001</v>
      </c>
      <c r="J16" s="25">
        <v>24.19</v>
      </c>
      <c r="K16" s="25">
        <v>26.966999999999999</v>
      </c>
      <c r="L16" s="25">
        <v>27.103000000000002</v>
      </c>
      <c r="M16" s="25">
        <v>20.66</v>
      </c>
      <c r="N16" s="25">
        <v>9.8140000000000001</v>
      </c>
      <c r="O16" s="25">
        <v>9.0470000000000006</v>
      </c>
      <c r="P16" s="25">
        <v>10.39</v>
      </c>
      <c r="Q16" s="25">
        <v>9.3949999999999996</v>
      </c>
      <c r="R16" s="25">
        <v>12.420999999999999</v>
      </c>
      <c r="S16" s="25">
        <v>15.593</v>
      </c>
      <c r="T16" s="25">
        <v>15.593</v>
      </c>
      <c r="U16" s="25">
        <v>18.032</v>
      </c>
      <c r="V16" s="25">
        <v>35.872</v>
      </c>
      <c r="W16" s="25">
        <v>36.395000000000003</v>
      </c>
      <c r="X16" s="25">
        <v>33.776000000000003</v>
      </c>
      <c r="Y16" s="25">
        <v>28.315000000000001</v>
      </c>
      <c r="Z16" s="25">
        <v>35.119999999999997</v>
      </c>
      <c r="AA16" s="25">
        <v>25.933</v>
      </c>
      <c r="AB16" s="25">
        <v>44.128999999999998</v>
      </c>
      <c r="AC16" s="25">
        <v>31.876000000000001</v>
      </c>
      <c r="AD16" s="25">
        <v>37.753999999999998</v>
      </c>
      <c r="AE16" s="25">
        <v>60.281999999999996</v>
      </c>
      <c r="AF16" s="25">
        <v>52.841999999999999</v>
      </c>
      <c r="AG16" s="25">
        <v>57.488999999999997</v>
      </c>
      <c r="AH16" s="25">
        <v>58.418999999999997</v>
      </c>
      <c r="AI16" s="25">
        <v>56.863</v>
      </c>
      <c r="AJ16" s="25">
        <v>60.402999999999999</v>
      </c>
      <c r="AK16" s="25">
        <v>64.728999999999999</v>
      </c>
      <c r="AL16" s="25">
        <v>58.878</v>
      </c>
      <c r="AM16" s="25">
        <v>48.77</v>
      </c>
      <c r="AN16" s="25">
        <v>45.576999999999998</v>
      </c>
      <c r="AO16" s="25">
        <v>34.65</v>
      </c>
      <c r="AP16" s="25">
        <v>43.881</v>
      </c>
      <c r="AQ16" s="25">
        <v>42.914000000000001</v>
      </c>
      <c r="AR16" s="25">
        <v>53.384999999999998</v>
      </c>
      <c r="AS16" s="25">
        <v>56.665999999999997</v>
      </c>
      <c r="AT16" s="25">
        <v>47.164999999999999</v>
      </c>
      <c r="AU16" s="25">
        <v>59.737000000000002</v>
      </c>
      <c r="AV16" s="25">
        <v>44.470999999999997</v>
      </c>
      <c r="AW16" s="25">
        <v>33.74</v>
      </c>
      <c r="AX16" s="25">
        <v>29.683</v>
      </c>
      <c r="AY16" s="25">
        <v>30.303999999999998</v>
      </c>
      <c r="AZ16" s="25">
        <v>27.856999999999999</v>
      </c>
      <c r="BA16" s="25">
        <v>22.373000000000001</v>
      </c>
      <c r="BB16" s="25">
        <v>18.655999999999999</v>
      </c>
      <c r="BC16" s="25">
        <v>35.915999999999997</v>
      </c>
      <c r="BD16" s="25">
        <v>34.398000000000003</v>
      </c>
      <c r="BE16" s="25">
        <v>30.254000000000001</v>
      </c>
      <c r="BF16" s="25">
        <v>23.824000000000002</v>
      </c>
      <c r="BG16" s="25">
        <v>22.8</v>
      </c>
      <c r="BH16" s="25">
        <v>30.515999999999998</v>
      </c>
      <c r="BI16" s="25">
        <v>24.599</v>
      </c>
      <c r="BJ16" s="25">
        <v>30.542000000000002</v>
      </c>
      <c r="BK16" s="25">
        <v>23.998999999999999</v>
      </c>
      <c r="BL16" s="25">
        <v>22.158999999999999</v>
      </c>
      <c r="BM16" s="25">
        <v>32.116</v>
      </c>
      <c r="BN16" s="25">
        <v>20.483000000000001</v>
      </c>
      <c r="BO16" s="25">
        <v>20.927</v>
      </c>
      <c r="BP16" s="25">
        <v>23.050999999999998</v>
      </c>
      <c r="BQ16" s="25">
        <v>22.681999999999999</v>
      </c>
      <c r="BR16" s="25">
        <v>22.202000000000002</v>
      </c>
      <c r="BS16" s="25">
        <v>22.004000000000001</v>
      </c>
      <c r="BT16" s="25">
        <v>31.213999999999999</v>
      </c>
      <c r="BU16" s="25">
        <v>37.362000000000002</v>
      </c>
      <c r="BV16" s="25">
        <v>30.478000000000002</v>
      </c>
      <c r="BW16" s="25">
        <v>21.047000000000001</v>
      </c>
      <c r="BX16" s="25">
        <v>23.969000000000001</v>
      </c>
      <c r="BY16" s="25">
        <v>22.800999999999998</v>
      </c>
      <c r="BZ16" s="25">
        <v>18.201000000000001</v>
      </c>
      <c r="CA16" s="25">
        <v>19.655999999999999</v>
      </c>
      <c r="CB16" s="25">
        <v>19.052</v>
      </c>
      <c r="CC16" s="25">
        <v>21.975000000000001</v>
      </c>
      <c r="CD16" s="25">
        <v>22.116</v>
      </c>
      <c r="CE16" s="25">
        <v>24.266999999999999</v>
      </c>
      <c r="CF16" s="25">
        <v>23.515999999999998</v>
      </c>
      <c r="CG16" s="25">
        <v>24.442</v>
      </c>
      <c r="CH16" s="25">
        <v>19.346</v>
      </c>
      <c r="CI16" s="25">
        <v>21.254999999999999</v>
      </c>
      <c r="CJ16" s="25">
        <v>22.015999999999998</v>
      </c>
      <c r="CK16" s="25">
        <v>16.155999999999999</v>
      </c>
      <c r="CL16" s="25">
        <v>20.800999999999998</v>
      </c>
      <c r="CM16" s="25">
        <v>21.795999999999999</v>
      </c>
      <c r="CN16" s="25">
        <v>18.686</v>
      </c>
      <c r="CO16" s="25">
        <v>13.752000000000001</v>
      </c>
      <c r="CP16" s="25">
        <v>14.222</v>
      </c>
      <c r="CQ16" s="25">
        <v>16.547000000000001</v>
      </c>
      <c r="CR16" s="25">
        <v>15.826000000000001</v>
      </c>
      <c r="CS16" s="25">
        <v>16.786999999999999</v>
      </c>
      <c r="CT16" s="25">
        <v>20</v>
      </c>
      <c r="CU16" s="25">
        <v>18.698</v>
      </c>
      <c r="CV16" s="25">
        <v>15.186999999999999</v>
      </c>
      <c r="CW16" s="25">
        <v>13.349</v>
      </c>
      <c r="CX16" s="25">
        <v>13.242000000000001</v>
      </c>
      <c r="CY16" s="25">
        <v>13.406000000000001</v>
      </c>
      <c r="CZ16" s="25">
        <v>14.347</v>
      </c>
      <c r="DA16" s="25">
        <v>13.94</v>
      </c>
      <c r="DB16" s="25">
        <v>13.808999999999999</v>
      </c>
      <c r="DC16" s="25">
        <v>12.904</v>
      </c>
      <c r="DD16" s="25">
        <v>1.4E-2</v>
      </c>
      <c r="DE16" s="25">
        <v>13.063000000000001</v>
      </c>
      <c r="DF16" s="25">
        <v>12.311999999999999</v>
      </c>
      <c r="DG16" s="25">
        <v>12.612</v>
      </c>
      <c r="DH16" s="25">
        <v>11.348000000000001</v>
      </c>
      <c r="DI16" s="25">
        <v>9.8320000000000007</v>
      </c>
      <c r="DJ16" s="25">
        <v>9.9390000000000001</v>
      </c>
      <c r="DK16" s="25">
        <v>9.3610000000000007</v>
      </c>
      <c r="DL16" s="25">
        <v>12.183</v>
      </c>
      <c r="DM16" s="25">
        <v>11.946999999999999</v>
      </c>
      <c r="DN16" s="25">
        <v>12.805</v>
      </c>
      <c r="DO16" s="25">
        <v>12.592584906700944</v>
      </c>
      <c r="DP16" s="25">
        <v>9.0454212157028788</v>
      </c>
      <c r="DQ16" s="25">
        <v>16.580509620130748</v>
      </c>
      <c r="DR16" s="25">
        <v>13.995187417543407</v>
      </c>
      <c r="DS16" s="25">
        <v>9.5266461895988321</v>
      </c>
      <c r="DT16" s="25">
        <v>6.5181787606407005</v>
      </c>
      <c r="DU16" s="25">
        <v>8.2187703688277853</v>
      </c>
      <c r="DV16" s="25">
        <v>9.2834004996899324</v>
      </c>
      <c r="DW16" s="25">
        <v>11.505757095194122</v>
      </c>
      <c r="DX16" s="25">
        <v>12.186442077759549</v>
      </c>
      <c r="DY16" s="25">
        <v>14.739983467180139</v>
      </c>
      <c r="DZ16" s="25">
        <v>12.891035853889663</v>
      </c>
      <c r="EA16" s="25">
        <v>10.19596382010582</v>
      </c>
      <c r="EB16" s="25">
        <v>12.73803853975855</v>
      </c>
      <c r="EC16" s="25">
        <v>8.9595109526014678</v>
      </c>
      <c r="ED16" s="25">
        <v>8.9368711078210126</v>
      </c>
      <c r="EE16" s="25">
        <v>7.8810468728439433</v>
      </c>
      <c r="EF16" s="25">
        <v>6.8925675661189558</v>
      </c>
      <c r="EG16" s="25">
        <v>13.559849304790848</v>
      </c>
      <c r="EH16" s="25">
        <v>15.640875102926204</v>
      </c>
      <c r="EI16" s="25">
        <v>13.015538749187694</v>
      </c>
      <c r="EJ16" s="25">
        <v>12.073249104227642</v>
      </c>
      <c r="EK16" s="25">
        <v>10.376543858349979</v>
      </c>
      <c r="EL16" s="25">
        <v>9.7609543828488192</v>
      </c>
      <c r="EM16" s="25">
        <v>8.3918991607856714</v>
      </c>
      <c r="EN16" s="25">
        <v>8.4513781379201447</v>
      </c>
      <c r="EO16" s="25">
        <v>6.8529359939636345</v>
      </c>
      <c r="EP16" s="25">
        <v>6.2564616086064131</v>
      </c>
      <c r="EQ16" s="25">
        <v>6.7633168078604156</v>
      </c>
      <c r="ER16" s="25">
        <v>7.5728425023889452</v>
      </c>
      <c r="ES16" s="25">
        <v>7.982390028358739</v>
      </c>
      <c r="ET16" s="25">
        <v>8.317958153044394</v>
      </c>
      <c r="EU16" s="25">
        <v>8.0721493872579178</v>
      </c>
      <c r="EV16" s="25">
        <v>9.3347688201283745</v>
      </c>
      <c r="EW16" s="25">
        <v>10.025943717940221</v>
      </c>
      <c r="EX16" s="25">
        <v>9.6277206469894345</v>
      </c>
      <c r="EY16" s="25">
        <v>10.812836129311881</v>
      </c>
      <c r="EZ16" s="25">
        <v>9.9503385813485625</v>
      </c>
      <c r="FA16" s="25">
        <v>8.8842766372327784</v>
      </c>
      <c r="FB16" s="25">
        <v>8.1550337593498679</v>
      </c>
      <c r="FC16" s="25">
        <v>8.0434294321553814</v>
      </c>
      <c r="FD16" s="25">
        <v>11.096482051861479</v>
      </c>
      <c r="FE16" s="25">
        <v>12.333873192553032</v>
      </c>
      <c r="FF16" s="25">
        <v>13.450563559261937</v>
      </c>
      <c r="FG16" s="25">
        <v>10.245927918942781</v>
      </c>
      <c r="FH16" s="25">
        <v>11.905272252747253</v>
      </c>
      <c r="FI16" s="25">
        <v>17.89515611248072</v>
      </c>
      <c r="FJ16" s="25">
        <v>27.584942967037193</v>
      </c>
      <c r="FK16" s="25">
        <v>25.076193659702088</v>
      </c>
      <c r="FL16" s="25">
        <v>22.59220092368431</v>
      </c>
      <c r="FM16" s="25">
        <v>25.29550490997628</v>
      </c>
      <c r="FN16" s="25">
        <v>23.33497186694678</v>
      </c>
      <c r="FO16" s="25">
        <v>19.651003346348382</v>
      </c>
      <c r="FP16" s="25">
        <v>17.509672535681368</v>
      </c>
      <c r="FQ16" s="25">
        <v>16.341733583510752</v>
      </c>
      <c r="FR16" s="25">
        <v>17.719888359206212</v>
      </c>
      <c r="FS16" s="25">
        <v>14.290096749198511</v>
      </c>
      <c r="FT16" s="25">
        <v>17.874415473588439</v>
      </c>
      <c r="FU16" s="25">
        <v>16.407562002534593</v>
      </c>
      <c r="FV16" s="25">
        <v>19.531884923532981</v>
      </c>
      <c r="FW16" s="25">
        <v>32.089232982120734</v>
      </c>
      <c r="FX16" s="25">
        <v>16.729443567095085</v>
      </c>
      <c r="FY16" s="25">
        <v>19.147656951131964</v>
      </c>
      <c r="FZ16" s="25">
        <v>17.380541667005058</v>
      </c>
      <c r="GA16" s="25">
        <v>16.923419289697751</v>
      </c>
      <c r="GB16" s="25">
        <v>16.070398042001887</v>
      </c>
      <c r="GC16" s="25">
        <v>18.065809117139004</v>
      </c>
      <c r="GD16" s="25">
        <v>17.60371297489478</v>
      </c>
      <c r="GE16" s="25">
        <v>16.450349039737869</v>
      </c>
      <c r="GF16" s="25">
        <v>18.698260392391386</v>
      </c>
      <c r="GG16" s="25">
        <v>18.239461061946329</v>
      </c>
      <c r="GH16" s="25">
        <v>18.956967683760986</v>
      </c>
      <c r="GI16" s="25">
        <v>21.691419885427543</v>
      </c>
    </row>
    <row r="17" spans="2:191" ht="12.75" customHeight="1">
      <c r="B17" s="10" t="s">
        <v>129</v>
      </c>
      <c r="C17" s="25">
        <v>431.81500000000005</v>
      </c>
      <c r="D17" s="25">
        <v>385.09100000000001</v>
      </c>
      <c r="E17" s="25">
        <v>499.83300000000003</v>
      </c>
      <c r="F17" s="25">
        <v>437.62599999999998</v>
      </c>
      <c r="G17" s="25">
        <v>461.78899999999999</v>
      </c>
      <c r="H17" s="25">
        <v>505.76400000000001</v>
      </c>
      <c r="I17" s="25">
        <v>472.32500000000005</v>
      </c>
      <c r="J17" s="25">
        <v>457.18599999999998</v>
      </c>
      <c r="K17" s="25">
        <v>473.49599999999998</v>
      </c>
      <c r="L17" s="25">
        <v>421.22699999999998</v>
      </c>
      <c r="M17" s="25">
        <v>373.887</v>
      </c>
      <c r="N17" s="25">
        <v>337.03399999999999</v>
      </c>
      <c r="O17" s="25">
        <v>294.99900000000002</v>
      </c>
      <c r="P17" s="25">
        <v>304.13900000000001</v>
      </c>
      <c r="Q17" s="25">
        <v>309.48599999999999</v>
      </c>
      <c r="R17" s="25">
        <v>330.51600000000002</v>
      </c>
      <c r="S17" s="25">
        <v>353.74299999999999</v>
      </c>
      <c r="T17" s="25">
        <v>344.15699999999998</v>
      </c>
      <c r="U17" s="25">
        <v>366.673</v>
      </c>
      <c r="V17" s="25">
        <v>430.96299999999997</v>
      </c>
      <c r="W17" s="25">
        <v>490.375</v>
      </c>
      <c r="X17" s="25">
        <v>589.63400000000001</v>
      </c>
      <c r="Y17" s="25">
        <v>557.41100000000006</v>
      </c>
      <c r="Z17" s="25">
        <v>475.851</v>
      </c>
      <c r="AA17" s="25">
        <v>548.81799999999998</v>
      </c>
      <c r="AB17" s="25">
        <v>550.33799999999997</v>
      </c>
      <c r="AC17" s="25">
        <v>635.19500000000005</v>
      </c>
      <c r="AD17" s="25">
        <v>680.79</v>
      </c>
      <c r="AE17" s="25">
        <v>719.25700000000006</v>
      </c>
      <c r="AF17" s="25">
        <v>686.17499999999995</v>
      </c>
      <c r="AG17" s="25">
        <v>572.54200000000003</v>
      </c>
      <c r="AH17" s="25">
        <v>601.54300000000001</v>
      </c>
      <c r="AI17" s="25">
        <v>640.36699999999996</v>
      </c>
      <c r="AJ17" s="25">
        <v>697.1579999999999</v>
      </c>
      <c r="AK17" s="25">
        <v>661.47199999999998</v>
      </c>
      <c r="AL17" s="25">
        <v>707.02</v>
      </c>
      <c r="AM17" s="25">
        <v>639.67100000000005</v>
      </c>
      <c r="AN17" s="25">
        <v>656.245</v>
      </c>
      <c r="AO17" s="25">
        <v>879.99</v>
      </c>
      <c r="AP17" s="25">
        <v>828.30700000000002</v>
      </c>
      <c r="AQ17" s="25">
        <v>839.88300000000004</v>
      </c>
      <c r="AR17" s="25">
        <v>764.31400000000008</v>
      </c>
      <c r="AS17" s="25">
        <v>766.49199999999996</v>
      </c>
      <c r="AT17" s="25">
        <v>754.85300000000007</v>
      </c>
      <c r="AU17" s="25">
        <v>928.08100000000002</v>
      </c>
      <c r="AV17" s="25">
        <v>988.64400000000001</v>
      </c>
      <c r="AW17" s="25">
        <v>1029.096</v>
      </c>
      <c r="AX17" s="25">
        <v>953.33899999999994</v>
      </c>
      <c r="AY17" s="25">
        <v>1011.9970000000001</v>
      </c>
      <c r="AZ17" s="25">
        <v>1079.037</v>
      </c>
      <c r="BA17" s="25">
        <v>1165.5239999999999</v>
      </c>
      <c r="BB17" s="25">
        <v>1057.9849999999999</v>
      </c>
      <c r="BC17" s="25">
        <v>1055.412</v>
      </c>
      <c r="BD17" s="25">
        <v>1123.6420000000001</v>
      </c>
      <c r="BE17" s="25">
        <v>1131.3440000000001</v>
      </c>
      <c r="BF17" s="25">
        <v>1164.758</v>
      </c>
      <c r="BG17" s="25">
        <v>1096.383</v>
      </c>
      <c r="BH17" s="25">
        <v>1103.6199999999999</v>
      </c>
      <c r="BI17" s="25">
        <v>1098.184</v>
      </c>
      <c r="BJ17" s="25">
        <v>1150.0419999999999</v>
      </c>
      <c r="BK17" s="25">
        <v>1210.818</v>
      </c>
      <c r="BL17" s="25">
        <v>1524.8049999999998</v>
      </c>
      <c r="BM17" s="25">
        <v>1598.0070000000001</v>
      </c>
      <c r="BN17" s="25">
        <v>1280.585</v>
      </c>
      <c r="BO17" s="25">
        <v>1324.1179999999999</v>
      </c>
      <c r="BP17" s="25">
        <v>1216.402</v>
      </c>
      <c r="BQ17" s="25">
        <v>1207.3580000000002</v>
      </c>
      <c r="BR17" s="25">
        <v>1284.5749999999998</v>
      </c>
      <c r="BS17" s="25">
        <v>1257.712</v>
      </c>
      <c r="BT17" s="25">
        <v>1159.2159999999999</v>
      </c>
      <c r="BU17" s="25">
        <v>1181.6849999999999</v>
      </c>
      <c r="BV17" s="25">
        <v>1190.835</v>
      </c>
      <c r="BW17" s="25">
        <v>1095.212</v>
      </c>
      <c r="BX17" s="25">
        <v>1070.4639999999999</v>
      </c>
      <c r="BY17" s="25">
        <v>1228.789</v>
      </c>
      <c r="BZ17" s="25">
        <v>1116.6990000000001</v>
      </c>
      <c r="CA17" s="25">
        <v>1118.578</v>
      </c>
      <c r="CB17" s="25">
        <v>1111.864</v>
      </c>
      <c r="CC17" s="25">
        <v>1114.346</v>
      </c>
      <c r="CD17" s="25">
        <v>1049.2559999999999</v>
      </c>
      <c r="CE17" s="25">
        <v>1053.414</v>
      </c>
      <c r="CF17" s="25">
        <v>1063.77</v>
      </c>
      <c r="CG17" s="25">
        <v>1098.01</v>
      </c>
      <c r="CH17" s="25">
        <v>1046.9459999999999</v>
      </c>
      <c r="CI17" s="25">
        <v>1051.7809999999999</v>
      </c>
      <c r="CJ17" s="25">
        <v>1063.117</v>
      </c>
      <c r="CK17" s="25">
        <v>1125.8209999999999</v>
      </c>
      <c r="CL17" s="25">
        <v>1068.501</v>
      </c>
      <c r="CM17" s="25">
        <v>1069.992</v>
      </c>
      <c r="CN17" s="25">
        <v>1027.5529999999999</v>
      </c>
      <c r="CO17" s="25">
        <v>927.01</v>
      </c>
      <c r="CP17" s="25">
        <v>947.45900000000006</v>
      </c>
      <c r="CQ17" s="25">
        <v>966.4559999999999</v>
      </c>
      <c r="CR17" s="25">
        <v>627.31799999999998</v>
      </c>
      <c r="CS17" s="25">
        <v>612.11200000000008</v>
      </c>
      <c r="CT17" s="25">
        <v>528.42599999999993</v>
      </c>
      <c r="CU17" s="25">
        <v>693.1690000000001</v>
      </c>
      <c r="CV17" s="25">
        <v>645.05600000000004</v>
      </c>
      <c r="CW17" s="25">
        <v>645.49900000000002</v>
      </c>
      <c r="CX17" s="25">
        <v>544.92100000000005</v>
      </c>
      <c r="CY17" s="25">
        <v>507.52800000000002</v>
      </c>
      <c r="CZ17" s="25">
        <v>953.31500000000005</v>
      </c>
      <c r="DA17" s="25">
        <v>943.94299999999998</v>
      </c>
      <c r="DB17" s="25">
        <v>957.75</v>
      </c>
      <c r="DC17" s="25">
        <v>980.25099999999998</v>
      </c>
      <c r="DD17" s="25">
        <v>982.28</v>
      </c>
      <c r="DE17" s="25">
        <v>976.53200000000004</v>
      </c>
      <c r="DF17" s="25">
        <v>962.45</v>
      </c>
      <c r="DG17" s="25">
        <v>917.13599999999997</v>
      </c>
      <c r="DH17" s="25">
        <v>956.65200000000004</v>
      </c>
      <c r="DI17" s="25">
        <v>968.74900000000002</v>
      </c>
      <c r="DJ17" s="25">
        <v>979.07899999999995</v>
      </c>
      <c r="DK17" s="25">
        <v>976.86599999999999</v>
      </c>
      <c r="DL17" s="25">
        <v>934.94600000000003</v>
      </c>
      <c r="DM17" s="25">
        <v>899.93600000000004</v>
      </c>
      <c r="DN17" s="25">
        <v>890.34799999999996</v>
      </c>
      <c r="DO17" s="25">
        <v>883.50483955887705</v>
      </c>
      <c r="DP17" s="25">
        <v>538.4656222305224</v>
      </c>
      <c r="DQ17" s="25">
        <v>534.17518167139326</v>
      </c>
      <c r="DR17" s="25">
        <v>531.22493287263364</v>
      </c>
      <c r="DS17" s="25">
        <v>551.39536003345972</v>
      </c>
      <c r="DT17" s="25">
        <v>493.79433478571713</v>
      </c>
      <c r="DU17" s="25">
        <v>487.01877659024615</v>
      </c>
      <c r="DV17" s="25">
        <v>509.51293633702386</v>
      </c>
      <c r="DW17" s="25">
        <v>614.69549724505646</v>
      </c>
      <c r="DX17" s="25">
        <v>649.62184276066341</v>
      </c>
      <c r="DY17" s="25">
        <v>673.77254000524294</v>
      </c>
      <c r="DZ17" s="25">
        <v>775.98098360183269</v>
      </c>
      <c r="EA17" s="25">
        <v>812.94793343160711</v>
      </c>
      <c r="EB17" s="25">
        <v>809.2093731571822</v>
      </c>
      <c r="EC17" s="25">
        <v>795.46733666049147</v>
      </c>
      <c r="ED17" s="25">
        <v>797.53581632614475</v>
      </c>
      <c r="EE17" s="25">
        <v>734.69547917844409</v>
      </c>
      <c r="EF17" s="25">
        <v>762.56157773421671</v>
      </c>
      <c r="EG17" s="25">
        <v>629.24034408580144</v>
      </c>
      <c r="EH17" s="25">
        <v>754.9553544968611</v>
      </c>
      <c r="EI17" s="25">
        <v>725.73902626052688</v>
      </c>
      <c r="EJ17" s="25">
        <v>730.37360860099022</v>
      </c>
      <c r="EK17" s="25">
        <v>747.914504644864</v>
      </c>
      <c r="EL17" s="25">
        <v>710.1299891843089</v>
      </c>
      <c r="EM17" s="25">
        <v>695.34690700393594</v>
      </c>
      <c r="EN17" s="25">
        <v>852.0401284685878</v>
      </c>
      <c r="EO17" s="25">
        <v>813.78040244861256</v>
      </c>
      <c r="EP17" s="25">
        <v>693.84947080646657</v>
      </c>
      <c r="EQ17" s="25">
        <v>617.05560615241473</v>
      </c>
      <c r="ER17" s="25">
        <v>608.75634758097044</v>
      </c>
      <c r="ES17" s="25">
        <v>551.9553929415282</v>
      </c>
      <c r="ET17" s="25">
        <v>516.84073866825361</v>
      </c>
      <c r="EU17" s="25">
        <v>513.39599552378377</v>
      </c>
      <c r="EV17" s="25">
        <v>614.13058035398626</v>
      </c>
      <c r="EW17" s="25">
        <v>609.76992845927487</v>
      </c>
      <c r="EX17" s="25">
        <v>591.75136073186991</v>
      </c>
      <c r="EY17" s="25">
        <v>606.82019586214483</v>
      </c>
      <c r="EZ17" s="25">
        <v>660.03471684223825</v>
      </c>
      <c r="FA17" s="25">
        <v>667.2547826716185</v>
      </c>
      <c r="FB17" s="25">
        <v>733.35687217957366</v>
      </c>
      <c r="FC17" s="25">
        <v>735.48773001743712</v>
      </c>
      <c r="FD17" s="25">
        <v>744.64858830315711</v>
      </c>
      <c r="FE17" s="25">
        <v>742.65262363989018</v>
      </c>
      <c r="FF17" s="25">
        <v>828.68979531059244</v>
      </c>
      <c r="FG17" s="25">
        <v>816.45963405396094</v>
      </c>
      <c r="FH17" s="25">
        <v>940.71829481561736</v>
      </c>
      <c r="FI17" s="25">
        <v>1003.6438605171123</v>
      </c>
      <c r="FJ17" s="25">
        <v>1002.7280062590801</v>
      </c>
      <c r="FK17" s="25">
        <v>987.94987563058248</v>
      </c>
      <c r="FL17" s="25">
        <v>1009.470017816988</v>
      </c>
      <c r="FM17" s="25">
        <v>907.1034619093432</v>
      </c>
      <c r="FN17" s="25">
        <v>899.68036971452216</v>
      </c>
      <c r="FO17" s="25">
        <v>893.66620947637398</v>
      </c>
      <c r="FP17" s="25">
        <v>884.2223331338098</v>
      </c>
      <c r="FQ17" s="25">
        <v>881.27917880237749</v>
      </c>
      <c r="FR17" s="25">
        <v>847.14598617827926</v>
      </c>
      <c r="FS17" s="25">
        <v>843.3370502162021</v>
      </c>
      <c r="FT17" s="25">
        <v>750.70729349147598</v>
      </c>
      <c r="FU17" s="25">
        <v>735.97994419753195</v>
      </c>
      <c r="FV17" s="25">
        <v>699.52096645525944</v>
      </c>
      <c r="FW17" s="25">
        <v>623.65317575558868</v>
      </c>
      <c r="FX17" s="25">
        <v>622.40780024720505</v>
      </c>
      <c r="FY17" s="25">
        <v>624.25660218578457</v>
      </c>
      <c r="FZ17" s="25">
        <v>675.29658520507201</v>
      </c>
      <c r="GA17" s="25">
        <v>682.50801776619414</v>
      </c>
      <c r="GB17" s="25">
        <v>658.07633544232374</v>
      </c>
      <c r="GC17" s="25">
        <v>636.08949211919014</v>
      </c>
      <c r="GD17" s="25">
        <v>772.49558771349734</v>
      </c>
      <c r="GE17" s="25">
        <v>778.12457433664747</v>
      </c>
      <c r="GF17" s="25">
        <v>789.9442923798216</v>
      </c>
      <c r="GG17" s="25">
        <v>803.00464552907408</v>
      </c>
      <c r="GH17" s="25">
        <v>723.9818791113363</v>
      </c>
      <c r="GI17" s="25">
        <v>696.96002763658907</v>
      </c>
    </row>
    <row r="18" spans="2:191" ht="12.75" customHeight="1">
      <c r="B18" s="10" t="s">
        <v>132</v>
      </c>
      <c r="C18" s="25">
        <v>0</v>
      </c>
      <c r="D18" s="25">
        <v>0</v>
      </c>
      <c r="E18" s="25">
        <v>0</v>
      </c>
      <c r="F18" s="25">
        <v>0</v>
      </c>
      <c r="G18" s="25">
        <v>0</v>
      </c>
      <c r="H18" s="25">
        <v>0</v>
      </c>
      <c r="I18" s="25">
        <v>8.9999999999999993E-3</v>
      </c>
      <c r="J18" s="25">
        <v>0</v>
      </c>
      <c r="K18" s="25">
        <v>0</v>
      </c>
      <c r="L18" s="25">
        <v>0</v>
      </c>
      <c r="M18" s="25">
        <v>0</v>
      </c>
      <c r="N18" s="25">
        <v>0</v>
      </c>
      <c r="O18" s="25">
        <v>0</v>
      </c>
      <c r="P18" s="25">
        <v>0</v>
      </c>
      <c r="Q18" s="25">
        <v>0</v>
      </c>
      <c r="R18" s="25">
        <v>0</v>
      </c>
      <c r="S18" s="25">
        <v>0</v>
      </c>
      <c r="T18" s="25">
        <v>0</v>
      </c>
      <c r="U18" s="25">
        <v>0</v>
      </c>
      <c r="V18" s="25">
        <v>0</v>
      </c>
      <c r="W18" s="25">
        <v>0</v>
      </c>
      <c r="X18" s="25">
        <v>0</v>
      </c>
      <c r="Y18" s="25">
        <v>0</v>
      </c>
      <c r="Z18" s="25">
        <v>0</v>
      </c>
      <c r="AA18" s="25">
        <v>0</v>
      </c>
      <c r="AB18" s="25">
        <v>0</v>
      </c>
      <c r="AC18" s="25">
        <v>0</v>
      </c>
      <c r="AD18" s="25">
        <v>0</v>
      </c>
      <c r="AE18" s="25">
        <v>0</v>
      </c>
      <c r="AF18" s="25">
        <v>0</v>
      </c>
      <c r="AG18" s="25">
        <v>0</v>
      </c>
      <c r="AH18" s="25">
        <v>0</v>
      </c>
      <c r="AI18" s="25">
        <v>0</v>
      </c>
      <c r="AJ18" s="25">
        <v>0</v>
      </c>
      <c r="AK18" s="25">
        <v>0</v>
      </c>
      <c r="AL18" s="25">
        <v>0</v>
      </c>
      <c r="AM18" s="25">
        <v>0</v>
      </c>
      <c r="AN18" s="25">
        <v>0</v>
      </c>
      <c r="AO18" s="25">
        <v>0</v>
      </c>
      <c r="AP18" s="25">
        <v>0</v>
      </c>
      <c r="AQ18" s="25">
        <v>0</v>
      </c>
      <c r="AR18" s="25">
        <v>0</v>
      </c>
      <c r="AS18" s="25">
        <v>0</v>
      </c>
      <c r="AT18" s="25">
        <v>0</v>
      </c>
      <c r="AU18" s="25">
        <v>0</v>
      </c>
      <c r="AV18" s="25">
        <v>0</v>
      </c>
      <c r="AW18" s="25">
        <v>0</v>
      </c>
      <c r="AX18" s="25">
        <v>0</v>
      </c>
      <c r="AY18" s="25">
        <v>0</v>
      </c>
      <c r="AZ18" s="25">
        <v>0</v>
      </c>
      <c r="BA18" s="25">
        <v>0</v>
      </c>
      <c r="BB18" s="25">
        <v>0</v>
      </c>
      <c r="BC18" s="25">
        <v>0</v>
      </c>
      <c r="BD18" s="25">
        <v>0</v>
      </c>
      <c r="BE18" s="25">
        <v>0</v>
      </c>
      <c r="BF18" s="25">
        <v>0</v>
      </c>
      <c r="BG18" s="25">
        <v>0</v>
      </c>
      <c r="BH18" s="25">
        <v>0</v>
      </c>
      <c r="BI18" s="25">
        <v>0</v>
      </c>
      <c r="BJ18" s="25">
        <v>0</v>
      </c>
      <c r="BK18" s="25">
        <v>0</v>
      </c>
      <c r="BL18" s="25">
        <v>0</v>
      </c>
      <c r="BM18" s="25">
        <v>0</v>
      </c>
      <c r="BN18" s="25">
        <v>0</v>
      </c>
      <c r="BO18" s="25">
        <v>0</v>
      </c>
      <c r="BP18" s="25">
        <v>0</v>
      </c>
      <c r="BQ18" s="25">
        <v>0</v>
      </c>
      <c r="BR18" s="25">
        <v>0</v>
      </c>
      <c r="BS18" s="25">
        <v>0</v>
      </c>
      <c r="BT18" s="25">
        <v>0</v>
      </c>
      <c r="BU18" s="25">
        <v>0</v>
      </c>
      <c r="BV18" s="25">
        <v>0</v>
      </c>
      <c r="BW18" s="25">
        <v>0</v>
      </c>
      <c r="BX18" s="25">
        <v>0</v>
      </c>
      <c r="BY18" s="25">
        <v>0</v>
      </c>
      <c r="BZ18" s="25">
        <v>0</v>
      </c>
      <c r="CA18" s="25">
        <v>0</v>
      </c>
      <c r="CB18" s="25">
        <v>0</v>
      </c>
      <c r="CC18" s="25">
        <v>0</v>
      </c>
      <c r="CD18" s="25">
        <v>0</v>
      </c>
      <c r="CE18" s="25">
        <v>0</v>
      </c>
      <c r="CF18" s="25">
        <v>0</v>
      </c>
      <c r="CG18" s="25">
        <v>0</v>
      </c>
      <c r="CH18" s="25">
        <v>0</v>
      </c>
      <c r="CI18" s="25">
        <v>0</v>
      </c>
      <c r="CJ18" s="25">
        <v>0</v>
      </c>
      <c r="CK18" s="25">
        <v>0</v>
      </c>
      <c r="CL18" s="25">
        <v>0</v>
      </c>
      <c r="CM18" s="25">
        <v>0</v>
      </c>
      <c r="CN18" s="25">
        <v>0</v>
      </c>
      <c r="CO18" s="25">
        <v>0</v>
      </c>
      <c r="CP18" s="25">
        <v>0</v>
      </c>
      <c r="CQ18" s="25">
        <v>0</v>
      </c>
      <c r="CR18" s="25">
        <v>0</v>
      </c>
      <c r="CS18" s="25">
        <v>0</v>
      </c>
      <c r="CT18" s="25">
        <v>0</v>
      </c>
      <c r="CU18" s="25">
        <v>0</v>
      </c>
      <c r="CV18" s="25">
        <v>0</v>
      </c>
      <c r="CW18" s="25">
        <v>0</v>
      </c>
      <c r="CX18" s="25">
        <v>0</v>
      </c>
      <c r="CY18" s="25">
        <v>0</v>
      </c>
      <c r="CZ18" s="25">
        <v>0</v>
      </c>
      <c r="DA18" s="25">
        <v>0</v>
      </c>
      <c r="DB18" s="25">
        <v>0</v>
      </c>
      <c r="DC18" s="25">
        <v>0</v>
      </c>
      <c r="DD18" s="25">
        <v>0</v>
      </c>
      <c r="DE18" s="25">
        <v>0</v>
      </c>
      <c r="DF18" s="25">
        <v>0</v>
      </c>
      <c r="DG18" s="25" t="s">
        <v>65</v>
      </c>
      <c r="DH18" s="25" t="s">
        <v>65</v>
      </c>
      <c r="DI18" s="25" t="s">
        <v>65</v>
      </c>
      <c r="DJ18" s="25" t="s">
        <v>65</v>
      </c>
      <c r="DK18" s="25" t="s">
        <v>65</v>
      </c>
      <c r="DL18" s="25" t="s">
        <v>65</v>
      </c>
      <c r="DM18" s="25" t="s">
        <v>65</v>
      </c>
      <c r="DN18" s="25" t="s">
        <v>65</v>
      </c>
      <c r="DO18" s="25" t="s">
        <v>65</v>
      </c>
      <c r="DP18" s="25" t="s">
        <v>65</v>
      </c>
      <c r="DQ18" s="25" t="s">
        <v>65</v>
      </c>
      <c r="DR18" s="25" t="s">
        <v>65</v>
      </c>
      <c r="DS18" s="25" t="s">
        <v>65</v>
      </c>
      <c r="DT18" s="25" t="s">
        <v>65</v>
      </c>
      <c r="DU18" s="25" t="s">
        <v>65</v>
      </c>
      <c r="DV18" s="25" t="s">
        <v>65</v>
      </c>
      <c r="DW18" s="25" t="s">
        <v>65</v>
      </c>
      <c r="DX18" s="25" t="s">
        <v>65</v>
      </c>
      <c r="DY18" s="25" t="s">
        <v>65</v>
      </c>
      <c r="DZ18" s="25" t="s">
        <v>65</v>
      </c>
      <c r="EA18" s="25" t="s">
        <v>65</v>
      </c>
      <c r="EB18" s="25" t="s">
        <v>65</v>
      </c>
      <c r="EC18" s="25" t="s">
        <v>65</v>
      </c>
      <c r="ED18" s="25" t="s">
        <v>65</v>
      </c>
      <c r="EE18" s="25" t="s">
        <v>65</v>
      </c>
      <c r="EF18" s="25" t="s">
        <v>65</v>
      </c>
      <c r="EG18" s="25" t="s">
        <v>65</v>
      </c>
      <c r="EH18" s="25" t="s">
        <v>65</v>
      </c>
      <c r="EI18" s="25" t="s">
        <v>65</v>
      </c>
      <c r="EJ18" s="25" t="s">
        <v>65</v>
      </c>
      <c r="EK18" s="25" t="s">
        <v>65</v>
      </c>
      <c r="EL18" s="25" t="s">
        <v>65</v>
      </c>
      <c r="EM18" s="25" t="s">
        <v>65</v>
      </c>
      <c r="EN18" s="25" t="s">
        <v>65</v>
      </c>
      <c r="EO18" s="25" t="s">
        <v>65</v>
      </c>
      <c r="EP18" s="25" t="s">
        <v>65</v>
      </c>
      <c r="EQ18" s="25" t="s">
        <v>65</v>
      </c>
      <c r="ER18" s="25" t="s">
        <v>65</v>
      </c>
      <c r="ES18" s="25" t="s">
        <v>65</v>
      </c>
      <c r="ET18" s="25" t="s">
        <v>65</v>
      </c>
      <c r="EU18" s="25" t="s">
        <v>65</v>
      </c>
      <c r="EV18" s="25" t="s">
        <v>65</v>
      </c>
      <c r="EW18" s="25" t="s">
        <v>65</v>
      </c>
      <c r="EX18" s="25" t="s">
        <v>65</v>
      </c>
      <c r="EY18" s="25" t="s">
        <v>65</v>
      </c>
      <c r="EZ18" s="25" t="s">
        <v>65</v>
      </c>
      <c r="FA18" s="25" t="s">
        <v>65</v>
      </c>
      <c r="FB18" s="25" t="s">
        <v>65</v>
      </c>
      <c r="FC18" s="25" t="s">
        <v>65</v>
      </c>
      <c r="FD18" s="25" t="s">
        <v>65</v>
      </c>
      <c r="FE18" s="25" t="s">
        <v>65</v>
      </c>
      <c r="FF18" s="25" t="s">
        <v>65</v>
      </c>
      <c r="FG18" s="25" t="s">
        <v>65</v>
      </c>
      <c r="FH18" s="25" t="s">
        <v>65</v>
      </c>
      <c r="FI18" s="25" t="s">
        <v>65</v>
      </c>
      <c r="FJ18" s="25" t="s">
        <v>65</v>
      </c>
      <c r="FK18" s="25" t="s">
        <v>65</v>
      </c>
      <c r="FL18" s="25" t="s">
        <v>65</v>
      </c>
      <c r="FM18" s="25" t="s">
        <v>65</v>
      </c>
      <c r="FN18" s="25" t="s">
        <v>65</v>
      </c>
      <c r="FO18" s="25" t="s">
        <v>65</v>
      </c>
      <c r="FP18" s="25" t="s">
        <v>65</v>
      </c>
      <c r="FQ18" s="25" t="s">
        <v>65</v>
      </c>
      <c r="FR18" s="25" t="s">
        <v>65</v>
      </c>
      <c r="FS18" s="25" t="s">
        <v>65</v>
      </c>
      <c r="FT18" s="25" t="s">
        <v>65</v>
      </c>
      <c r="FU18" s="25" t="s">
        <v>65</v>
      </c>
      <c r="FV18" s="25" t="s">
        <v>65</v>
      </c>
      <c r="FW18" s="25" t="s">
        <v>65</v>
      </c>
      <c r="FX18" s="25" t="s">
        <v>65</v>
      </c>
      <c r="FY18" s="25" t="s">
        <v>65</v>
      </c>
      <c r="FZ18" s="25" t="s">
        <v>65</v>
      </c>
      <c r="GA18" s="25" t="s">
        <v>65</v>
      </c>
      <c r="GB18" s="25" t="s">
        <v>65</v>
      </c>
      <c r="GC18" s="25" t="s">
        <v>65</v>
      </c>
      <c r="GD18" s="25" t="s">
        <v>65</v>
      </c>
      <c r="GE18" s="25" t="s">
        <v>65</v>
      </c>
      <c r="GF18" s="25" t="s">
        <v>65</v>
      </c>
      <c r="GG18" s="25" t="s">
        <v>65</v>
      </c>
      <c r="GH18" s="25" t="s">
        <v>65</v>
      </c>
      <c r="GI18" s="25" t="s">
        <v>65</v>
      </c>
    </row>
    <row r="19" spans="2:191" ht="12.75" customHeight="1">
      <c r="B19" s="10" t="s">
        <v>133</v>
      </c>
      <c r="C19" s="25">
        <v>0</v>
      </c>
      <c r="D19" s="25">
        <v>0</v>
      </c>
      <c r="E19" s="25">
        <v>0</v>
      </c>
      <c r="F19" s="25">
        <v>0</v>
      </c>
      <c r="G19" s="25">
        <v>0</v>
      </c>
      <c r="H19" s="25">
        <v>0</v>
      </c>
      <c r="I19" s="25">
        <v>0</v>
      </c>
      <c r="J19" s="25">
        <v>0</v>
      </c>
      <c r="K19" s="25">
        <v>0</v>
      </c>
      <c r="L19" s="25">
        <v>0</v>
      </c>
      <c r="M19" s="25">
        <v>0</v>
      </c>
      <c r="N19" s="25">
        <v>0</v>
      </c>
      <c r="O19" s="25">
        <v>0</v>
      </c>
      <c r="P19" s="25">
        <v>0</v>
      </c>
      <c r="Q19" s="25">
        <v>0</v>
      </c>
      <c r="R19" s="25">
        <v>0</v>
      </c>
      <c r="S19" s="25">
        <v>0</v>
      </c>
      <c r="T19" s="25">
        <v>0</v>
      </c>
      <c r="U19" s="25">
        <v>0</v>
      </c>
      <c r="V19" s="25">
        <v>0</v>
      </c>
      <c r="W19" s="25">
        <v>0</v>
      </c>
      <c r="X19" s="25">
        <v>0</v>
      </c>
      <c r="Y19" s="25">
        <v>0</v>
      </c>
      <c r="Z19" s="25">
        <v>0</v>
      </c>
      <c r="AA19" s="25">
        <v>0</v>
      </c>
      <c r="AB19" s="25">
        <v>0</v>
      </c>
      <c r="AC19" s="25">
        <v>0</v>
      </c>
      <c r="AD19" s="25">
        <v>0</v>
      </c>
      <c r="AE19" s="25">
        <v>0</v>
      </c>
      <c r="AF19" s="25">
        <v>0</v>
      </c>
      <c r="AG19" s="25">
        <v>0</v>
      </c>
      <c r="AH19" s="25">
        <v>0</v>
      </c>
      <c r="AI19" s="25">
        <v>0</v>
      </c>
      <c r="AJ19" s="25">
        <v>0</v>
      </c>
      <c r="AK19" s="25">
        <v>0</v>
      </c>
      <c r="AL19" s="25">
        <v>0</v>
      </c>
      <c r="AM19" s="25">
        <v>0</v>
      </c>
      <c r="AN19" s="25">
        <v>0</v>
      </c>
      <c r="AO19" s="25">
        <v>0</v>
      </c>
      <c r="AP19" s="25">
        <v>0</v>
      </c>
      <c r="AQ19" s="25">
        <v>0</v>
      </c>
      <c r="AR19" s="25">
        <v>0</v>
      </c>
      <c r="AS19" s="25">
        <v>0</v>
      </c>
      <c r="AT19" s="25">
        <v>0</v>
      </c>
      <c r="AU19" s="25">
        <v>0</v>
      </c>
      <c r="AV19" s="25">
        <v>0</v>
      </c>
      <c r="AW19" s="25">
        <v>0</v>
      </c>
      <c r="AX19" s="25">
        <v>0</v>
      </c>
      <c r="AY19" s="25">
        <v>0</v>
      </c>
      <c r="AZ19" s="25">
        <v>0</v>
      </c>
      <c r="BA19" s="25">
        <v>0</v>
      </c>
      <c r="BB19" s="25">
        <v>0</v>
      </c>
      <c r="BC19" s="25">
        <v>0</v>
      </c>
      <c r="BD19" s="25">
        <v>0</v>
      </c>
      <c r="BE19" s="25">
        <v>0</v>
      </c>
      <c r="BF19" s="25">
        <v>0</v>
      </c>
      <c r="BG19" s="25">
        <v>0</v>
      </c>
      <c r="BH19" s="25">
        <v>0</v>
      </c>
      <c r="BI19" s="25">
        <v>0</v>
      </c>
      <c r="BJ19" s="25">
        <v>0</v>
      </c>
      <c r="BK19" s="25">
        <v>0</v>
      </c>
      <c r="BL19" s="25">
        <v>0</v>
      </c>
      <c r="BM19" s="25">
        <v>0</v>
      </c>
      <c r="BN19" s="25">
        <v>0</v>
      </c>
      <c r="BO19" s="25">
        <v>0</v>
      </c>
      <c r="BP19" s="25">
        <v>0</v>
      </c>
      <c r="BQ19" s="25">
        <v>0</v>
      </c>
      <c r="BR19" s="25">
        <v>0</v>
      </c>
      <c r="BS19" s="25">
        <v>0</v>
      </c>
      <c r="BT19" s="25">
        <v>0</v>
      </c>
      <c r="BU19" s="25">
        <v>0</v>
      </c>
      <c r="BV19" s="25">
        <v>0</v>
      </c>
      <c r="BW19" s="25">
        <v>0</v>
      </c>
      <c r="BX19" s="25">
        <v>0</v>
      </c>
      <c r="BY19" s="25">
        <v>0</v>
      </c>
      <c r="BZ19" s="25">
        <v>0</v>
      </c>
      <c r="CA19" s="25">
        <v>0</v>
      </c>
      <c r="CB19" s="25">
        <v>0</v>
      </c>
      <c r="CC19" s="25">
        <v>0</v>
      </c>
      <c r="CD19" s="25">
        <v>0</v>
      </c>
      <c r="CE19" s="25">
        <v>0</v>
      </c>
      <c r="CF19" s="25">
        <v>0</v>
      </c>
      <c r="CG19" s="25">
        <v>0</v>
      </c>
      <c r="CH19" s="25">
        <v>0</v>
      </c>
      <c r="CI19" s="25">
        <v>1.996</v>
      </c>
      <c r="CJ19" s="25">
        <v>0</v>
      </c>
      <c r="CK19" s="25">
        <v>1.996</v>
      </c>
      <c r="CL19" s="25">
        <v>1.996</v>
      </c>
      <c r="CM19" s="25">
        <v>1.996</v>
      </c>
      <c r="CN19" s="25">
        <v>1.996</v>
      </c>
      <c r="CO19" s="25">
        <v>1.996</v>
      </c>
      <c r="CP19" s="25">
        <v>0</v>
      </c>
      <c r="CQ19" s="25">
        <v>0</v>
      </c>
      <c r="CR19" s="25">
        <v>0</v>
      </c>
      <c r="CS19" s="25">
        <v>0</v>
      </c>
      <c r="CT19" s="25">
        <v>0</v>
      </c>
      <c r="CU19" s="25">
        <v>0</v>
      </c>
      <c r="CV19" s="25">
        <v>0</v>
      </c>
      <c r="CW19" s="25">
        <v>0</v>
      </c>
      <c r="CX19" s="25">
        <v>0</v>
      </c>
      <c r="CY19" s="25">
        <v>0</v>
      </c>
      <c r="CZ19" s="25">
        <v>0</v>
      </c>
      <c r="DA19" s="25">
        <v>0</v>
      </c>
      <c r="DB19" s="25">
        <v>0</v>
      </c>
      <c r="DC19" s="25">
        <v>0</v>
      </c>
      <c r="DD19" s="25">
        <v>0</v>
      </c>
      <c r="DE19" s="25">
        <v>0</v>
      </c>
      <c r="DF19" s="25">
        <v>0</v>
      </c>
      <c r="DG19" s="25">
        <v>0</v>
      </c>
      <c r="DH19" s="25" t="s">
        <v>65</v>
      </c>
      <c r="DI19" s="25" t="s">
        <v>65</v>
      </c>
      <c r="DJ19" s="25" t="s">
        <v>65</v>
      </c>
      <c r="DK19" s="25" t="s">
        <v>65</v>
      </c>
      <c r="DL19" s="25" t="s">
        <v>65</v>
      </c>
      <c r="DM19" s="25" t="s">
        <v>65</v>
      </c>
      <c r="DN19" s="25" t="s">
        <v>65</v>
      </c>
      <c r="DO19" s="25" t="s">
        <v>65</v>
      </c>
      <c r="DP19" s="25" t="s">
        <v>65</v>
      </c>
      <c r="DQ19" s="25" t="s">
        <v>65</v>
      </c>
      <c r="DR19" s="25" t="s">
        <v>65</v>
      </c>
      <c r="DS19" s="25" t="s">
        <v>65</v>
      </c>
      <c r="DT19" s="25" t="s">
        <v>65</v>
      </c>
      <c r="DU19" s="25" t="s">
        <v>65</v>
      </c>
      <c r="DV19" s="25" t="s">
        <v>65</v>
      </c>
      <c r="DW19" s="25" t="s">
        <v>65</v>
      </c>
      <c r="DX19" s="25" t="s">
        <v>65</v>
      </c>
      <c r="DY19" s="25" t="s">
        <v>65</v>
      </c>
      <c r="DZ19" s="25" t="s">
        <v>65</v>
      </c>
      <c r="EA19" s="25" t="s">
        <v>65</v>
      </c>
      <c r="EB19" s="25" t="s">
        <v>65</v>
      </c>
      <c r="EC19" s="25" t="s">
        <v>65</v>
      </c>
      <c r="ED19" s="25" t="s">
        <v>65</v>
      </c>
      <c r="EE19" s="25" t="s">
        <v>65</v>
      </c>
      <c r="EF19" s="25" t="s">
        <v>65</v>
      </c>
      <c r="EG19" s="25" t="s">
        <v>65</v>
      </c>
      <c r="EH19" s="25" t="s">
        <v>65</v>
      </c>
      <c r="EI19" s="25" t="s">
        <v>65</v>
      </c>
      <c r="EJ19" s="25" t="s">
        <v>65</v>
      </c>
      <c r="EK19" s="25" t="s">
        <v>65</v>
      </c>
      <c r="EL19" s="25" t="s">
        <v>65</v>
      </c>
      <c r="EM19" s="25" t="s">
        <v>65</v>
      </c>
      <c r="EN19" s="25" t="s">
        <v>65</v>
      </c>
      <c r="EO19" s="25" t="s">
        <v>65</v>
      </c>
      <c r="EP19" s="25" t="s">
        <v>65</v>
      </c>
      <c r="EQ19" s="25" t="s">
        <v>65</v>
      </c>
      <c r="ER19" s="25" t="s">
        <v>65</v>
      </c>
      <c r="ES19" s="25" t="s">
        <v>65</v>
      </c>
      <c r="ET19" s="25" t="s">
        <v>65</v>
      </c>
      <c r="EU19" s="25" t="s">
        <v>65</v>
      </c>
      <c r="EV19" s="25" t="s">
        <v>65</v>
      </c>
      <c r="EW19" s="25" t="s">
        <v>65</v>
      </c>
      <c r="EX19" s="25" t="s">
        <v>65</v>
      </c>
      <c r="EY19" s="25" t="s">
        <v>65</v>
      </c>
      <c r="EZ19" s="25" t="s">
        <v>65</v>
      </c>
      <c r="FA19" s="25" t="s">
        <v>65</v>
      </c>
      <c r="FB19" s="25" t="s">
        <v>65</v>
      </c>
      <c r="FC19" s="25" t="s">
        <v>65</v>
      </c>
      <c r="FD19" s="25" t="s">
        <v>65</v>
      </c>
      <c r="FE19" s="25" t="s">
        <v>65</v>
      </c>
      <c r="FF19" s="25" t="s">
        <v>65</v>
      </c>
      <c r="FG19" s="25" t="s">
        <v>65</v>
      </c>
      <c r="FH19" s="25" t="s">
        <v>65</v>
      </c>
      <c r="FI19" s="25" t="s">
        <v>65</v>
      </c>
      <c r="FJ19" s="25" t="s">
        <v>65</v>
      </c>
      <c r="FK19" s="25" t="s">
        <v>65</v>
      </c>
      <c r="FL19" s="25" t="s">
        <v>65</v>
      </c>
      <c r="FM19" s="25" t="s">
        <v>65</v>
      </c>
      <c r="FN19" s="25" t="s">
        <v>65</v>
      </c>
      <c r="FO19" s="25" t="s">
        <v>65</v>
      </c>
      <c r="FP19" s="25" t="s">
        <v>65</v>
      </c>
      <c r="FQ19" s="25" t="s">
        <v>65</v>
      </c>
      <c r="FR19" s="25" t="s">
        <v>65</v>
      </c>
      <c r="FS19" s="25" t="s">
        <v>65</v>
      </c>
      <c r="FT19" s="25" t="s">
        <v>65</v>
      </c>
      <c r="FU19" s="25" t="s">
        <v>65</v>
      </c>
      <c r="FV19" s="25" t="s">
        <v>65</v>
      </c>
      <c r="FW19" s="25" t="s">
        <v>65</v>
      </c>
      <c r="FX19" s="25" t="s">
        <v>65</v>
      </c>
      <c r="FY19" s="25" t="s">
        <v>65</v>
      </c>
      <c r="FZ19" s="25" t="s">
        <v>65</v>
      </c>
      <c r="GA19" s="25" t="s">
        <v>65</v>
      </c>
      <c r="GB19" s="25" t="s">
        <v>65</v>
      </c>
      <c r="GC19" s="25" t="s">
        <v>65</v>
      </c>
      <c r="GD19" s="25" t="s">
        <v>65</v>
      </c>
      <c r="GE19" s="25" t="s">
        <v>65</v>
      </c>
      <c r="GF19" s="25" t="s">
        <v>65</v>
      </c>
      <c r="GG19" s="25" t="s">
        <v>65</v>
      </c>
      <c r="GH19" s="25" t="s">
        <v>65</v>
      </c>
      <c r="GI19" s="25" t="s">
        <v>65</v>
      </c>
    </row>
    <row r="20" spans="2:191" ht="12.75" customHeight="1">
      <c r="B20" s="10" t="s">
        <v>71</v>
      </c>
      <c r="C20" s="25">
        <v>0</v>
      </c>
      <c r="D20" s="25">
        <v>0</v>
      </c>
      <c r="E20" s="25">
        <v>0</v>
      </c>
      <c r="F20" s="25">
        <v>0</v>
      </c>
      <c r="G20" s="25">
        <v>0</v>
      </c>
      <c r="H20" s="25">
        <v>0</v>
      </c>
      <c r="I20" s="25">
        <v>0</v>
      </c>
      <c r="J20" s="25">
        <v>0</v>
      </c>
      <c r="K20" s="25">
        <v>0</v>
      </c>
      <c r="L20" s="25">
        <v>0</v>
      </c>
      <c r="M20" s="25">
        <v>0</v>
      </c>
      <c r="N20" s="25">
        <v>0</v>
      </c>
      <c r="O20" s="25">
        <v>0</v>
      </c>
      <c r="P20" s="25">
        <v>0</v>
      </c>
      <c r="Q20" s="25">
        <v>0</v>
      </c>
      <c r="R20" s="25">
        <v>0</v>
      </c>
      <c r="S20" s="25">
        <v>0</v>
      </c>
      <c r="T20" s="25">
        <v>0</v>
      </c>
      <c r="U20" s="25">
        <v>0</v>
      </c>
      <c r="V20" s="25">
        <v>0</v>
      </c>
      <c r="W20" s="25">
        <v>0</v>
      </c>
      <c r="X20" s="25">
        <v>0</v>
      </c>
      <c r="Y20" s="25">
        <v>0</v>
      </c>
      <c r="Z20" s="25">
        <v>0</v>
      </c>
      <c r="AA20" s="25">
        <v>0</v>
      </c>
      <c r="AB20" s="25">
        <v>0</v>
      </c>
      <c r="AC20" s="25">
        <v>0</v>
      </c>
      <c r="AD20" s="25">
        <v>0</v>
      </c>
      <c r="AE20" s="25">
        <v>0</v>
      </c>
      <c r="AF20" s="25">
        <v>0</v>
      </c>
      <c r="AG20" s="25">
        <v>0</v>
      </c>
      <c r="AH20" s="25">
        <v>0</v>
      </c>
      <c r="AI20" s="25">
        <v>0</v>
      </c>
      <c r="AJ20" s="25">
        <v>0</v>
      </c>
      <c r="AK20" s="25">
        <v>0</v>
      </c>
      <c r="AL20" s="25">
        <v>0</v>
      </c>
      <c r="AM20" s="25">
        <v>0</v>
      </c>
      <c r="AN20" s="25">
        <v>0</v>
      </c>
      <c r="AO20" s="25">
        <v>0</v>
      </c>
      <c r="AP20" s="25">
        <v>0</v>
      </c>
      <c r="AQ20" s="25">
        <v>0</v>
      </c>
      <c r="AR20" s="25">
        <v>0</v>
      </c>
      <c r="AS20" s="25">
        <v>0</v>
      </c>
      <c r="AT20" s="25">
        <v>0</v>
      </c>
      <c r="AU20" s="25">
        <v>0</v>
      </c>
      <c r="AV20" s="25">
        <v>0</v>
      </c>
      <c r="AW20" s="25">
        <v>0</v>
      </c>
      <c r="AX20" s="25">
        <v>0</v>
      </c>
      <c r="AY20" s="25">
        <v>0</v>
      </c>
      <c r="AZ20" s="25">
        <v>0</v>
      </c>
      <c r="BA20" s="25">
        <v>0</v>
      </c>
      <c r="BB20" s="25">
        <v>0</v>
      </c>
      <c r="BC20" s="25">
        <v>0</v>
      </c>
      <c r="BD20" s="25">
        <v>0</v>
      </c>
      <c r="BE20" s="25">
        <v>0</v>
      </c>
      <c r="BF20" s="25">
        <v>0</v>
      </c>
      <c r="BG20" s="25">
        <v>0</v>
      </c>
      <c r="BH20" s="25">
        <v>0</v>
      </c>
      <c r="BI20" s="25">
        <v>0</v>
      </c>
      <c r="BJ20" s="25">
        <v>0</v>
      </c>
      <c r="BK20" s="25">
        <v>0</v>
      </c>
      <c r="BL20" s="25">
        <v>0</v>
      </c>
      <c r="BM20" s="25">
        <v>0</v>
      </c>
      <c r="BN20" s="25">
        <v>0</v>
      </c>
      <c r="BO20" s="25">
        <v>0</v>
      </c>
      <c r="BP20" s="25">
        <v>0</v>
      </c>
      <c r="BQ20" s="25">
        <v>0</v>
      </c>
      <c r="BR20" s="25">
        <v>0</v>
      </c>
      <c r="BS20" s="25">
        <v>0</v>
      </c>
      <c r="BT20" s="25">
        <v>0</v>
      </c>
      <c r="BU20" s="25">
        <v>0</v>
      </c>
      <c r="BV20" s="25">
        <v>0</v>
      </c>
      <c r="BW20" s="25">
        <v>0</v>
      </c>
      <c r="BX20" s="25">
        <v>0</v>
      </c>
      <c r="BY20" s="25">
        <v>0</v>
      </c>
      <c r="BZ20" s="25">
        <v>0</v>
      </c>
      <c r="CA20" s="25">
        <v>0</v>
      </c>
      <c r="CB20" s="25">
        <v>0</v>
      </c>
      <c r="CC20" s="25">
        <v>0</v>
      </c>
      <c r="CD20" s="25">
        <v>0</v>
      </c>
      <c r="CE20" s="25">
        <v>0</v>
      </c>
      <c r="CF20" s="25">
        <v>0</v>
      </c>
      <c r="CG20" s="25">
        <v>0</v>
      </c>
      <c r="CH20" s="25">
        <v>0</v>
      </c>
      <c r="CI20" s="25">
        <v>0</v>
      </c>
      <c r="CJ20" s="25">
        <v>0</v>
      </c>
      <c r="CK20" s="25">
        <v>0</v>
      </c>
      <c r="CL20" s="25">
        <v>0</v>
      </c>
      <c r="CM20" s="25">
        <v>0</v>
      </c>
      <c r="CN20" s="25">
        <v>0</v>
      </c>
      <c r="CO20" s="25">
        <v>0</v>
      </c>
      <c r="CP20" s="25">
        <v>0</v>
      </c>
      <c r="CQ20" s="25">
        <v>0</v>
      </c>
      <c r="CR20" s="25">
        <v>0</v>
      </c>
      <c r="CS20" s="25">
        <v>0</v>
      </c>
      <c r="CT20" s="25">
        <v>0</v>
      </c>
      <c r="CU20" s="25">
        <v>0</v>
      </c>
      <c r="CV20" s="25">
        <v>0</v>
      </c>
      <c r="CW20" s="25">
        <v>0</v>
      </c>
      <c r="CX20" s="25">
        <v>0</v>
      </c>
      <c r="CY20" s="25">
        <v>0</v>
      </c>
      <c r="CZ20" s="25">
        <v>0</v>
      </c>
      <c r="DA20" s="25">
        <v>0</v>
      </c>
      <c r="DB20" s="25">
        <v>0</v>
      </c>
      <c r="DC20" s="25">
        <v>0</v>
      </c>
      <c r="DD20" s="25">
        <v>0</v>
      </c>
      <c r="DE20" s="25">
        <v>0</v>
      </c>
      <c r="DF20" s="25">
        <v>0</v>
      </c>
      <c r="DG20" s="25">
        <v>0</v>
      </c>
      <c r="DH20" s="25">
        <v>0</v>
      </c>
      <c r="DI20" s="25">
        <v>0</v>
      </c>
      <c r="DJ20" s="25">
        <v>0</v>
      </c>
      <c r="DK20" s="25">
        <v>0</v>
      </c>
      <c r="DL20" s="25">
        <v>0</v>
      </c>
      <c r="DM20" s="25">
        <v>0</v>
      </c>
      <c r="DN20" s="25">
        <v>0</v>
      </c>
      <c r="DO20" s="25">
        <v>0</v>
      </c>
      <c r="DP20" s="25">
        <v>0</v>
      </c>
      <c r="DQ20" s="25">
        <v>0</v>
      </c>
      <c r="DR20" s="25">
        <v>0</v>
      </c>
      <c r="DS20" s="25">
        <v>0</v>
      </c>
      <c r="DT20" s="25">
        <v>0</v>
      </c>
      <c r="DU20" s="25">
        <v>0</v>
      </c>
      <c r="DV20" s="25">
        <v>0</v>
      </c>
      <c r="DW20" s="25">
        <v>0</v>
      </c>
      <c r="DX20" s="25">
        <v>0</v>
      </c>
      <c r="DY20" s="25">
        <v>0</v>
      </c>
      <c r="DZ20" s="25">
        <v>0</v>
      </c>
      <c r="EA20" s="25">
        <v>0</v>
      </c>
      <c r="EB20" s="25">
        <v>0</v>
      </c>
      <c r="EC20" s="25">
        <v>0</v>
      </c>
      <c r="ED20" s="25">
        <v>0</v>
      </c>
      <c r="EE20" s="25">
        <v>0</v>
      </c>
      <c r="EF20" s="25">
        <v>0</v>
      </c>
      <c r="EG20" s="25">
        <v>0</v>
      </c>
      <c r="EH20" s="25">
        <v>0</v>
      </c>
      <c r="EI20" s="25">
        <v>0</v>
      </c>
      <c r="EJ20" s="25">
        <v>0</v>
      </c>
      <c r="EK20" s="25">
        <v>0</v>
      </c>
      <c r="EL20" s="25">
        <v>0</v>
      </c>
      <c r="EM20" s="25">
        <v>0</v>
      </c>
      <c r="EN20" s="25">
        <v>0</v>
      </c>
      <c r="EO20" s="25">
        <v>0</v>
      </c>
      <c r="EP20" s="25">
        <v>0</v>
      </c>
      <c r="EQ20" s="25">
        <v>0</v>
      </c>
      <c r="ER20" s="25">
        <v>0</v>
      </c>
      <c r="ES20" s="25">
        <v>0</v>
      </c>
      <c r="ET20" s="25">
        <v>0</v>
      </c>
      <c r="EU20" s="25">
        <v>0</v>
      </c>
      <c r="EV20" s="25">
        <v>0</v>
      </c>
      <c r="EW20" s="25">
        <v>0</v>
      </c>
      <c r="EX20" s="25">
        <v>0</v>
      </c>
      <c r="EY20" s="25">
        <v>0</v>
      </c>
      <c r="EZ20" s="25">
        <v>0</v>
      </c>
      <c r="FA20" s="25">
        <v>0</v>
      </c>
      <c r="FB20" s="25">
        <v>0</v>
      </c>
      <c r="FC20" s="25">
        <v>0</v>
      </c>
      <c r="FD20" s="25">
        <v>0</v>
      </c>
      <c r="FE20" s="25">
        <v>0</v>
      </c>
      <c r="FF20" s="25">
        <v>0</v>
      </c>
      <c r="FG20" s="25">
        <v>0</v>
      </c>
      <c r="FH20" s="25">
        <v>0</v>
      </c>
      <c r="FI20" s="25">
        <v>0</v>
      </c>
      <c r="FJ20" s="25">
        <v>0</v>
      </c>
      <c r="FK20" s="25">
        <v>0</v>
      </c>
      <c r="FL20" s="25">
        <v>0</v>
      </c>
      <c r="FM20" s="25">
        <v>0</v>
      </c>
      <c r="FN20" s="25">
        <v>0</v>
      </c>
      <c r="FO20" s="25">
        <v>0</v>
      </c>
      <c r="FP20" s="25">
        <v>0</v>
      </c>
      <c r="FQ20" s="25">
        <v>0</v>
      </c>
      <c r="FR20" s="25">
        <v>0</v>
      </c>
      <c r="FS20" s="25">
        <v>0</v>
      </c>
      <c r="FT20" s="25">
        <v>0</v>
      </c>
      <c r="FU20" s="25">
        <v>0</v>
      </c>
      <c r="FV20" s="25">
        <v>0</v>
      </c>
      <c r="FW20" s="25">
        <v>0</v>
      </c>
      <c r="FX20" s="25">
        <v>0</v>
      </c>
      <c r="FY20" s="25">
        <v>0</v>
      </c>
      <c r="FZ20" s="25">
        <v>0</v>
      </c>
      <c r="GA20" s="25">
        <v>0</v>
      </c>
      <c r="GB20" s="25">
        <v>0</v>
      </c>
      <c r="GC20" s="25">
        <v>0</v>
      </c>
      <c r="GD20" s="25">
        <v>0</v>
      </c>
      <c r="GE20" s="25">
        <v>0</v>
      </c>
      <c r="GF20" s="25">
        <v>0</v>
      </c>
      <c r="GG20" s="25">
        <v>0</v>
      </c>
      <c r="GH20" s="25">
        <v>0</v>
      </c>
      <c r="GI20" s="25">
        <v>0</v>
      </c>
    </row>
    <row r="21" spans="2:191" ht="12.75" customHeight="1">
      <c r="B21" s="10" t="s">
        <v>72</v>
      </c>
      <c r="C21" s="25">
        <v>1266.6369999999999</v>
      </c>
      <c r="D21" s="25">
        <v>1197.97</v>
      </c>
      <c r="E21" s="25">
        <v>1297.6559999999999</v>
      </c>
      <c r="F21" s="25">
        <v>1276.9359999999999</v>
      </c>
      <c r="G21" s="25">
        <v>1433.2760000000001</v>
      </c>
      <c r="H21" s="25">
        <v>1496.1020000000001</v>
      </c>
      <c r="I21" s="25">
        <v>1488.38</v>
      </c>
      <c r="J21" s="25">
        <v>1511.8230000000001</v>
      </c>
      <c r="K21" s="25">
        <v>1359.6420000000001</v>
      </c>
      <c r="L21" s="25">
        <v>1175.0630000000001</v>
      </c>
      <c r="M21" s="25">
        <v>1073.8119999999999</v>
      </c>
      <c r="N21" s="25">
        <v>938.11400000000003</v>
      </c>
      <c r="O21" s="25">
        <v>802.43499999999995</v>
      </c>
      <c r="P21" s="25">
        <v>758.66600000000005</v>
      </c>
      <c r="Q21" s="25">
        <v>661.28099999999995</v>
      </c>
      <c r="R21" s="25">
        <v>711.64300000000003</v>
      </c>
      <c r="S21" s="25">
        <v>926.48199999999997</v>
      </c>
      <c r="T21" s="25">
        <v>929.14</v>
      </c>
      <c r="U21" s="25">
        <v>848.97900000000004</v>
      </c>
      <c r="V21" s="25">
        <v>853.64400000000001</v>
      </c>
      <c r="W21" s="25">
        <v>798.24199999999996</v>
      </c>
      <c r="X21" s="25">
        <v>959.59500000000003</v>
      </c>
      <c r="Y21" s="25">
        <v>887.86400000000003</v>
      </c>
      <c r="Z21" s="25">
        <v>1001.829</v>
      </c>
      <c r="AA21" s="25">
        <v>930.30899999999997</v>
      </c>
      <c r="AB21" s="25">
        <v>883.97</v>
      </c>
      <c r="AC21" s="25">
        <v>978.79399999999998</v>
      </c>
      <c r="AD21" s="25">
        <v>1071.6659999999999</v>
      </c>
      <c r="AE21" s="25">
        <v>1116.77</v>
      </c>
      <c r="AF21" s="25">
        <v>1094.068</v>
      </c>
      <c r="AG21" s="25">
        <v>1054.6020000000001</v>
      </c>
      <c r="AH21" s="25">
        <v>981.69</v>
      </c>
      <c r="AI21" s="25">
        <v>965.54200000000003</v>
      </c>
      <c r="AJ21" s="25">
        <v>1050.3140000000001</v>
      </c>
      <c r="AK21" s="25">
        <v>1196.105</v>
      </c>
      <c r="AL21" s="25">
        <v>1236.519</v>
      </c>
      <c r="AM21" s="25">
        <v>1221.1210000000001</v>
      </c>
      <c r="AN21" s="25">
        <v>1091.085</v>
      </c>
      <c r="AO21" s="25">
        <v>1080.5129999999999</v>
      </c>
      <c r="AP21" s="25">
        <v>1075.01</v>
      </c>
      <c r="AQ21" s="25">
        <v>1114.5029999999999</v>
      </c>
      <c r="AR21" s="25">
        <v>1176.086</v>
      </c>
      <c r="AS21" s="25">
        <v>1111.654</v>
      </c>
      <c r="AT21" s="25">
        <v>1044.556</v>
      </c>
      <c r="AU21" s="25">
        <v>963.79499999999996</v>
      </c>
      <c r="AV21" s="25">
        <v>927.48199999999997</v>
      </c>
      <c r="AW21" s="25">
        <v>928.98900000000003</v>
      </c>
      <c r="AX21" s="25">
        <v>914.34199999999998</v>
      </c>
      <c r="AY21" s="25">
        <v>783.84500000000003</v>
      </c>
      <c r="AZ21" s="25">
        <v>832.45100000000002</v>
      </c>
      <c r="BA21" s="25">
        <v>915.298</v>
      </c>
      <c r="BB21" s="25">
        <v>1024.433</v>
      </c>
      <c r="BC21" s="25">
        <v>1152.2270000000001</v>
      </c>
      <c r="BD21" s="25">
        <v>1214.7470000000001</v>
      </c>
      <c r="BE21" s="25">
        <v>1118.326</v>
      </c>
      <c r="BF21" s="25">
        <v>1153.9960000000001</v>
      </c>
      <c r="BG21" s="25">
        <v>1083.5630000000001</v>
      </c>
      <c r="BH21" s="25">
        <v>1064.855</v>
      </c>
      <c r="BI21" s="25">
        <v>1113.0730000000001</v>
      </c>
      <c r="BJ21" s="25">
        <v>1144.1079999999999</v>
      </c>
      <c r="BK21" s="25">
        <v>1079.7529999999999</v>
      </c>
      <c r="BL21" s="25">
        <v>1060.731</v>
      </c>
      <c r="BM21" s="25">
        <v>1167.3009999999999</v>
      </c>
      <c r="BN21" s="25">
        <v>1213.5239999999999</v>
      </c>
      <c r="BO21" s="25">
        <v>1259.7139999999999</v>
      </c>
      <c r="BP21" s="25">
        <v>1307.6610000000001</v>
      </c>
      <c r="BQ21" s="25">
        <v>1398.4110000000001</v>
      </c>
      <c r="BR21" s="25">
        <v>1345.7760000000001</v>
      </c>
      <c r="BS21" s="25">
        <v>1342.7639999999999</v>
      </c>
      <c r="BT21" s="25">
        <v>1311.35</v>
      </c>
      <c r="BU21" s="25">
        <v>1441.287</v>
      </c>
      <c r="BV21" s="25">
        <v>1494.5419999999999</v>
      </c>
      <c r="BW21" s="25">
        <v>1522.742</v>
      </c>
      <c r="BX21" s="25">
        <v>1479.9280000000001</v>
      </c>
      <c r="BY21" s="25">
        <v>1374.3920000000001</v>
      </c>
      <c r="BZ21" s="25">
        <v>1388.7149999999999</v>
      </c>
      <c r="CA21" s="25">
        <v>1579.163</v>
      </c>
      <c r="CB21" s="25">
        <v>1543.646</v>
      </c>
      <c r="CC21" s="25">
        <v>1597.6310000000001</v>
      </c>
      <c r="CD21" s="25">
        <v>1572.817</v>
      </c>
      <c r="CE21" s="25">
        <v>1609.6420000000001</v>
      </c>
      <c r="CF21" s="25">
        <v>1644.6510000000001</v>
      </c>
      <c r="CG21" s="25">
        <v>1688.482</v>
      </c>
      <c r="CH21" s="25">
        <v>1709.86</v>
      </c>
      <c r="CI21" s="25">
        <v>1679.6790000000001</v>
      </c>
      <c r="CJ21" s="25">
        <v>1576.269</v>
      </c>
      <c r="CK21" s="25">
        <v>1376.3</v>
      </c>
      <c r="CL21" s="25">
        <v>1398.8430000000001</v>
      </c>
      <c r="CM21" s="25">
        <v>1511.3040000000001</v>
      </c>
      <c r="CN21" s="25">
        <v>1541.913</v>
      </c>
      <c r="CO21" s="25">
        <v>1607.9290000000001</v>
      </c>
      <c r="CP21" s="25">
        <v>1581.011</v>
      </c>
      <c r="CQ21" s="25">
        <v>1602.193</v>
      </c>
      <c r="CR21" s="25">
        <v>1630.598</v>
      </c>
      <c r="CS21" s="25">
        <v>1575.893</v>
      </c>
      <c r="CT21" s="25">
        <v>1548.645</v>
      </c>
      <c r="CU21" s="25">
        <v>1568.8320000000001</v>
      </c>
      <c r="CV21" s="25">
        <v>1537.251</v>
      </c>
      <c r="CW21" s="25">
        <v>1636.7190000000001</v>
      </c>
      <c r="CX21" s="25">
        <v>1666.9749999999999</v>
      </c>
      <c r="CY21" s="25">
        <v>1698.5239999999999</v>
      </c>
      <c r="CZ21" s="25">
        <v>1545.252</v>
      </c>
      <c r="DA21" s="25">
        <v>1670.7729999999999</v>
      </c>
      <c r="DB21" s="25">
        <v>1645.5350000000001</v>
      </c>
      <c r="DC21" s="25">
        <v>1616.905</v>
      </c>
      <c r="DD21" s="25">
        <v>1577.3</v>
      </c>
      <c r="DE21" s="25">
        <v>1524.02</v>
      </c>
      <c r="DF21" s="25">
        <v>1537.538</v>
      </c>
      <c r="DG21" s="25">
        <v>1503.3230000000001</v>
      </c>
      <c r="DH21" s="25">
        <v>1515.9110000000001</v>
      </c>
      <c r="DI21" s="25">
        <v>1581.91</v>
      </c>
      <c r="DJ21" s="25">
        <v>1525.366</v>
      </c>
      <c r="DK21" s="25">
        <v>1565.18</v>
      </c>
      <c r="DL21" s="25">
        <v>1521.835</v>
      </c>
      <c r="DM21" s="25">
        <v>1459.4939999999999</v>
      </c>
      <c r="DN21" s="25">
        <v>1501.7270000000001</v>
      </c>
      <c r="DO21" s="25">
        <v>1474.5143665420931</v>
      </c>
      <c r="DP21" s="25">
        <v>1553.4207219594964</v>
      </c>
      <c r="DQ21" s="25">
        <v>1517.4323116872404</v>
      </c>
      <c r="DR21" s="25">
        <v>1629.6089850882611</v>
      </c>
      <c r="DS21" s="25">
        <v>1629.8123254260283</v>
      </c>
      <c r="DT21" s="25">
        <v>1501.0468817177291</v>
      </c>
      <c r="DU21" s="25">
        <v>1557.2345939364902</v>
      </c>
      <c r="DV21" s="25">
        <v>1455.6341775514247</v>
      </c>
      <c r="DW21" s="25">
        <v>1644.195388760683</v>
      </c>
      <c r="DX21" s="25">
        <v>1675.7574835172466</v>
      </c>
      <c r="DY21" s="25">
        <v>1617.2519438422644</v>
      </c>
      <c r="DZ21" s="25">
        <v>1646.8899104059938</v>
      </c>
      <c r="EA21" s="25">
        <v>1607.053189873016</v>
      </c>
      <c r="EB21" s="25">
        <v>1521.2702431480868</v>
      </c>
      <c r="EC21" s="25">
        <v>1598.3236547779454</v>
      </c>
      <c r="ED21" s="25">
        <v>1573.6709853382972</v>
      </c>
      <c r="EE21" s="25">
        <v>1404.479900658408</v>
      </c>
      <c r="EF21" s="25">
        <v>1415.6662943469967</v>
      </c>
      <c r="EG21" s="25">
        <v>1382.7205498906164</v>
      </c>
      <c r="EH21" s="25">
        <v>1433.5534408222293</v>
      </c>
      <c r="EI21" s="25">
        <v>1416.4287063345857</v>
      </c>
      <c r="EJ21" s="25">
        <v>1452.3041776601065</v>
      </c>
      <c r="EK21" s="25">
        <v>1436.1207286993915</v>
      </c>
      <c r="EL21" s="25">
        <v>1396.4687555890118</v>
      </c>
      <c r="EM21" s="25">
        <v>1537.9282508777974</v>
      </c>
      <c r="EN21" s="25">
        <v>1544.4292297780651</v>
      </c>
      <c r="EO21" s="25">
        <v>1481.0479297204949</v>
      </c>
      <c r="EP21" s="25">
        <v>1537.5201271964222</v>
      </c>
      <c r="EQ21" s="25">
        <v>1417.7479485663441</v>
      </c>
      <c r="ER21" s="25">
        <v>575.66829006076489</v>
      </c>
      <c r="ES21" s="25">
        <v>563.75498803024936</v>
      </c>
      <c r="ET21" s="25">
        <v>515.01363215677372</v>
      </c>
      <c r="EU21" s="25">
        <v>596.94204959765727</v>
      </c>
      <c r="EV21" s="25">
        <v>584.13578149713362</v>
      </c>
      <c r="EW21" s="25">
        <v>580.37401546291994</v>
      </c>
      <c r="EX21" s="25">
        <v>559.70646978151615</v>
      </c>
      <c r="EY21" s="25">
        <v>609.86703111312238</v>
      </c>
      <c r="EZ21" s="25">
        <v>609.23137673697192</v>
      </c>
      <c r="FA21" s="25">
        <v>563.74892492663264</v>
      </c>
      <c r="FB21" s="25">
        <v>671.91045281902029</v>
      </c>
      <c r="FC21" s="25">
        <v>645.93173496223369</v>
      </c>
      <c r="FD21" s="25">
        <v>700.08208915315527</v>
      </c>
      <c r="FE21" s="25">
        <v>745.9653807242081</v>
      </c>
      <c r="FF21" s="25">
        <v>835.95433338864541</v>
      </c>
      <c r="FG21" s="25">
        <v>859.91122637256524</v>
      </c>
      <c r="FH21" s="25">
        <v>935.17968485338929</v>
      </c>
      <c r="FI21" s="25">
        <v>1110.1673179623747</v>
      </c>
      <c r="FJ21" s="25">
        <v>1066.0468131723014</v>
      </c>
      <c r="FK21" s="25">
        <v>983.24892096840426</v>
      </c>
      <c r="FL21" s="25">
        <v>924.61260820018128</v>
      </c>
      <c r="FM21" s="25">
        <v>885.53210572108094</v>
      </c>
      <c r="FN21" s="25">
        <v>931.67428538312254</v>
      </c>
      <c r="FO21" s="25">
        <v>910.63135973659507</v>
      </c>
      <c r="FP21" s="25">
        <v>793.86403806071519</v>
      </c>
      <c r="FQ21" s="25">
        <v>855.07430889128545</v>
      </c>
      <c r="FR21" s="25">
        <v>974.86719753405407</v>
      </c>
      <c r="FS21" s="25">
        <v>1127.0179559559449</v>
      </c>
      <c r="FT21" s="25">
        <v>1036.1619655918889</v>
      </c>
      <c r="FU21" s="25">
        <v>992.98022451167105</v>
      </c>
      <c r="FV21" s="25">
        <v>1007.8951951752376</v>
      </c>
      <c r="FW21" s="25">
        <v>895.96707393223016</v>
      </c>
      <c r="FX21" s="25">
        <v>858.57245643655529</v>
      </c>
      <c r="FY21" s="25">
        <v>892.18645026589968</v>
      </c>
      <c r="FZ21" s="25">
        <v>1081.9012457235615</v>
      </c>
      <c r="GA21" s="25">
        <v>814.05623984366218</v>
      </c>
      <c r="GB21" s="25">
        <v>738.50481131962079</v>
      </c>
      <c r="GC21" s="25">
        <v>1038.4674996204992</v>
      </c>
      <c r="GD21" s="25">
        <v>1035.5560348989563</v>
      </c>
      <c r="GE21" s="25">
        <v>1003.9100676672035</v>
      </c>
      <c r="GF21" s="25">
        <v>986.70636318155471</v>
      </c>
      <c r="GG21" s="25">
        <v>990.82534988652458</v>
      </c>
      <c r="GH21" s="25">
        <v>966.77137272425171</v>
      </c>
      <c r="GI21" s="25">
        <v>962.95859181395042</v>
      </c>
    </row>
    <row r="22" spans="2:191" ht="12.75" customHeight="1">
      <c r="B22" s="10" t="s">
        <v>73</v>
      </c>
      <c r="C22" s="25">
        <v>108.39100000000001</v>
      </c>
      <c r="D22" s="25">
        <v>102.443</v>
      </c>
      <c r="E22" s="25">
        <v>111.241</v>
      </c>
      <c r="F22" s="25">
        <v>127.367</v>
      </c>
      <c r="G22" s="25">
        <v>155.624</v>
      </c>
      <c r="H22" s="25">
        <v>194.61600000000001</v>
      </c>
      <c r="I22" s="25">
        <v>202.53100000000001</v>
      </c>
      <c r="J22" s="25">
        <v>193.19499999999999</v>
      </c>
      <c r="K22" s="25">
        <v>163.875</v>
      </c>
      <c r="L22" s="25">
        <v>140.78700000000001</v>
      </c>
      <c r="M22" s="25">
        <v>123.267</v>
      </c>
      <c r="N22" s="25">
        <v>117.92700000000001</v>
      </c>
      <c r="O22" s="25">
        <v>112.08199999999999</v>
      </c>
      <c r="P22" s="25">
        <v>109.268</v>
      </c>
      <c r="Q22" s="25">
        <v>106.59</v>
      </c>
      <c r="R22" s="25">
        <v>85.706999999999994</v>
      </c>
      <c r="S22" s="25">
        <v>83.290999999999997</v>
      </c>
      <c r="T22" s="25">
        <v>83.91</v>
      </c>
      <c r="U22" s="25">
        <v>93.497</v>
      </c>
      <c r="V22" s="25">
        <v>112.605</v>
      </c>
      <c r="W22" s="25">
        <v>95.397000000000006</v>
      </c>
      <c r="X22" s="25">
        <v>99.031999999999996</v>
      </c>
      <c r="Y22" s="25">
        <v>117.38200000000001</v>
      </c>
      <c r="Z22" s="25">
        <v>105.35299999999999</v>
      </c>
      <c r="AA22" s="25">
        <v>119.282</v>
      </c>
      <c r="AB22" s="25">
        <v>108.935</v>
      </c>
      <c r="AC22" s="25">
        <v>123.664</v>
      </c>
      <c r="AD22" s="25">
        <v>115.961</v>
      </c>
      <c r="AE22" s="25">
        <v>120.17700000000001</v>
      </c>
      <c r="AF22" s="25">
        <v>151.06200000000001</v>
      </c>
      <c r="AG22" s="25">
        <v>134.184</v>
      </c>
      <c r="AH22" s="25">
        <v>172.191</v>
      </c>
      <c r="AI22" s="25">
        <v>171.11500000000001</v>
      </c>
      <c r="AJ22" s="25">
        <v>193.822</v>
      </c>
      <c r="AK22" s="25">
        <v>160.91900000000001</v>
      </c>
      <c r="AL22" s="25">
        <v>188.54499999999999</v>
      </c>
      <c r="AM22" s="25">
        <v>140.48599999999999</v>
      </c>
      <c r="AN22" s="25">
        <v>139.41399999999999</v>
      </c>
      <c r="AO22" s="25">
        <v>150.42400000000001</v>
      </c>
      <c r="AP22" s="25">
        <v>154.57499999999999</v>
      </c>
      <c r="AQ22" s="25">
        <v>169.10300000000001</v>
      </c>
      <c r="AR22" s="25">
        <v>136.553</v>
      </c>
      <c r="AS22" s="25">
        <v>165.851</v>
      </c>
      <c r="AT22" s="25">
        <v>149.059</v>
      </c>
      <c r="AU22" s="25">
        <v>160.89400000000001</v>
      </c>
      <c r="AV22" s="25">
        <v>138.40899999999999</v>
      </c>
      <c r="AW22" s="25">
        <v>146.97499999999999</v>
      </c>
      <c r="AX22" s="25">
        <v>167.53100000000001</v>
      </c>
      <c r="AY22" s="25">
        <v>171.48599999999999</v>
      </c>
      <c r="AZ22" s="25">
        <v>167.65299999999999</v>
      </c>
      <c r="BA22" s="25">
        <v>192.97499999999999</v>
      </c>
      <c r="BB22" s="25">
        <v>198.24199999999999</v>
      </c>
      <c r="BC22" s="25">
        <v>188.77799999999999</v>
      </c>
      <c r="BD22" s="25">
        <v>199.44800000000001</v>
      </c>
      <c r="BE22" s="25">
        <v>218.14500000000001</v>
      </c>
      <c r="BF22" s="25">
        <v>202.74100000000001</v>
      </c>
      <c r="BG22" s="25">
        <v>203.86099999999999</v>
      </c>
      <c r="BH22" s="25">
        <v>180.334</v>
      </c>
      <c r="BI22" s="25">
        <v>191.893</v>
      </c>
      <c r="BJ22" s="25">
        <v>201.94399999999999</v>
      </c>
      <c r="BK22" s="25">
        <v>192.01499999999999</v>
      </c>
      <c r="BL22" s="25">
        <v>161.13900000000001</v>
      </c>
      <c r="BM22" s="25">
        <v>153.86500000000001</v>
      </c>
      <c r="BN22" s="25">
        <v>175.19200000000001</v>
      </c>
      <c r="BO22" s="25">
        <v>194.38</v>
      </c>
      <c r="BP22" s="25">
        <v>179.83500000000001</v>
      </c>
      <c r="BQ22" s="25">
        <v>144.97999999999999</v>
      </c>
      <c r="BR22" s="25">
        <v>122.07599999999999</v>
      </c>
      <c r="BS22" s="25">
        <v>127.182</v>
      </c>
      <c r="BT22" s="25">
        <v>134.78</v>
      </c>
      <c r="BU22" s="25">
        <v>108.629</v>
      </c>
      <c r="BV22" s="25">
        <v>94.777000000000001</v>
      </c>
      <c r="BW22" s="25">
        <v>76.278999999999996</v>
      </c>
      <c r="BX22" s="25">
        <v>67.141000000000005</v>
      </c>
      <c r="BY22" s="25">
        <v>63.088999999999999</v>
      </c>
      <c r="BZ22" s="25">
        <v>73.435000000000002</v>
      </c>
      <c r="CA22" s="25">
        <v>83.691000000000003</v>
      </c>
      <c r="CB22" s="25">
        <v>84.873999999999995</v>
      </c>
      <c r="CC22" s="25">
        <v>72.650999999999996</v>
      </c>
      <c r="CD22" s="25">
        <v>71.596999999999994</v>
      </c>
      <c r="CE22" s="25">
        <v>72.629000000000005</v>
      </c>
      <c r="CF22" s="25">
        <v>78.156999999999996</v>
      </c>
      <c r="CG22" s="25">
        <v>73.959000000000003</v>
      </c>
      <c r="CH22" s="25">
        <v>70.224000000000004</v>
      </c>
      <c r="CI22" s="25">
        <v>62.161999999999999</v>
      </c>
      <c r="CJ22" s="25">
        <v>56.612000000000002</v>
      </c>
      <c r="CK22" s="25">
        <v>48.01</v>
      </c>
      <c r="CL22" s="25">
        <v>47.521999999999998</v>
      </c>
      <c r="CM22" s="25">
        <v>49.334000000000003</v>
      </c>
      <c r="CN22" s="25">
        <v>58.61</v>
      </c>
      <c r="CO22" s="25">
        <v>56.939</v>
      </c>
      <c r="CP22" s="25">
        <v>56.396999999999998</v>
      </c>
      <c r="CQ22" s="25">
        <v>52.597999999999999</v>
      </c>
      <c r="CR22" s="25">
        <v>55.069000000000003</v>
      </c>
      <c r="CS22" s="25">
        <v>52.587000000000003</v>
      </c>
      <c r="CT22" s="25">
        <v>44.12</v>
      </c>
      <c r="CU22" s="25">
        <v>51.395000000000003</v>
      </c>
      <c r="CV22" s="25">
        <v>43.478999999999999</v>
      </c>
      <c r="CW22" s="25">
        <v>44.658000000000001</v>
      </c>
      <c r="CX22" s="25">
        <v>58.055</v>
      </c>
      <c r="CY22" s="25">
        <v>73.921999999999997</v>
      </c>
      <c r="CZ22" s="25">
        <v>72.349000000000004</v>
      </c>
      <c r="DA22" s="25">
        <v>56.613999999999997</v>
      </c>
      <c r="DB22" s="25">
        <v>50.393999999999998</v>
      </c>
      <c r="DC22" s="25">
        <v>43.896000000000001</v>
      </c>
      <c r="DD22" s="25">
        <v>46.923999999999999</v>
      </c>
      <c r="DE22" s="25">
        <v>46.460999999999999</v>
      </c>
      <c r="DF22" s="25">
        <v>52.082000000000001</v>
      </c>
      <c r="DG22" s="25">
        <v>62.56</v>
      </c>
      <c r="DH22" s="25">
        <v>56.215000000000003</v>
      </c>
      <c r="DI22" s="25">
        <v>59.027999999999999</v>
      </c>
      <c r="DJ22" s="25">
        <v>57.86</v>
      </c>
      <c r="DK22" s="25">
        <v>63.078000000000003</v>
      </c>
      <c r="DL22" s="25">
        <v>80.856999999999999</v>
      </c>
      <c r="DM22" s="25">
        <v>74.754000000000005</v>
      </c>
      <c r="DN22" s="25">
        <v>77.216999999999999</v>
      </c>
      <c r="DO22" s="25">
        <v>78.888369934904503</v>
      </c>
      <c r="DP22" s="25">
        <v>79.174032842593732</v>
      </c>
      <c r="DQ22" s="25">
        <v>64.758017373674903</v>
      </c>
      <c r="DR22" s="25">
        <v>59.713334762443196</v>
      </c>
      <c r="DS22" s="25">
        <v>54.199489474206672</v>
      </c>
      <c r="DT22" s="25">
        <v>69.351006920139184</v>
      </c>
      <c r="DU22" s="25">
        <v>71.726267731222933</v>
      </c>
      <c r="DV22" s="25">
        <v>84.1322192376267</v>
      </c>
      <c r="DW22" s="25">
        <v>73.443210074324</v>
      </c>
      <c r="DX22" s="25">
        <v>81.292771698433512</v>
      </c>
      <c r="DY22" s="25">
        <v>77.80439571533681</v>
      </c>
      <c r="DZ22" s="25">
        <v>94.114600761703116</v>
      </c>
      <c r="EA22" s="25">
        <v>86.964834598873537</v>
      </c>
      <c r="EB22" s="25">
        <v>96.618548670868734</v>
      </c>
      <c r="EC22" s="25">
        <v>99.821292311372844</v>
      </c>
      <c r="ED22" s="25">
        <v>102.22450344857627</v>
      </c>
      <c r="EE22" s="25">
        <v>86.167166542684015</v>
      </c>
      <c r="EF22" s="25">
        <v>88.968697515078773</v>
      </c>
      <c r="EG22" s="25">
        <v>85.836015380775407</v>
      </c>
      <c r="EH22" s="25">
        <v>76.363692382723144</v>
      </c>
      <c r="EI22" s="25">
        <v>76.630688322549659</v>
      </c>
      <c r="EJ22" s="25">
        <v>83.842109096371985</v>
      </c>
      <c r="EK22" s="25">
        <v>74.844850516398267</v>
      </c>
      <c r="EL22" s="25">
        <v>74.043236104798183</v>
      </c>
      <c r="EM22" s="25">
        <v>65.743180978083714</v>
      </c>
      <c r="EN22" s="25">
        <v>65.213941866895496</v>
      </c>
      <c r="EO22" s="25">
        <v>63.839836333232718</v>
      </c>
      <c r="EP22" s="25">
        <v>81.606969271574769</v>
      </c>
      <c r="EQ22" s="25">
        <v>80.969218870620068</v>
      </c>
      <c r="ER22" s="25">
        <v>81.922063947784466</v>
      </c>
      <c r="ES22" s="25">
        <v>90.084071328558011</v>
      </c>
      <c r="ET22" s="25">
        <v>83.331915952284177</v>
      </c>
      <c r="EU22" s="25">
        <v>81.216338701183645</v>
      </c>
      <c r="EV22" s="25">
        <v>83.399695998089072</v>
      </c>
      <c r="EW22" s="25">
        <v>81.227707642662153</v>
      </c>
      <c r="EX22" s="25">
        <v>82.070483958623939</v>
      </c>
      <c r="EY22" s="25">
        <v>85.241948197110204</v>
      </c>
      <c r="EZ22" s="25">
        <v>90.650838881173328</v>
      </c>
      <c r="FA22" s="25">
        <v>88.14169004682465</v>
      </c>
      <c r="FB22" s="25">
        <v>92.371573307181819</v>
      </c>
      <c r="FC22" s="25">
        <v>125.90489879956839</v>
      </c>
      <c r="FD22" s="25">
        <v>137.14368426360093</v>
      </c>
      <c r="FE22" s="25">
        <v>128.4467730627911</v>
      </c>
      <c r="FF22" s="25">
        <v>149.98497547972599</v>
      </c>
      <c r="FG22" s="25">
        <v>152.87991531065495</v>
      </c>
      <c r="FH22" s="25">
        <v>169.84219218937005</v>
      </c>
      <c r="FI22" s="25">
        <v>167.56661763806309</v>
      </c>
      <c r="FJ22" s="25">
        <v>161.70754640819516</v>
      </c>
      <c r="FK22" s="25">
        <v>172.96398003583917</v>
      </c>
      <c r="FL22" s="25">
        <v>179.58514969893352</v>
      </c>
      <c r="FM22" s="25">
        <v>164.53821646050699</v>
      </c>
      <c r="FN22" s="25">
        <v>164.92273235048515</v>
      </c>
      <c r="FO22" s="25">
        <v>152.32114873366453</v>
      </c>
      <c r="FP22" s="25">
        <v>144.4604671234473</v>
      </c>
      <c r="FQ22" s="25">
        <v>153.66613034279766</v>
      </c>
      <c r="FR22" s="25">
        <v>147.97671111810587</v>
      </c>
      <c r="FS22" s="25">
        <v>139.58132944614218</v>
      </c>
      <c r="FT22" s="25">
        <v>142.22538869295619</v>
      </c>
      <c r="FU22" s="25">
        <v>132.66138927321822</v>
      </c>
      <c r="FV22" s="25">
        <v>137.90371880149871</v>
      </c>
      <c r="FW22" s="25">
        <v>142.86325047546231</v>
      </c>
      <c r="FX22" s="25">
        <v>132.51521507160885</v>
      </c>
      <c r="FY22" s="25">
        <v>132.2840597427311</v>
      </c>
      <c r="FZ22" s="25">
        <v>135.79123650978818</v>
      </c>
      <c r="GA22" s="25">
        <v>140.68288429022562</v>
      </c>
      <c r="GB22" s="25">
        <v>139.16352835396549</v>
      </c>
      <c r="GC22" s="25">
        <v>143.34404216515955</v>
      </c>
      <c r="GD22" s="25">
        <v>152.95680425514283</v>
      </c>
      <c r="GE22" s="25">
        <v>146.004982341436</v>
      </c>
      <c r="GF22" s="25">
        <v>152.82311555990751</v>
      </c>
      <c r="GG22" s="25">
        <v>145.22553749216917</v>
      </c>
      <c r="GH22" s="25">
        <v>124.5261752475941</v>
      </c>
      <c r="GI22" s="25">
        <v>125.70684390962005</v>
      </c>
    </row>
    <row r="23" spans="2:191" ht="12.75" customHeight="1">
      <c r="B23" s="10" t="s">
        <v>125</v>
      </c>
      <c r="C23" s="25">
        <v>27.263000000000002</v>
      </c>
      <c r="D23" s="25">
        <v>24.344000000000001</v>
      </c>
      <c r="E23" s="25">
        <v>26.193000000000001</v>
      </c>
      <c r="F23" s="25">
        <v>21.027999999999999</v>
      </c>
      <c r="G23" s="25">
        <v>38.540999999999997</v>
      </c>
      <c r="H23" s="25">
        <v>45.158000000000001</v>
      </c>
      <c r="I23" s="25">
        <v>29.135999999999999</v>
      </c>
      <c r="J23" s="25">
        <v>34.302</v>
      </c>
      <c r="K23" s="25">
        <v>41.314</v>
      </c>
      <c r="L23" s="25">
        <v>19.3</v>
      </c>
      <c r="M23" s="25">
        <v>12.398999999999999</v>
      </c>
      <c r="N23" s="25">
        <v>10.561</v>
      </c>
      <c r="O23" s="25">
        <v>11.178000000000001</v>
      </c>
      <c r="P23" s="25">
        <v>9.8859999999999992</v>
      </c>
      <c r="Q23" s="25">
        <v>16.811</v>
      </c>
      <c r="R23" s="25">
        <v>18.422999999999998</v>
      </c>
      <c r="S23" s="25">
        <v>21.215</v>
      </c>
      <c r="T23" s="25">
        <v>20.617000000000001</v>
      </c>
      <c r="U23" s="25">
        <v>19.553000000000001</v>
      </c>
      <c r="V23" s="25">
        <v>19.927</v>
      </c>
      <c r="W23" s="25">
        <v>19.928999999999998</v>
      </c>
      <c r="X23" s="25">
        <v>18.667999999999999</v>
      </c>
      <c r="Y23" s="25">
        <v>18.728999999999999</v>
      </c>
      <c r="Z23" s="25">
        <v>18.707000000000001</v>
      </c>
      <c r="AA23" s="25">
        <v>18.677</v>
      </c>
      <c r="AB23" s="25">
        <v>18.731000000000002</v>
      </c>
      <c r="AC23" s="25">
        <v>8.7579999999999991</v>
      </c>
      <c r="AD23" s="25">
        <v>8.702</v>
      </c>
      <c r="AE23" s="25">
        <v>8.5280000000000005</v>
      </c>
      <c r="AF23" s="25">
        <v>5.1269999999999998</v>
      </c>
      <c r="AG23" s="25">
        <v>7.1999999999999995E-2</v>
      </c>
      <c r="AH23" s="25">
        <v>7.0000000000000007E-2</v>
      </c>
      <c r="AI23" s="25">
        <v>7.4999999999999997E-2</v>
      </c>
      <c r="AJ23" s="25">
        <v>7.5999999999999998E-2</v>
      </c>
      <c r="AK23" s="25">
        <v>0</v>
      </c>
      <c r="AL23" s="25">
        <v>0</v>
      </c>
      <c r="AM23" s="25">
        <v>0</v>
      </c>
      <c r="AN23" s="25">
        <v>0</v>
      </c>
      <c r="AO23" s="25">
        <v>0</v>
      </c>
      <c r="AP23" s="25">
        <v>0</v>
      </c>
      <c r="AQ23" s="25">
        <v>0</v>
      </c>
      <c r="AR23" s="25">
        <v>0</v>
      </c>
      <c r="AS23" s="25">
        <v>0</v>
      </c>
      <c r="AT23" s="25">
        <v>0</v>
      </c>
      <c r="AU23" s="25">
        <v>0</v>
      </c>
      <c r="AV23" s="25" t="s">
        <v>65</v>
      </c>
      <c r="AW23" s="25" t="s">
        <v>65</v>
      </c>
      <c r="AX23" s="25" t="s">
        <v>65</v>
      </c>
      <c r="AY23" s="25" t="s">
        <v>65</v>
      </c>
      <c r="AZ23" s="25" t="s">
        <v>65</v>
      </c>
      <c r="BA23" s="25" t="s">
        <v>65</v>
      </c>
      <c r="BB23" s="25" t="s">
        <v>65</v>
      </c>
      <c r="BC23" s="25" t="s">
        <v>65</v>
      </c>
      <c r="BD23" s="25" t="s">
        <v>65</v>
      </c>
      <c r="BE23" s="25" t="s">
        <v>65</v>
      </c>
      <c r="BF23" s="25" t="s">
        <v>65</v>
      </c>
      <c r="BG23" s="25" t="s">
        <v>65</v>
      </c>
      <c r="BH23" s="25" t="s">
        <v>65</v>
      </c>
      <c r="BI23" s="25" t="s">
        <v>65</v>
      </c>
      <c r="BJ23" s="25" t="s">
        <v>65</v>
      </c>
      <c r="BK23" s="25" t="s">
        <v>65</v>
      </c>
      <c r="BL23" s="25" t="s">
        <v>65</v>
      </c>
      <c r="BM23" s="25" t="s">
        <v>65</v>
      </c>
      <c r="BN23" s="25" t="s">
        <v>65</v>
      </c>
      <c r="BO23" s="25" t="s">
        <v>65</v>
      </c>
      <c r="BP23" s="25" t="s">
        <v>65</v>
      </c>
      <c r="BQ23" s="25" t="s">
        <v>65</v>
      </c>
      <c r="BR23" s="25" t="s">
        <v>65</v>
      </c>
      <c r="BS23" s="25" t="s">
        <v>65</v>
      </c>
      <c r="BT23" s="25" t="s">
        <v>65</v>
      </c>
      <c r="BU23" s="25" t="s">
        <v>65</v>
      </c>
      <c r="BV23" s="25" t="s">
        <v>65</v>
      </c>
      <c r="BW23" s="25" t="s">
        <v>65</v>
      </c>
      <c r="BX23" s="25" t="s">
        <v>65</v>
      </c>
      <c r="BY23" s="25" t="s">
        <v>65</v>
      </c>
      <c r="BZ23" s="25" t="s">
        <v>65</v>
      </c>
      <c r="CA23" s="25" t="s">
        <v>65</v>
      </c>
      <c r="CB23" s="25" t="s">
        <v>65</v>
      </c>
      <c r="CC23" s="25" t="s">
        <v>65</v>
      </c>
      <c r="CD23" s="25" t="s">
        <v>65</v>
      </c>
      <c r="CE23" s="25" t="s">
        <v>65</v>
      </c>
      <c r="CF23" s="25" t="s">
        <v>65</v>
      </c>
      <c r="CG23" s="25" t="s">
        <v>65</v>
      </c>
      <c r="CH23" s="25" t="s">
        <v>65</v>
      </c>
      <c r="CI23" s="25" t="s">
        <v>65</v>
      </c>
      <c r="CJ23" s="25" t="s">
        <v>65</v>
      </c>
      <c r="CK23" s="25" t="s">
        <v>65</v>
      </c>
      <c r="CL23" s="25" t="s">
        <v>65</v>
      </c>
      <c r="CM23" s="25" t="s">
        <v>65</v>
      </c>
      <c r="CN23" s="25" t="s">
        <v>65</v>
      </c>
      <c r="CO23" s="25" t="s">
        <v>65</v>
      </c>
      <c r="CP23" s="25" t="s">
        <v>65</v>
      </c>
      <c r="CQ23" s="25" t="s">
        <v>65</v>
      </c>
      <c r="CR23" s="25" t="s">
        <v>65</v>
      </c>
      <c r="CS23" s="25" t="s">
        <v>65</v>
      </c>
      <c r="CT23" s="25" t="s">
        <v>65</v>
      </c>
      <c r="CU23" s="25" t="s">
        <v>65</v>
      </c>
      <c r="CV23" s="25" t="s">
        <v>65</v>
      </c>
      <c r="CW23" s="25" t="s">
        <v>65</v>
      </c>
      <c r="CX23" s="25" t="s">
        <v>65</v>
      </c>
      <c r="CY23" s="25" t="s">
        <v>65</v>
      </c>
      <c r="CZ23" s="25" t="s">
        <v>65</v>
      </c>
      <c r="DA23" s="25" t="s">
        <v>65</v>
      </c>
      <c r="DB23" s="25" t="s">
        <v>65</v>
      </c>
      <c r="DC23" s="25" t="s">
        <v>65</v>
      </c>
      <c r="DD23" s="25" t="s">
        <v>65</v>
      </c>
      <c r="DE23" s="25" t="s">
        <v>65</v>
      </c>
      <c r="DF23" s="25" t="s">
        <v>65</v>
      </c>
      <c r="DG23" s="25" t="s">
        <v>65</v>
      </c>
      <c r="DH23" s="25" t="s">
        <v>65</v>
      </c>
      <c r="DI23" s="25" t="s">
        <v>65</v>
      </c>
      <c r="DJ23" s="25" t="s">
        <v>65</v>
      </c>
      <c r="DK23" s="25" t="s">
        <v>65</v>
      </c>
      <c r="DL23" s="25" t="s">
        <v>65</v>
      </c>
      <c r="DM23" s="25" t="s">
        <v>65</v>
      </c>
      <c r="DN23" s="25" t="s">
        <v>65</v>
      </c>
      <c r="DO23" s="25" t="s">
        <v>65</v>
      </c>
      <c r="DP23" s="25" t="s">
        <v>65</v>
      </c>
      <c r="DQ23" s="25" t="s">
        <v>65</v>
      </c>
      <c r="DR23" s="25" t="s">
        <v>65</v>
      </c>
      <c r="DS23" s="25" t="s">
        <v>65</v>
      </c>
      <c r="DT23" s="25" t="s">
        <v>65</v>
      </c>
      <c r="DU23" s="25" t="s">
        <v>65</v>
      </c>
      <c r="DV23" s="25" t="s">
        <v>65</v>
      </c>
      <c r="DW23" s="25" t="s">
        <v>65</v>
      </c>
      <c r="DX23" s="25" t="s">
        <v>65</v>
      </c>
      <c r="DY23" s="25" t="s">
        <v>65</v>
      </c>
      <c r="DZ23" s="25" t="s">
        <v>65</v>
      </c>
      <c r="EA23" s="25" t="s">
        <v>65</v>
      </c>
      <c r="EB23" s="25" t="s">
        <v>65</v>
      </c>
      <c r="EC23" s="25" t="s">
        <v>65</v>
      </c>
      <c r="ED23" s="25" t="s">
        <v>65</v>
      </c>
      <c r="EE23" s="25" t="s">
        <v>65</v>
      </c>
      <c r="EF23" s="25" t="s">
        <v>65</v>
      </c>
      <c r="EG23" s="25" t="s">
        <v>65</v>
      </c>
      <c r="EH23" s="25" t="s">
        <v>65</v>
      </c>
      <c r="EI23" s="25" t="s">
        <v>65</v>
      </c>
      <c r="EJ23" s="25" t="s">
        <v>65</v>
      </c>
      <c r="EK23" s="25" t="s">
        <v>65</v>
      </c>
      <c r="EL23" s="25" t="s">
        <v>65</v>
      </c>
      <c r="EM23" s="25" t="s">
        <v>65</v>
      </c>
      <c r="EN23" s="25" t="s">
        <v>65</v>
      </c>
      <c r="EO23" s="25" t="s">
        <v>65</v>
      </c>
      <c r="EP23" s="25" t="s">
        <v>65</v>
      </c>
      <c r="EQ23" s="25" t="s">
        <v>65</v>
      </c>
      <c r="ER23" s="25" t="s">
        <v>65</v>
      </c>
      <c r="ES23" s="25" t="s">
        <v>65</v>
      </c>
      <c r="ET23" s="25" t="s">
        <v>65</v>
      </c>
      <c r="EU23" s="25" t="s">
        <v>65</v>
      </c>
      <c r="EV23" s="25" t="s">
        <v>65</v>
      </c>
      <c r="EW23" s="25" t="s">
        <v>65</v>
      </c>
      <c r="EX23" s="25" t="s">
        <v>65</v>
      </c>
      <c r="EY23" s="25" t="s">
        <v>65</v>
      </c>
      <c r="EZ23" s="25" t="s">
        <v>65</v>
      </c>
      <c r="FA23" s="25" t="s">
        <v>65</v>
      </c>
      <c r="FB23" s="25" t="s">
        <v>65</v>
      </c>
      <c r="FC23" s="25" t="s">
        <v>65</v>
      </c>
      <c r="FD23" s="25" t="s">
        <v>65</v>
      </c>
      <c r="FE23" s="25" t="s">
        <v>65</v>
      </c>
      <c r="FF23" s="25" t="s">
        <v>65</v>
      </c>
      <c r="FG23" s="25" t="s">
        <v>65</v>
      </c>
      <c r="FH23" s="25" t="s">
        <v>65</v>
      </c>
      <c r="FI23" s="25" t="s">
        <v>65</v>
      </c>
      <c r="FJ23" s="25" t="s">
        <v>65</v>
      </c>
      <c r="FK23" s="25" t="s">
        <v>65</v>
      </c>
      <c r="FL23" s="25" t="s">
        <v>65</v>
      </c>
      <c r="FM23" s="25" t="s">
        <v>65</v>
      </c>
      <c r="FN23" s="25" t="s">
        <v>65</v>
      </c>
      <c r="FO23" s="25" t="s">
        <v>65</v>
      </c>
      <c r="FP23" s="25" t="s">
        <v>65</v>
      </c>
      <c r="FQ23" s="25" t="s">
        <v>65</v>
      </c>
      <c r="FR23" s="25" t="s">
        <v>65</v>
      </c>
      <c r="FS23" s="25" t="s">
        <v>65</v>
      </c>
      <c r="FT23" s="25" t="s">
        <v>65</v>
      </c>
      <c r="FU23" s="25" t="s">
        <v>65</v>
      </c>
      <c r="FV23" s="25" t="s">
        <v>65</v>
      </c>
      <c r="FW23" s="25" t="s">
        <v>65</v>
      </c>
      <c r="FX23" s="25" t="s">
        <v>65</v>
      </c>
      <c r="FY23" s="25" t="s">
        <v>65</v>
      </c>
      <c r="FZ23" s="25" t="s">
        <v>65</v>
      </c>
      <c r="GA23" s="25" t="s">
        <v>65</v>
      </c>
      <c r="GB23" s="25" t="s">
        <v>65</v>
      </c>
      <c r="GC23" s="25" t="s">
        <v>65</v>
      </c>
      <c r="GD23" s="25" t="s">
        <v>65</v>
      </c>
      <c r="GE23" s="25" t="s">
        <v>65</v>
      </c>
      <c r="GF23" s="25" t="s">
        <v>65</v>
      </c>
      <c r="GG23" s="25" t="s">
        <v>65</v>
      </c>
      <c r="GH23" s="25" t="s">
        <v>65</v>
      </c>
      <c r="GI23" s="25" t="s">
        <v>65</v>
      </c>
    </row>
    <row r="24" spans="2:191" ht="12.75" customHeight="1">
      <c r="B24" s="10" t="s">
        <v>130</v>
      </c>
      <c r="C24" s="25" t="s">
        <v>65</v>
      </c>
      <c r="D24" s="25" t="s">
        <v>65</v>
      </c>
      <c r="E24" s="25" t="s">
        <v>65</v>
      </c>
      <c r="F24" s="25" t="s">
        <v>65</v>
      </c>
      <c r="G24" s="25" t="s">
        <v>65</v>
      </c>
      <c r="H24" s="25" t="s">
        <v>65</v>
      </c>
      <c r="I24" s="25" t="s">
        <v>65</v>
      </c>
      <c r="J24" s="25" t="s">
        <v>65</v>
      </c>
      <c r="K24" s="25" t="s">
        <v>65</v>
      </c>
      <c r="L24" s="25" t="s">
        <v>65</v>
      </c>
      <c r="M24" s="25" t="s">
        <v>65</v>
      </c>
      <c r="N24" s="25" t="s">
        <v>65</v>
      </c>
      <c r="O24" s="25" t="s">
        <v>65</v>
      </c>
      <c r="P24" s="25" t="s">
        <v>65</v>
      </c>
      <c r="Q24" s="25" t="s">
        <v>65</v>
      </c>
      <c r="R24" s="25" t="s">
        <v>65</v>
      </c>
      <c r="S24" s="25" t="s">
        <v>65</v>
      </c>
      <c r="T24" s="25" t="s">
        <v>65</v>
      </c>
      <c r="U24" s="25" t="s">
        <v>65</v>
      </c>
      <c r="V24" s="25" t="s">
        <v>65</v>
      </c>
      <c r="W24" s="25" t="s">
        <v>65</v>
      </c>
      <c r="X24" s="25" t="s">
        <v>65</v>
      </c>
      <c r="Y24" s="25" t="s">
        <v>65</v>
      </c>
      <c r="Z24" s="25" t="s">
        <v>65</v>
      </c>
      <c r="AA24" s="25" t="s">
        <v>65</v>
      </c>
      <c r="AB24" s="25" t="s">
        <v>65</v>
      </c>
      <c r="AC24" s="25" t="s">
        <v>65</v>
      </c>
      <c r="AD24" s="25" t="s">
        <v>65</v>
      </c>
      <c r="AE24" s="25" t="s">
        <v>65</v>
      </c>
      <c r="AF24" s="25" t="s">
        <v>65</v>
      </c>
      <c r="AG24" s="25" t="s">
        <v>65</v>
      </c>
      <c r="AH24" s="25" t="s">
        <v>65</v>
      </c>
      <c r="AI24" s="25" t="s">
        <v>65</v>
      </c>
      <c r="AJ24" s="25" t="s">
        <v>65</v>
      </c>
      <c r="AK24" s="25" t="s">
        <v>65</v>
      </c>
      <c r="AL24" s="25" t="s">
        <v>65</v>
      </c>
      <c r="AM24" s="25" t="s">
        <v>65</v>
      </c>
      <c r="AN24" s="25" t="s">
        <v>65</v>
      </c>
      <c r="AO24" s="25" t="s">
        <v>65</v>
      </c>
      <c r="AP24" s="25" t="s">
        <v>65</v>
      </c>
      <c r="AQ24" s="25" t="s">
        <v>65</v>
      </c>
      <c r="AR24" s="25" t="s">
        <v>65</v>
      </c>
      <c r="AS24" s="25" t="s">
        <v>65</v>
      </c>
      <c r="AT24" s="25" t="s">
        <v>65</v>
      </c>
      <c r="AU24" s="25" t="s">
        <v>65</v>
      </c>
      <c r="AV24" s="25" t="s">
        <v>65</v>
      </c>
      <c r="AW24" s="25" t="s">
        <v>65</v>
      </c>
      <c r="AX24" s="25" t="s">
        <v>65</v>
      </c>
      <c r="AY24" s="25" t="s">
        <v>65</v>
      </c>
      <c r="AZ24" s="25" t="s">
        <v>65</v>
      </c>
      <c r="BA24" s="25" t="s">
        <v>65</v>
      </c>
      <c r="BB24" s="25" t="s">
        <v>65</v>
      </c>
      <c r="BC24" s="25" t="s">
        <v>65</v>
      </c>
      <c r="BD24" s="25" t="s">
        <v>65</v>
      </c>
      <c r="BE24" s="25" t="s">
        <v>65</v>
      </c>
      <c r="BF24" s="25" t="s">
        <v>65</v>
      </c>
      <c r="BG24" s="25" t="s">
        <v>65</v>
      </c>
      <c r="BH24" s="25" t="s">
        <v>65</v>
      </c>
      <c r="BI24" s="25" t="s">
        <v>65</v>
      </c>
      <c r="BJ24" s="25" t="s">
        <v>65</v>
      </c>
      <c r="BK24" s="25" t="s">
        <v>65</v>
      </c>
      <c r="BL24" s="25" t="s">
        <v>65</v>
      </c>
      <c r="BM24" s="25" t="s">
        <v>65</v>
      </c>
      <c r="BN24" s="25" t="s">
        <v>65</v>
      </c>
      <c r="BO24" s="25" t="s">
        <v>65</v>
      </c>
      <c r="BP24" s="25" t="s">
        <v>65</v>
      </c>
      <c r="BQ24" s="25" t="s">
        <v>65</v>
      </c>
      <c r="BR24" s="25" t="s">
        <v>65</v>
      </c>
      <c r="BS24" s="25" t="s">
        <v>65</v>
      </c>
      <c r="BT24" s="25" t="s">
        <v>65</v>
      </c>
      <c r="BU24" s="25" t="s">
        <v>65</v>
      </c>
      <c r="BV24" s="25" t="s">
        <v>65</v>
      </c>
      <c r="BW24" s="25" t="s">
        <v>65</v>
      </c>
      <c r="BX24" s="25" t="s">
        <v>65</v>
      </c>
      <c r="BY24" s="25" t="s">
        <v>65</v>
      </c>
      <c r="BZ24" s="25" t="s">
        <v>65</v>
      </c>
      <c r="CA24" s="25" t="s">
        <v>65</v>
      </c>
      <c r="CB24" s="25" t="s">
        <v>65</v>
      </c>
      <c r="CC24" s="25" t="s">
        <v>65</v>
      </c>
      <c r="CD24" s="25" t="s">
        <v>65</v>
      </c>
      <c r="CE24" s="25" t="s">
        <v>65</v>
      </c>
      <c r="CF24" s="25" t="s">
        <v>65</v>
      </c>
      <c r="CG24" s="25" t="s">
        <v>65</v>
      </c>
      <c r="CH24" s="25" t="s">
        <v>65</v>
      </c>
      <c r="CI24" s="25" t="s">
        <v>65</v>
      </c>
      <c r="CJ24" s="25" t="s">
        <v>65</v>
      </c>
      <c r="CK24" s="25" t="s">
        <v>65</v>
      </c>
      <c r="CL24" s="25" t="s">
        <v>65</v>
      </c>
      <c r="CM24" s="25" t="s">
        <v>65</v>
      </c>
      <c r="CN24" s="25" t="s">
        <v>65</v>
      </c>
      <c r="CO24" s="25" t="s">
        <v>65</v>
      </c>
      <c r="CP24" s="25" t="s">
        <v>65</v>
      </c>
      <c r="CQ24" s="25" t="s">
        <v>65</v>
      </c>
      <c r="CR24" s="25" t="s">
        <v>65</v>
      </c>
      <c r="CS24" s="25" t="s">
        <v>65</v>
      </c>
      <c r="CT24" s="25" t="s">
        <v>65</v>
      </c>
      <c r="CU24" s="25" t="s">
        <v>65</v>
      </c>
      <c r="CV24" s="25" t="s">
        <v>65</v>
      </c>
      <c r="CW24" s="25" t="s">
        <v>65</v>
      </c>
      <c r="CX24" s="25" t="s">
        <v>65</v>
      </c>
      <c r="CY24" s="25" t="s">
        <v>65</v>
      </c>
      <c r="CZ24" s="25">
        <v>0</v>
      </c>
      <c r="DA24" s="25">
        <v>0</v>
      </c>
      <c r="DB24" s="25">
        <v>0</v>
      </c>
      <c r="DC24" s="25">
        <v>0</v>
      </c>
      <c r="DD24" s="25">
        <v>0</v>
      </c>
      <c r="DE24" s="25">
        <v>0</v>
      </c>
      <c r="DF24" s="25">
        <v>0</v>
      </c>
      <c r="DG24" s="25">
        <v>0</v>
      </c>
      <c r="DH24" s="25">
        <v>0</v>
      </c>
      <c r="DI24" s="25">
        <v>0</v>
      </c>
      <c r="DJ24" s="25">
        <v>0</v>
      </c>
      <c r="DK24" s="25">
        <v>0</v>
      </c>
      <c r="DL24" s="25">
        <v>0</v>
      </c>
      <c r="DM24" s="25">
        <v>0</v>
      </c>
      <c r="DN24" s="25">
        <v>0</v>
      </c>
      <c r="DO24" s="25">
        <v>3.2433659417445235E-2</v>
      </c>
      <c r="DP24" s="25">
        <v>3.0889200144542727E-2</v>
      </c>
      <c r="DQ24" s="25">
        <v>0.34049238025560002</v>
      </c>
      <c r="DR24" s="25">
        <v>18.340492379961642</v>
      </c>
      <c r="DS24" s="25">
        <v>18</v>
      </c>
      <c r="DT24" s="25">
        <v>18.122003970126453</v>
      </c>
      <c r="DU24" s="25">
        <v>0.12200396854244458</v>
      </c>
      <c r="DV24" s="25">
        <v>0.12200397035031531</v>
      </c>
      <c r="DW24" s="25">
        <v>1.7442556411439847</v>
      </c>
      <c r="DX24" s="25">
        <v>1.6581063353653829</v>
      </c>
      <c r="DY24" s="25">
        <v>1.6116251037117049</v>
      </c>
      <c r="DZ24" s="25">
        <v>1.60411916254553</v>
      </c>
      <c r="EA24" s="25">
        <v>1.5983673469387756</v>
      </c>
      <c r="EB24" s="25">
        <v>6.3595450808440672</v>
      </c>
      <c r="EC24" s="25">
        <v>6.5610944639469411</v>
      </c>
      <c r="ED24" s="25">
        <v>6.7647119004154135</v>
      </c>
      <c r="EE24" s="25">
        <v>6.7999762283280338</v>
      </c>
      <c r="EF24" s="25">
        <v>10.665302514155588</v>
      </c>
      <c r="EG24" s="25">
        <v>10.62196943869386</v>
      </c>
      <c r="EH24" s="25">
        <v>19.196359407971435</v>
      </c>
      <c r="EI24" s="25">
        <v>19.407798061763625</v>
      </c>
      <c r="EJ24" s="25">
        <v>19.105569862404877</v>
      </c>
      <c r="EK24" s="25">
        <v>15.696886482470926</v>
      </c>
      <c r="EL24" s="25">
        <v>14.099955140498162</v>
      </c>
      <c r="EM24" s="25">
        <v>15.584869859993386</v>
      </c>
      <c r="EN24" s="25">
        <v>18.076375248506206</v>
      </c>
      <c r="EO24" s="25">
        <v>18.076375251433745</v>
      </c>
      <c r="EP24" s="25">
        <v>9.5013102495232484</v>
      </c>
      <c r="EQ24" s="25">
        <v>9.7489347498621477</v>
      </c>
      <c r="ER24" s="25">
        <v>11.938806441574989</v>
      </c>
      <c r="ES24" s="25">
        <v>12.013274880066172</v>
      </c>
      <c r="ET24" s="25">
        <v>13.691805207860199</v>
      </c>
      <c r="EU24" s="25">
        <v>12.778537127494648</v>
      </c>
      <c r="EV24" s="25">
        <v>12.476483649370374</v>
      </c>
      <c r="EW24" s="25">
        <v>18.160143725893032</v>
      </c>
      <c r="EX24" s="25">
        <v>18.014219253256748</v>
      </c>
      <c r="EY24" s="25">
        <v>17.696429633123422</v>
      </c>
      <c r="EZ24" s="25">
        <v>17.522420079174506</v>
      </c>
      <c r="FA24" s="25">
        <v>17.486987423861013</v>
      </c>
      <c r="FB24" s="25">
        <v>21.502332005661273</v>
      </c>
      <c r="FC24" s="25">
        <v>21.51556481251686</v>
      </c>
      <c r="FD24" s="25">
        <v>21.516879184791822</v>
      </c>
      <c r="FE24" s="25">
        <v>21.485282196664432</v>
      </c>
      <c r="FF24" s="25">
        <v>21.519568260789402</v>
      </c>
      <c r="FG24" s="25">
        <v>15.679688901482415</v>
      </c>
      <c r="FH24" s="25">
        <v>9.5080519992383845</v>
      </c>
      <c r="FI24" s="25">
        <v>24.508052000580069</v>
      </c>
      <c r="FJ24" s="25">
        <v>24.508051999435878</v>
      </c>
      <c r="FK24" s="25">
        <v>39.508052000398202</v>
      </c>
      <c r="FL24" s="25">
        <v>39.508051999453741</v>
      </c>
      <c r="FM24" s="25">
        <v>39.583599527924186</v>
      </c>
      <c r="FN24" s="25">
        <v>48.706424023522494</v>
      </c>
      <c r="FO24" s="25">
        <v>48.642591287710474</v>
      </c>
      <c r="FP24" s="25">
        <v>48.595084510400497</v>
      </c>
      <c r="FQ24" s="25">
        <v>49.002211023171903</v>
      </c>
      <c r="FR24" s="25">
        <v>44.597158974059624</v>
      </c>
      <c r="FS24" s="25">
        <v>44.845004848352822</v>
      </c>
      <c r="FT24" s="25">
        <v>45.452335813124321</v>
      </c>
      <c r="FU24" s="25">
        <v>44.573983631037294</v>
      </c>
      <c r="FV24" s="25">
        <v>45.706826910476018</v>
      </c>
      <c r="FW24" s="25">
        <v>44.659337633540382</v>
      </c>
      <c r="FX24" s="25">
        <v>54.138380336454823</v>
      </c>
      <c r="FY24" s="25">
        <v>54.223595880534397</v>
      </c>
      <c r="FZ24" s="25">
        <v>48.110038537073464</v>
      </c>
      <c r="GA24" s="25">
        <v>48.047510517417976</v>
      </c>
      <c r="GB24" s="25">
        <v>48.317861419084757</v>
      </c>
      <c r="GC24" s="25">
        <v>48.430863763746004</v>
      </c>
      <c r="GD24" s="25">
        <v>48.503163119222563</v>
      </c>
      <c r="GE24" s="25">
        <v>45.994123879891525</v>
      </c>
      <c r="GF24" s="25">
        <v>45.533645941097319</v>
      </c>
      <c r="GG24" s="25">
        <v>40.517200378092383</v>
      </c>
      <c r="GH24" s="25">
        <v>40.347123176699206</v>
      </c>
      <c r="GI24" s="25">
        <v>39.912352803140585</v>
      </c>
    </row>
    <row r="25" spans="2:191" ht="12.75" customHeight="1">
      <c r="B25" s="10" t="s">
        <v>131</v>
      </c>
      <c r="C25" s="25">
        <v>0</v>
      </c>
      <c r="D25" s="25">
        <v>0</v>
      </c>
      <c r="E25" s="25">
        <v>0</v>
      </c>
      <c r="F25" s="25">
        <v>0</v>
      </c>
      <c r="G25" s="25">
        <v>0</v>
      </c>
      <c r="H25" s="25">
        <v>0</v>
      </c>
      <c r="I25" s="25">
        <v>0</v>
      </c>
      <c r="J25" s="25">
        <v>0</v>
      </c>
      <c r="K25" s="25">
        <v>0</v>
      </c>
      <c r="L25" s="25">
        <v>0</v>
      </c>
      <c r="M25" s="25">
        <v>0</v>
      </c>
      <c r="N25" s="25">
        <v>0</v>
      </c>
      <c r="O25" s="25">
        <v>0</v>
      </c>
      <c r="P25" s="25">
        <v>0</v>
      </c>
      <c r="Q25" s="25">
        <v>0</v>
      </c>
      <c r="R25" s="25">
        <v>0</v>
      </c>
      <c r="S25" s="25">
        <v>0</v>
      </c>
      <c r="T25" s="25">
        <v>0</v>
      </c>
      <c r="U25" s="25">
        <v>0</v>
      </c>
      <c r="V25" s="25">
        <v>0</v>
      </c>
      <c r="W25" s="25">
        <v>0</v>
      </c>
      <c r="X25" s="25">
        <v>0</v>
      </c>
      <c r="Y25" s="25">
        <v>0</v>
      </c>
      <c r="Z25" s="25">
        <v>0</v>
      </c>
      <c r="AA25" s="25">
        <v>0</v>
      </c>
      <c r="AB25" s="25">
        <v>0</v>
      </c>
      <c r="AC25" s="25">
        <v>0</v>
      </c>
      <c r="AD25" s="25">
        <v>0</v>
      </c>
      <c r="AE25" s="25">
        <v>0</v>
      </c>
      <c r="AF25" s="25">
        <v>0</v>
      </c>
      <c r="AG25" s="25">
        <v>0</v>
      </c>
      <c r="AH25" s="25">
        <v>0</v>
      </c>
      <c r="AI25" s="25">
        <v>0</v>
      </c>
      <c r="AJ25" s="25">
        <v>0</v>
      </c>
      <c r="AK25" s="25">
        <v>0</v>
      </c>
      <c r="AL25" s="25">
        <v>0</v>
      </c>
      <c r="AM25" s="25">
        <v>0</v>
      </c>
      <c r="AN25" s="25">
        <v>0</v>
      </c>
      <c r="AO25" s="25">
        <v>0</v>
      </c>
      <c r="AP25" s="25">
        <v>0</v>
      </c>
      <c r="AQ25" s="25">
        <v>0</v>
      </c>
      <c r="AR25" s="25">
        <v>0</v>
      </c>
      <c r="AS25" s="25">
        <v>0</v>
      </c>
      <c r="AT25" s="25">
        <v>0</v>
      </c>
      <c r="AU25" s="25">
        <v>0</v>
      </c>
      <c r="AV25" s="25">
        <v>0</v>
      </c>
      <c r="AW25" s="25">
        <v>0</v>
      </c>
      <c r="AX25" s="25">
        <v>0</v>
      </c>
      <c r="AY25" s="25">
        <v>0</v>
      </c>
      <c r="AZ25" s="25">
        <v>0</v>
      </c>
      <c r="BA25" s="25">
        <v>0</v>
      </c>
      <c r="BB25" s="25">
        <v>0</v>
      </c>
      <c r="BC25" s="25">
        <v>0</v>
      </c>
      <c r="BD25" s="25">
        <v>0</v>
      </c>
      <c r="BE25" s="25">
        <v>0</v>
      </c>
      <c r="BF25" s="25">
        <v>0</v>
      </c>
      <c r="BG25" s="25">
        <v>0</v>
      </c>
      <c r="BH25" s="25">
        <v>0</v>
      </c>
      <c r="BI25" s="25">
        <v>0</v>
      </c>
      <c r="BJ25" s="25">
        <v>0</v>
      </c>
      <c r="BK25" s="25">
        <v>0</v>
      </c>
      <c r="BL25" s="25">
        <v>0</v>
      </c>
      <c r="BM25" s="25">
        <v>0</v>
      </c>
      <c r="BN25" s="25">
        <v>0</v>
      </c>
      <c r="BO25" s="25">
        <v>0</v>
      </c>
      <c r="BP25" s="25">
        <v>0</v>
      </c>
      <c r="BQ25" s="25">
        <v>0</v>
      </c>
      <c r="BR25" s="25">
        <v>0</v>
      </c>
      <c r="BS25" s="25">
        <v>0</v>
      </c>
      <c r="BT25" s="25">
        <v>0</v>
      </c>
      <c r="BU25" s="25">
        <v>0</v>
      </c>
      <c r="BV25" s="25">
        <v>0</v>
      </c>
      <c r="BW25" s="25">
        <v>0</v>
      </c>
      <c r="BX25" s="25">
        <v>0</v>
      </c>
      <c r="BY25" s="25">
        <v>0</v>
      </c>
      <c r="BZ25" s="25">
        <v>0</v>
      </c>
      <c r="CA25" s="25">
        <v>0</v>
      </c>
      <c r="CB25" s="25">
        <v>0</v>
      </c>
      <c r="CC25" s="25">
        <v>0</v>
      </c>
      <c r="CD25" s="25">
        <v>0</v>
      </c>
      <c r="CE25" s="25">
        <v>0</v>
      </c>
      <c r="CF25" s="25">
        <v>0</v>
      </c>
      <c r="CG25" s="25">
        <v>0</v>
      </c>
      <c r="CH25" s="25">
        <v>0</v>
      </c>
      <c r="CI25" s="25">
        <v>0</v>
      </c>
      <c r="CJ25" s="25">
        <v>0</v>
      </c>
      <c r="CK25" s="25">
        <v>0</v>
      </c>
      <c r="CL25" s="25">
        <v>0</v>
      </c>
      <c r="CM25" s="25">
        <v>0</v>
      </c>
      <c r="CN25" s="25">
        <v>0</v>
      </c>
      <c r="CO25" s="25">
        <v>0</v>
      </c>
      <c r="CP25" s="25">
        <v>0</v>
      </c>
      <c r="CQ25" s="25">
        <v>0</v>
      </c>
      <c r="CR25" s="25">
        <v>0</v>
      </c>
      <c r="CS25" s="25">
        <v>0</v>
      </c>
      <c r="CT25" s="25">
        <v>0</v>
      </c>
      <c r="CU25" s="25">
        <v>0</v>
      </c>
      <c r="CV25" s="25">
        <v>0</v>
      </c>
      <c r="CW25" s="25">
        <v>0</v>
      </c>
      <c r="CX25" s="25">
        <v>0</v>
      </c>
      <c r="CY25" s="25">
        <v>0</v>
      </c>
      <c r="CZ25" s="25">
        <v>0</v>
      </c>
      <c r="DA25" s="25">
        <v>0</v>
      </c>
      <c r="DB25" s="25">
        <v>0</v>
      </c>
      <c r="DC25" s="25" t="s">
        <v>65</v>
      </c>
      <c r="DD25" s="25" t="s">
        <v>65</v>
      </c>
      <c r="DE25" s="25" t="s">
        <v>65</v>
      </c>
      <c r="DF25" s="25" t="s">
        <v>65</v>
      </c>
      <c r="DG25" s="25" t="s">
        <v>65</v>
      </c>
      <c r="DH25" s="25" t="s">
        <v>65</v>
      </c>
      <c r="DI25" s="25" t="s">
        <v>65</v>
      </c>
      <c r="DJ25" s="25" t="s">
        <v>65</v>
      </c>
      <c r="DK25" s="25" t="s">
        <v>65</v>
      </c>
      <c r="DL25" s="25" t="s">
        <v>65</v>
      </c>
      <c r="DM25" s="25" t="s">
        <v>65</v>
      </c>
      <c r="DN25" s="25" t="s">
        <v>65</v>
      </c>
      <c r="DO25" s="25" t="s">
        <v>65</v>
      </c>
      <c r="DP25" s="25" t="s">
        <v>65</v>
      </c>
      <c r="DQ25" s="25" t="s">
        <v>65</v>
      </c>
      <c r="DR25" s="25" t="s">
        <v>65</v>
      </c>
      <c r="DS25" s="25" t="s">
        <v>65</v>
      </c>
      <c r="DT25" s="25" t="s">
        <v>65</v>
      </c>
      <c r="DU25" s="25" t="s">
        <v>65</v>
      </c>
      <c r="DV25" s="25" t="s">
        <v>65</v>
      </c>
      <c r="DW25" s="25" t="s">
        <v>65</v>
      </c>
      <c r="DX25" s="25" t="s">
        <v>65</v>
      </c>
      <c r="DY25" s="25" t="s">
        <v>65</v>
      </c>
      <c r="DZ25" s="25" t="s">
        <v>65</v>
      </c>
      <c r="EA25" s="25" t="s">
        <v>65</v>
      </c>
      <c r="EB25" s="25" t="s">
        <v>65</v>
      </c>
      <c r="EC25" s="25" t="s">
        <v>65</v>
      </c>
      <c r="ED25" s="25" t="s">
        <v>65</v>
      </c>
      <c r="EE25" s="25" t="s">
        <v>65</v>
      </c>
      <c r="EF25" s="25" t="s">
        <v>65</v>
      </c>
      <c r="EG25" s="25" t="s">
        <v>65</v>
      </c>
      <c r="EH25" s="25" t="s">
        <v>65</v>
      </c>
      <c r="EI25" s="25" t="s">
        <v>65</v>
      </c>
      <c r="EJ25" s="25" t="s">
        <v>65</v>
      </c>
      <c r="EK25" s="25" t="s">
        <v>65</v>
      </c>
      <c r="EL25" s="25" t="s">
        <v>65</v>
      </c>
      <c r="EM25" s="25" t="s">
        <v>65</v>
      </c>
      <c r="EN25" s="25" t="s">
        <v>65</v>
      </c>
      <c r="EO25" s="25" t="s">
        <v>65</v>
      </c>
      <c r="EP25" s="25" t="s">
        <v>65</v>
      </c>
      <c r="EQ25" s="25" t="s">
        <v>65</v>
      </c>
      <c r="ER25" s="25" t="s">
        <v>65</v>
      </c>
      <c r="ES25" s="25" t="s">
        <v>65</v>
      </c>
      <c r="ET25" s="25" t="s">
        <v>65</v>
      </c>
      <c r="EU25" s="25" t="s">
        <v>65</v>
      </c>
      <c r="EV25" s="25" t="s">
        <v>65</v>
      </c>
      <c r="EW25" s="25" t="s">
        <v>65</v>
      </c>
      <c r="EX25" s="25" t="s">
        <v>65</v>
      </c>
      <c r="EY25" s="25" t="s">
        <v>65</v>
      </c>
      <c r="EZ25" s="25" t="s">
        <v>65</v>
      </c>
      <c r="FA25" s="25" t="s">
        <v>65</v>
      </c>
      <c r="FB25" s="25" t="s">
        <v>65</v>
      </c>
      <c r="FC25" s="25" t="s">
        <v>65</v>
      </c>
      <c r="FD25" s="25" t="s">
        <v>65</v>
      </c>
      <c r="FE25" s="25" t="s">
        <v>65</v>
      </c>
      <c r="FF25" s="25" t="s">
        <v>65</v>
      </c>
      <c r="FG25" s="25" t="s">
        <v>65</v>
      </c>
      <c r="FH25" s="25" t="s">
        <v>65</v>
      </c>
      <c r="FI25" s="25" t="s">
        <v>65</v>
      </c>
      <c r="FJ25" s="25" t="s">
        <v>65</v>
      </c>
      <c r="FK25" s="25" t="s">
        <v>65</v>
      </c>
      <c r="FL25" s="25" t="s">
        <v>65</v>
      </c>
      <c r="FM25" s="25" t="s">
        <v>65</v>
      </c>
      <c r="FN25" s="25" t="s">
        <v>65</v>
      </c>
      <c r="FO25" s="25" t="s">
        <v>65</v>
      </c>
      <c r="FP25" s="25" t="s">
        <v>65</v>
      </c>
      <c r="FQ25" s="25" t="s">
        <v>65</v>
      </c>
      <c r="FR25" s="25" t="s">
        <v>65</v>
      </c>
      <c r="FS25" s="25" t="s">
        <v>65</v>
      </c>
      <c r="FT25" s="25" t="s">
        <v>65</v>
      </c>
      <c r="FU25" s="25" t="s">
        <v>65</v>
      </c>
      <c r="FV25" s="25" t="s">
        <v>65</v>
      </c>
      <c r="FW25" s="25" t="s">
        <v>65</v>
      </c>
      <c r="FX25" s="25" t="s">
        <v>65</v>
      </c>
      <c r="FY25" s="25" t="s">
        <v>65</v>
      </c>
      <c r="FZ25" s="25" t="s">
        <v>65</v>
      </c>
      <c r="GA25" s="25" t="s">
        <v>65</v>
      </c>
      <c r="GB25" s="25" t="s">
        <v>65</v>
      </c>
      <c r="GC25" s="25" t="s">
        <v>65</v>
      </c>
      <c r="GD25" s="25" t="s">
        <v>65</v>
      </c>
      <c r="GE25" s="25" t="s">
        <v>65</v>
      </c>
      <c r="GF25" s="25" t="s">
        <v>65</v>
      </c>
      <c r="GG25" s="25" t="s">
        <v>65</v>
      </c>
      <c r="GH25" s="25" t="s">
        <v>65</v>
      </c>
      <c r="GI25" s="25" t="s">
        <v>65</v>
      </c>
    </row>
    <row r="26" spans="2:191" ht="12.75" customHeight="1">
      <c r="B26" s="10" t="s">
        <v>85</v>
      </c>
      <c r="C26" s="25" t="s">
        <v>65</v>
      </c>
      <c r="D26" s="25" t="s">
        <v>65</v>
      </c>
      <c r="E26" s="25" t="s">
        <v>65</v>
      </c>
      <c r="F26" s="25" t="s">
        <v>65</v>
      </c>
      <c r="G26" s="25" t="s">
        <v>65</v>
      </c>
      <c r="H26" s="25" t="s">
        <v>65</v>
      </c>
      <c r="I26" s="25" t="s">
        <v>65</v>
      </c>
      <c r="J26" s="25" t="s">
        <v>65</v>
      </c>
      <c r="K26" s="25" t="s">
        <v>65</v>
      </c>
      <c r="L26" s="25" t="s">
        <v>65</v>
      </c>
      <c r="M26" s="25" t="s">
        <v>65</v>
      </c>
      <c r="N26" s="25" t="s">
        <v>65</v>
      </c>
      <c r="O26" s="25">
        <v>0</v>
      </c>
      <c r="P26" s="25">
        <v>0</v>
      </c>
      <c r="Q26" s="25">
        <v>0</v>
      </c>
      <c r="R26" s="25">
        <v>0</v>
      </c>
      <c r="S26" s="25">
        <v>0</v>
      </c>
      <c r="T26" s="25">
        <v>0</v>
      </c>
      <c r="U26" s="25">
        <v>0</v>
      </c>
      <c r="V26" s="25">
        <v>0</v>
      </c>
      <c r="W26" s="25">
        <v>0</v>
      </c>
      <c r="X26" s="25">
        <v>0</v>
      </c>
      <c r="Y26" s="25">
        <v>0</v>
      </c>
      <c r="Z26" s="25">
        <v>0</v>
      </c>
      <c r="AA26" s="25">
        <v>72</v>
      </c>
      <c r="AB26" s="25">
        <v>72</v>
      </c>
      <c r="AC26" s="25">
        <v>72</v>
      </c>
      <c r="AD26" s="25">
        <v>72</v>
      </c>
      <c r="AE26" s="25">
        <v>54</v>
      </c>
      <c r="AF26" s="25">
        <v>54.008000000000003</v>
      </c>
      <c r="AG26" s="25">
        <v>54.015000000000001</v>
      </c>
      <c r="AH26" s="25">
        <v>54.015000000000001</v>
      </c>
      <c r="AI26" s="25">
        <v>36.008000000000003</v>
      </c>
      <c r="AJ26" s="25">
        <v>36</v>
      </c>
      <c r="AK26" s="25">
        <v>36</v>
      </c>
      <c r="AL26" s="25">
        <v>18</v>
      </c>
      <c r="AM26" s="25">
        <v>32.286000000000001</v>
      </c>
      <c r="AN26" s="25">
        <v>61.238</v>
      </c>
      <c r="AO26" s="25">
        <v>43.238</v>
      </c>
      <c r="AP26" s="25">
        <v>28.952000000000002</v>
      </c>
      <c r="AQ26" s="25">
        <v>28.952000000000002</v>
      </c>
      <c r="AR26" s="25">
        <v>29.452000000000002</v>
      </c>
      <c r="AS26" s="25">
        <v>29.452000000000002</v>
      </c>
      <c r="AT26" s="25">
        <v>33.250999999999998</v>
      </c>
      <c r="AU26" s="25">
        <v>33.250999999999998</v>
      </c>
      <c r="AV26" s="25">
        <v>33.250999999999998</v>
      </c>
      <c r="AW26" s="25">
        <v>33.250999999999998</v>
      </c>
      <c r="AX26" s="25">
        <v>0.18</v>
      </c>
      <c r="AY26" s="25">
        <v>0.18</v>
      </c>
      <c r="AZ26" s="25">
        <v>0.18</v>
      </c>
      <c r="BA26" s="25">
        <v>0.18</v>
      </c>
      <c r="BB26" s="25">
        <v>0.18</v>
      </c>
      <c r="BC26" s="25">
        <v>0.18</v>
      </c>
      <c r="BD26" s="25">
        <v>0.18</v>
      </c>
      <c r="BE26" s="25">
        <v>0.18</v>
      </c>
      <c r="BF26" s="25">
        <v>0.18</v>
      </c>
      <c r="BG26" s="25">
        <v>0.18</v>
      </c>
      <c r="BH26" s="25">
        <v>0.18</v>
      </c>
      <c r="BI26" s="25">
        <v>0.18</v>
      </c>
      <c r="BJ26" s="25">
        <v>0</v>
      </c>
      <c r="BK26" s="25" t="s">
        <v>65</v>
      </c>
      <c r="BL26" s="25" t="s">
        <v>65</v>
      </c>
      <c r="BM26" s="25" t="s">
        <v>65</v>
      </c>
      <c r="BN26" s="25" t="s">
        <v>65</v>
      </c>
      <c r="BO26" s="25" t="s">
        <v>65</v>
      </c>
      <c r="BP26" s="25" t="s">
        <v>65</v>
      </c>
      <c r="BQ26" s="25" t="s">
        <v>65</v>
      </c>
      <c r="BR26" s="25" t="s">
        <v>65</v>
      </c>
      <c r="BS26" s="25" t="s">
        <v>65</v>
      </c>
      <c r="BT26" s="25" t="s">
        <v>65</v>
      </c>
      <c r="BU26" s="25" t="s">
        <v>65</v>
      </c>
      <c r="BV26" s="25" t="s">
        <v>65</v>
      </c>
      <c r="BW26" s="25" t="s">
        <v>65</v>
      </c>
      <c r="BX26" s="25" t="s">
        <v>65</v>
      </c>
      <c r="BY26" s="25" t="s">
        <v>65</v>
      </c>
      <c r="BZ26" s="25" t="s">
        <v>65</v>
      </c>
      <c r="CA26" s="25" t="s">
        <v>65</v>
      </c>
      <c r="CB26" s="25" t="s">
        <v>65</v>
      </c>
      <c r="CC26" s="25" t="s">
        <v>65</v>
      </c>
      <c r="CD26" s="25" t="s">
        <v>65</v>
      </c>
      <c r="CE26" s="25" t="s">
        <v>65</v>
      </c>
      <c r="CF26" s="25" t="s">
        <v>65</v>
      </c>
      <c r="CG26" s="25" t="s">
        <v>65</v>
      </c>
      <c r="CH26" s="25" t="s">
        <v>65</v>
      </c>
      <c r="CI26" s="25" t="s">
        <v>65</v>
      </c>
      <c r="CJ26" s="25" t="s">
        <v>65</v>
      </c>
      <c r="CK26" s="25" t="s">
        <v>65</v>
      </c>
      <c r="CL26" s="25" t="s">
        <v>65</v>
      </c>
      <c r="CM26" s="25" t="s">
        <v>65</v>
      </c>
      <c r="CN26" s="25" t="s">
        <v>65</v>
      </c>
      <c r="CO26" s="25" t="s">
        <v>65</v>
      </c>
      <c r="CP26" s="25" t="s">
        <v>65</v>
      </c>
      <c r="CQ26" s="25" t="s">
        <v>65</v>
      </c>
      <c r="CR26" s="25" t="s">
        <v>65</v>
      </c>
      <c r="CS26" s="25" t="s">
        <v>65</v>
      </c>
      <c r="CT26" s="25" t="s">
        <v>65</v>
      </c>
      <c r="CU26" s="25" t="s">
        <v>65</v>
      </c>
      <c r="CV26" s="25" t="s">
        <v>65</v>
      </c>
      <c r="CW26" s="25" t="s">
        <v>65</v>
      </c>
      <c r="CX26" s="25" t="s">
        <v>65</v>
      </c>
      <c r="CY26" s="25" t="s">
        <v>65</v>
      </c>
      <c r="CZ26" s="25" t="s">
        <v>65</v>
      </c>
      <c r="DA26" s="25" t="s">
        <v>65</v>
      </c>
      <c r="DB26" s="25" t="s">
        <v>65</v>
      </c>
      <c r="DC26" s="25" t="s">
        <v>65</v>
      </c>
      <c r="DD26" s="25" t="s">
        <v>65</v>
      </c>
      <c r="DE26" s="25" t="s">
        <v>65</v>
      </c>
      <c r="DF26" s="25" t="s">
        <v>65</v>
      </c>
      <c r="DG26" s="25" t="s">
        <v>65</v>
      </c>
      <c r="DH26" s="25" t="s">
        <v>65</v>
      </c>
      <c r="DI26" s="25" t="s">
        <v>65</v>
      </c>
      <c r="DJ26" s="25" t="s">
        <v>65</v>
      </c>
      <c r="DK26" s="25" t="s">
        <v>65</v>
      </c>
      <c r="DL26" s="25" t="s">
        <v>65</v>
      </c>
      <c r="DM26" s="25" t="s">
        <v>65</v>
      </c>
      <c r="DN26" s="25" t="s">
        <v>65</v>
      </c>
      <c r="DO26" s="25" t="s">
        <v>65</v>
      </c>
      <c r="DP26" s="25" t="s">
        <v>65</v>
      </c>
      <c r="DQ26" s="25" t="s">
        <v>65</v>
      </c>
      <c r="DR26" s="25" t="s">
        <v>65</v>
      </c>
      <c r="DS26" s="25" t="s">
        <v>65</v>
      </c>
      <c r="DT26" s="25" t="s">
        <v>65</v>
      </c>
      <c r="DU26" s="25" t="s">
        <v>65</v>
      </c>
      <c r="DV26" s="25" t="s">
        <v>65</v>
      </c>
      <c r="DW26" s="25" t="s">
        <v>65</v>
      </c>
      <c r="DX26" s="25" t="s">
        <v>65</v>
      </c>
      <c r="DY26" s="25" t="s">
        <v>65</v>
      </c>
      <c r="DZ26" s="25" t="s">
        <v>65</v>
      </c>
      <c r="EA26" s="25" t="s">
        <v>65</v>
      </c>
      <c r="EB26" s="25" t="s">
        <v>65</v>
      </c>
      <c r="EC26" s="25" t="s">
        <v>65</v>
      </c>
      <c r="ED26" s="25" t="s">
        <v>65</v>
      </c>
      <c r="EE26" s="25" t="s">
        <v>65</v>
      </c>
      <c r="EF26" s="25" t="s">
        <v>65</v>
      </c>
      <c r="EG26" s="25" t="s">
        <v>65</v>
      </c>
      <c r="EH26" s="25" t="s">
        <v>65</v>
      </c>
      <c r="EI26" s="25" t="s">
        <v>65</v>
      </c>
      <c r="EJ26" s="25" t="s">
        <v>65</v>
      </c>
      <c r="EK26" s="25" t="s">
        <v>65</v>
      </c>
      <c r="EL26" s="25" t="s">
        <v>65</v>
      </c>
      <c r="EM26" s="25" t="s">
        <v>65</v>
      </c>
      <c r="EN26" s="25" t="s">
        <v>65</v>
      </c>
      <c r="EO26" s="25" t="s">
        <v>65</v>
      </c>
      <c r="EP26" s="25" t="s">
        <v>65</v>
      </c>
      <c r="EQ26" s="25" t="s">
        <v>65</v>
      </c>
      <c r="ER26" s="25" t="s">
        <v>65</v>
      </c>
      <c r="ES26" s="25" t="s">
        <v>65</v>
      </c>
      <c r="ET26" s="25" t="s">
        <v>65</v>
      </c>
      <c r="EU26" s="25" t="s">
        <v>65</v>
      </c>
      <c r="EV26" s="25" t="s">
        <v>65</v>
      </c>
      <c r="EW26" s="25" t="s">
        <v>65</v>
      </c>
      <c r="EX26" s="25" t="s">
        <v>65</v>
      </c>
      <c r="EY26" s="25" t="s">
        <v>65</v>
      </c>
      <c r="EZ26" s="25" t="s">
        <v>65</v>
      </c>
      <c r="FA26" s="25" t="s">
        <v>65</v>
      </c>
      <c r="FB26" s="25" t="s">
        <v>65</v>
      </c>
      <c r="FC26" s="25" t="s">
        <v>65</v>
      </c>
      <c r="FD26" s="25" t="s">
        <v>65</v>
      </c>
      <c r="FE26" s="25" t="s">
        <v>65</v>
      </c>
      <c r="FF26" s="25" t="s">
        <v>65</v>
      </c>
      <c r="FG26" s="25" t="s">
        <v>65</v>
      </c>
      <c r="FH26" s="25" t="s">
        <v>65</v>
      </c>
      <c r="FI26" s="25" t="s">
        <v>65</v>
      </c>
      <c r="FJ26" s="25" t="s">
        <v>65</v>
      </c>
      <c r="FK26" s="25" t="s">
        <v>65</v>
      </c>
      <c r="FL26" s="25" t="s">
        <v>65</v>
      </c>
      <c r="FM26" s="25" t="s">
        <v>65</v>
      </c>
      <c r="FN26" s="25" t="s">
        <v>65</v>
      </c>
      <c r="FO26" s="25" t="s">
        <v>65</v>
      </c>
      <c r="FP26" s="25" t="s">
        <v>65</v>
      </c>
      <c r="FQ26" s="25" t="s">
        <v>65</v>
      </c>
      <c r="FR26" s="25" t="s">
        <v>65</v>
      </c>
      <c r="FS26" s="25" t="s">
        <v>65</v>
      </c>
      <c r="FT26" s="25" t="s">
        <v>65</v>
      </c>
      <c r="FU26" s="25" t="s">
        <v>65</v>
      </c>
      <c r="FV26" s="25" t="s">
        <v>65</v>
      </c>
      <c r="FW26" s="25" t="s">
        <v>65</v>
      </c>
      <c r="FX26" s="25" t="s">
        <v>65</v>
      </c>
      <c r="FY26" s="25" t="s">
        <v>65</v>
      </c>
      <c r="FZ26" s="25" t="s">
        <v>65</v>
      </c>
      <c r="GA26" s="25" t="s">
        <v>65</v>
      </c>
      <c r="GB26" s="25" t="s">
        <v>65</v>
      </c>
      <c r="GC26" s="25" t="s">
        <v>65</v>
      </c>
      <c r="GD26" s="25" t="s">
        <v>65</v>
      </c>
      <c r="GE26" s="25" t="s">
        <v>65</v>
      </c>
      <c r="GF26" s="25" t="s">
        <v>65</v>
      </c>
      <c r="GG26" s="25" t="s">
        <v>65</v>
      </c>
      <c r="GH26" s="25" t="s">
        <v>65</v>
      </c>
      <c r="GI26" s="25" t="s">
        <v>65</v>
      </c>
    </row>
    <row r="27" spans="2:191" ht="12.75" customHeight="1">
      <c r="B27" s="10" t="s">
        <v>57</v>
      </c>
      <c r="C27" s="25">
        <v>53.387999999999998</v>
      </c>
      <c r="D27" s="25">
        <v>306.28399999999999</v>
      </c>
      <c r="E27" s="25">
        <v>289.42099999999999</v>
      </c>
      <c r="F27" s="25">
        <v>238.64699999999999</v>
      </c>
      <c r="G27" s="25">
        <v>227.69399999999999</v>
      </c>
      <c r="H27" s="25">
        <v>267.858</v>
      </c>
      <c r="I27" s="25">
        <v>275.95</v>
      </c>
      <c r="J27" s="25">
        <v>56.164000000000001</v>
      </c>
      <c r="K27" s="25">
        <v>60.475000000000001</v>
      </c>
      <c r="L27" s="25">
        <v>54.655000000000001</v>
      </c>
      <c r="M27" s="25">
        <v>49.073</v>
      </c>
      <c r="N27" s="25">
        <v>49.936999999999998</v>
      </c>
      <c r="O27" s="25">
        <v>56.628999999999998</v>
      </c>
      <c r="P27" s="25">
        <v>60.341000000000001</v>
      </c>
      <c r="Q27" s="25">
        <v>70.881</v>
      </c>
      <c r="R27" s="25">
        <v>64.75</v>
      </c>
      <c r="S27" s="25">
        <v>55.381999999999998</v>
      </c>
      <c r="T27" s="25">
        <v>42.948</v>
      </c>
      <c r="U27" s="25">
        <v>50.491999999999997</v>
      </c>
      <c r="V27" s="25">
        <v>71.716999999999999</v>
      </c>
      <c r="W27" s="25">
        <v>90.239000000000004</v>
      </c>
      <c r="X27" s="25">
        <v>83.102999999999994</v>
      </c>
      <c r="Y27" s="25">
        <v>110.71899999999999</v>
      </c>
      <c r="Z27" s="25">
        <v>110.536</v>
      </c>
      <c r="AA27" s="25">
        <v>92.64</v>
      </c>
      <c r="AB27" s="25">
        <v>82.86</v>
      </c>
      <c r="AC27" s="25">
        <v>85.465000000000003</v>
      </c>
      <c r="AD27" s="25">
        <v>87.11</v>
      </c>
      <c r="AE27" s="25">
        <v>85.805999999999997</v>
      </c>
      <c r="AF27" s="25">
        <v>94.191000000000003</v>
      </c>
      <c r="AG27" s="25">
        <v>103.751</v>
      </c>
      <c r="AH27" s="25">
        <v>108.351</v>
      </c>
      <c r="AI27" s="25">
        <v>113.836</v>
      </c>
      <c r="AJ27" s="25">
        <v>143.43700000000001</v>
      </c>
      <c r="AK27" s="25">
        <v>116.52500000000001</v>
      </c>
      <c r="AL27" s="25">
        <v>140.80000000000001</v>
      </c>
      <c r="AM27" s="25">
        <v>139.79400000000001</v>
      </c>
      <c r="AN27" s="25">
        <v>141.559</v>
      </c>
      <c r="AO27" s="25">
        <v>144.899</v>
      </c>
      <c r="AP27" s="25">
        <v>139.75</v>
      </c>
      <c r="AQ27" s="25">
        <v>142.37200000000001</v>
      </c>
      <c r="AR27" s="25">
        <v>137.71600000000001</v>
      </c>
      <c r="AS27" s="25">
        <v>132.65</v>
      </c>
      <c r="AT27" s="25">
        <v>139.58699999999999</v>
      </c>
      <c r="AU27" s="25">
        <v>137.417</v>
      </c>
      <c r="AV27" s="25">
        <v>135.899</v>
      </c>
      <c r="AW27" s="25">
        <v>140.078</v>
      </c>
      <c r="AX27" s="25">
        <v>139.946</v>
      </c>
      <c r="AY27" s="25">
        <v>147.97900000000001</v>
      </c>
      <c r="AZ27" s="25">
        <v>151.399</v>
      </c>
      <c r="BA27" s="25">
        <v>122.892</v>
      </c>
      <c r="BB27" s="25">
        <v>166.42099999999999</v>
      </c>
      <c r="BC27" s="25">
        <v>125.614</v>
      </c>
      <c r="BD27" s="25">
        <v>123.79</v>
      </c>
      <c r="BE27" s="25">
        <v>154.46</v>
      </c>
      <c r="BF27" s="25">
        <v>134.55699999999999</v>
      </c>
      <c r="BG27" s="25">
        <v>123.381</v>
      </c>
      <c r="BH27" s="25">
        <v>103.571</v>
      </c>
      <c r="BI27" s="25">
        <v>103.306</v>
      </c>
      <c r="BJ27" s="25">
        <v>120.589</v>
      </c>
      <c r="BK27" s="25">
        <v>95.82</v>
      </c>
      <c r="BL27" s="25">
        <v>128.58799999999999</v>
      </c>
      <c r="BM27" s="25">
        <v>143.31299999999999</v>
      </c>
      <c r="BN27" s="25">
        <v>126.395</v>
      </c>
      <c r="BO27" s="25">
        <v>100.767</v>
      </c>
      <c r="BP27" s="25">
        <v>121.364</v>
      </c>
      <c r="BQ27" s="25">
        <v>112.494</v>
      </c>
      <c r="BR27" s="25">
        <v>89.555000000000007</v>
      </c>
      <c r="BS27" s="25">
        <v>85.123000000000005</v>
      </c>
      <c r="BT27" s="25">
        <v>121.345</v>
      </c>
      <c r="BU27" s="25">
        <v>109.039</v>
      </c>
      <c r="BV27" s="25">
        <v>92.522999999999996</v>
      </c>
      <c r="BW27" s="25">
        <v>83.671000000000006</v>
      </c>
      <c r="BX27" s="25">
        <v>96.111999999999995</v>
      </c>
      <c r="BY27" s="25">
        <v>89.253</v>
      </c>
      <c r="BZ27" s="25">
        <v>85.03</v>
      </c>
      <c r="CA27" s="25">
        <v>83.855000000000004</v>
      </c>
      <c r="CB27" s="25">
        <v>68.632999999999996</v>
      </c>
      <c r="CC27" s="25">
        <v>64.805999999999997</v>
      </c>
      <c r="CD27" s="25">
        <v>67.05</v>
      </c>
      <c r="CE27" s="25">
        <v>63.042000000000002</v>
      </c>
      <c r="CF27" s="25">
        <v>69.834000000000003</v>
      </c>
      <c r="CG27" s="25">
        <v>82.403999999999996</v>
      </c>
      <c r="CH27" s="25">
        <v>73.798000000000002</v>
      </c>
      <c r="CI27" s="25">
        <v>64.043000000000006</v>
      </c>
      <c r="CJ27" s="25">
        <v>65.953999999999994</v>
      </c>
      <c r="CK27" s="25">
        <v>62.405000000000001</v>
      </c>
      <c r="CL27" s="25">
        <v>60.197000000000003</v>
      </c>
      <c r="CM27" s="25">
        <v>58.423999999999999</v>
      </c>
      <c r="CN27" s="25">
        <v>54.442999999999998</v>
      </c>
      <c r="CO27" s="25">
        <v>50.51</v>
      </c>
      <c r="CP27" s="25">
        <v>43.787999999999997</v>
      </c>
      <c r="CQ27" s="25">
        <v>42.886000000000003</v>
      </c>
      <c r="CR27" s="25">
        <v>41.927</v>
      </c>
      <c r="CS27" s="25">
        <v>41.314</v>
      </c>
      <c r="CT27" s="25">
        <v>39.448</v>
      </c>
      <c r="CU27" s="25">
        <v>34.072000000000003</v>
      </c>
      <c r="CV27" s="25">
        <v>31.797999999999998</v>
      </c>
      <c r="CW27" s="25">
        <v>28.495999999999999</v>
      </c>
      <c r="CX27" s="25">
        <v>28.109000000000002</v>
      </c>
      <c r="CY27" s="25">
        <v>26.524999999999999</v>
      </c>
      <c r="CZ27" s="25">
        <v>19.305</v>
      </c>
      <c r="DA27" s="25">
        <v>17.786000000000001</v>
      </c>
      <c r="DB27" s="25">
        <v>17.783999999999999</v>
      </c>
      <c r="DC27" s="25">
        <v>17.548999999999999</v>
      </c>
      <c r="DD27" s="25">
        <v>16.131</v>
      </c>
      <c r="DE27" s="25">
        <v>15.914</v>
      </c>
      <c r="DF27" s="25">
        <v>3.274</v>
      </c>
      <c r="DG27" s="25">
        <v>3.274</v>
      </c>
      <c r="DH27" s="25">
        <v>3.274</v>
      </c>
      <c r="DI27" s="25">
        <v>2.6179999999999999</v>
      </c>
      <c r="DJ27" s="25">
        <v>2.5760000000000001</v>
      </c>
      <c r="DK27" s="25">
        <v>2.5819999999999999</v>
      </c>
      <c r="DL27" s="25">
        <v>2.589</v>
      </c>
      <c r="DM27" s="25">
        <v>1.81</v>
      </c>
      <c r="DN27" s="25">
        <v>1.823</v>
      </c>
      <c r="DO27" s="25">
        <v>1.6896812103611383</v>
      </c>
      <c r="DP27" s="25">
        <v>1.2618712642775221</v>
      </c>
      <c r="DQ27" s="25">
        <v>1.2808019535810464</v>
      </c>
      <c r="DR27" s="25">
        <v>1.265974290497708</v>
      </c>
      <c r="DS27" s="25">
        <v>1.2656090599252177</v>
      </c>
      <c r="DT27" s="25">
        <v>1.286224435203259</v>
      </c>
      <c r="DU27" s="25">
        <v>6.2301027194924492</v>
      </c>
      <c r="DV27" s="25">
        <v>6.3305613695644993</v>
      </c>
      <c r="DW27" s="25">
        <v>6.2942486098069486</v>
      </c>
      <c r="DX27" s="25">
        <v>12.075214184736474</v>
      </c>
      <c r="DY27" s="25">
        <v>11.917471245636284</v>
      </c>
      <c r="DZ27" s="25">
        <v>12.090328945186412</v>
      </c>
      <c r="EA27" s="25">
        <v>11.715349065759636</v>
      </c>
      <c r="EB27" s="25">
        <v>11.859647172260608</v>
      </c>
      <c r="EC27" s="25">
        <v>11.887403761408962</v>
      </c>
      <c r="ED27" s="25">
        <v>11.774500585030689</v>
      </c>
      <c r="EE27" s="25">
        <v>11.611340572319873</v>
      </c>
      <c r="EF27" s="25">
        <v>11.916137926206304</v>
      </c>
      <c r="EG27" s="25">
        <v>11.641480450454416</v>
      </c>
      <c r="EH27" s="25">
        <v>11.683323250254549</v>
      </c>
      <c r="EI27" s="25">
        <v>11.842144618992455</v>
      </c>
      <c r="EJ27" s="25">
        <v>11.777467744829817</v>
      </c>
      <c r="EK27" s="25">
        <v>11.764838568244809</v>
      </c>
      <c r="EL27" s="25">
        <v>11.403772075209879</v>
      </c>
      <c r="EM27" s="25">
        <v>12.692661885404036</v>
      </c>
      <c r="EN27" s="25">
        <v>14.64194607897128</v>
      </c>
      <c r="EO27" s="25">
        <v>12.325464043465137</v>
      </c>
      <c r="EP27" s="25">
        <v>12.719615779860868</v>
      </c>
      <c r="EQ27" s="25">
        <v>10.637946204070378</v>
      </c>
      <c r="ER27" s="25">
        <v>10.677343435915027</v>
      </c>
      <c r="ES27" s="25">
        <v>10.610130127614321</v>
      </c>
      <c r="ET27" s="25">
        <v>10.488439798235756</v>
      </c>
      <c r="EU27" s="25">
        <v>10.509464891601251</v>
      </c>
      <c r="EV27" s="25">
        <v>8.2694066600519385</v>
      </c>
      <c r="EW27" s="25">
        <v>8.2867614116243615</v>
      </c>
      <c r="EX27" s="25">
        <v>8.2716593227510504</v>
      </c>
      <c r="EY27" s="25">
        <v>8.3047555426662925</v>
      </c>
      <c r="EZ27" s="25">
        <v>8.341001109741061</v>
      </c>
      <c r="FA27" s="25">
        <v>5.7931043694322346</v>
      </c>
      <c r="FB27" s="25">
        <v>5.7979978825712832</v>
      </c>
      <c r="FC27" s="25">
        <v>5.7286812476396012</v>
      </c>
      <c r="FD27" s="25">
        <v>6.1730198901192024</v>
      </c>
      <c r="FE27" s="25">
        <v>11.631317211894387</v>
      </c>
      <c r="FF27" s="25">
        <v>12.389476143471045</v>
      </c>
      <c r="FG27" s="25">
        <v>6.7854354921922422</v>
      </c>
      <c r="FH27" s="25">
        <v>7.0232740887825047</v>
      </c>
      <c r="FI27" s="25">
        <v>7.0612140811833415</v>
      </c>
      <c r="FJ27" s="25">
        <v>6.6900335141095164</v>
      </c>
      <c r="FK27" s="25">
        <v>6.8044948705185471</v>
      </c>
      <c r="FL27" s="25">
        <v>7.0205122586812667</v>
      </c>
      <c r="FM27" s="25">
        <v>6.9191293523597812</v>
      </c>
      <c r="FN27" s="25">
        <v>7.0164697136136436</v>
      </c>
      <c r="FO27" s="25">
        <v>6.9396872623808816</v>
      </c>
      <c r="FP27" s="25">
        <v>6.9515462104936372</v>
      </c>
      <c r="FQ27" s="25">
        <v>21.090046897679208</v>
      </c>
      <c r="FR27" s="25">
        <v>6.9061011837773494</v>
      </c>
      <c r="FS27" s="25">
        <v>7.0584397005785089</v>
      </c>
      <c r="FT27" s="25">
        <v>7.2596301596791193</v>
      </c>
      <c r="FU27" s="25">
        <v>7.7156573972482523</v>
      </c>
      <c r="FV27" s="25">
        <v>8.8064627382072604</v>
      </c>
      <c r="FW27" s="25">
        <v>5.498524844720496</v>
      </c>
      <c r="FX27" s="25">
        <v>11.614819867752368</v>
      </c>
      <c r="FY27" s="25">
        <v>12.012138919771376</v>
      </c>
      <c r="FZ27" s="25">
        <v>12.564272571158984</v>
      </c>
      <c r="GA27" s="25">
        <v>11.818207862653338</v>
      </c>
      <c r="GB27" s="25">
        <v>12.097627547344347</v>
      </c>
      <c r="GC27" s="25">
        <v>11.777360568423655</v>
      </c>
      <c r="GD27" s="25">
        <v>10.301350757471853</v>
      </c>
      <c r="GE27" s="25">
        <v>11.30061571249818</v>
      </c>
      <c r="GF27" s="25">
        <v>11.894692718817767</v>
      </c>
      <c r="GG27" s="25">
        <v>13.305034734779367</v>
      </c>
      <c r="GH27" s="25">
        <v>17.341569092079606</v>
      </c>
      <c r="GI27" s="25">
        <v>16.597830323938727</v>
      </c>
    </row>
    <row r="28" spans="2:191" ht="12.75" customHeight="1">
      <c r="B28" s="10" t="s">
        <v>58</v>
      </c>
      <c r="C28" s="25">
        <v>0</v>
      </c>
      <c r="D28" s="25">
        <v>0</v>
      </c>
      <c r="E28" s="25">
        <v>0</v>
      </c>
      <c r="F28" s="25">
        <v>0</v>
      </c>
      <c r="G28" s="25">
        <v>0</v>
      </c>
      <c r="H28" s="25">
        <v>0</v>
      </c>
      <c r="I28" s="25">
        <v>0</v>
      </c>
      <c r="J28" s="25">
        <v>0</v>
      </c>
      <c r="K28" s="25">
        <v>0</v>
      </c>
      <c r="L28" s="25">
        <v>0</v>
      </c>
      <c r="M28" s="25">
        <v>0</v>
      </c>
      <c r="N28" s="25">
        <v>0</v>
      </c>
      <c r="O28" s="25">
        <v>0</v>
      </c>
      <c r="P28" s="25">
        <v>0</v>
      </c>
      <c r="Q28" s="25">
        <v>0</v>
      </c>
      <c r="R28" s="25">
        <v>0</v>
      </c>
      <c r="S28" s="25">
        <v>0</v>
      </c>
      <c r="T28" s="25">
        <v>0</v>
      </c>
      <c r="U28" s="25">
        <v>0</v>
      </c>
      <c r="V28" s="25">
        <v>0</v>
      </c>
      <c r="W28" s="25">
        <v>0</v>
      </c>
      <c r="X28" s="25">
        <v>0</v>
      </c>
      <c r="Y28" s="25">
        <v>0</v>
      </c>
      <c r="Z28" s="25">
        <v>0</v>
      </c>
      <c r="AA28" s="25">
        <v>0</v>
      </c>
      <c r="AB28" s="25">
        <v>0</v>
      </c>
      <c r="AC28" s="25">
        <v>0</v>
      </c>
      <c r="AD28" s="25">
        <v>0</v>
      </c>
      <c r="AE28" s="25">
        <v>0</v>
      </c>
      <c r="AF28" s="25">
        <v>0</v>
      </c>
      <c r="AG28" s="25">
        <v>0</v>
      </c>
      <c r="AH28" s="25">
        <v>0</v>
      </c>
      <c r="AI28" s="25">
        <v>0</v>
      </c>
      <c r="AJ28" s="25">
        <v>0</v>
      </c>
      <c r="AK28" s="25">
        <v>0</v>
      </c>
      <c r="AL28" s="25">
        <v>0</v>
      </c>
      <c r="AM28" s="25">
        <v>0</v>
      </c>
      <c r="AN28" s="25">
        <v>0</v>
      </c>
      <c r="AO28" s="25">
        <v>0</v>
      </c>
      <c r="AP28" s="25">
        <v>0</v>
      </c>
      <c r="AQ28" s="25">
        <v>0</v>
      </c>
      <c r="AR28" s="25">
        <v>0</v>
      </c>
      <c r="AS28" s="25">
        <v>0</v>
      </c>
      <c r="AT28" s="25">
        <v>0</v>
      </c>
      <c r="AU28" s="25">
        <v>0</v>
      </c>
      <c r="AV28" s="25">
        <v>0</v>
      </c>
      <c r="AW28" s="25">
        <v>0</v>
      </c>
      <c r="AX28" s="25">
        <v>0</v>
      </c>
      <c r="AY28" s="25">
        <v>0</v>
      </c>
      <c r="AZ28" s="25">
        <v>0</v>
      </c>
      <c r="BA28" s="25">
        <v>0</v>
      </c>
      <c r="BB28" s="25">
        <v>0</v>
      </c>
      <c r="BC28" s="25">
        <v>0</v>
      </c>
      <c r="BD28" s="25">
        <v>0</v>
      </c>
      <c r="BE28" s="25">
        <v>0</v>
      </c>
      <c r="BF28" s="25">
        <v>0</v>
      </c>
      <c r="BG28" s="25">
        <v>0</v>
      </c>
      <c r="BH28" s="25">
        <v>0</v>
      </c>
      <c r="BI28" s="25">
        <v>0</v>
      </c>
      <c r="BJ28" s="25">
        <v>0</v>
      </c>
      <c r="BK28" s="25">
        <v>0</v>
      </c>
      <c r="BL28" s="25">
        <v>0</v>
      </c>
      <c r="BM28" s="25">
        <v>0</v>
      </c>
      <c r="BN28" s="25">
        <v>0</v>
      </c>
      <c r="BO28" s="25">
        <v>0</v>
      </c>
      <c r="BP28" s="25">
        <v>0</v>
      </c>
      <c r="BQ28" s="25">
        <v>0</v>
      </c>
      <c r="BR28" s="25">
        <v>0</v>
      </c>
      <c r="BS28" s="25">
        <v>0</v>
      </c>
      <c r="BT28" s="25">
        <v>0</v>
      </c>
      <c r="BU28" s="25">
        <v>0</v>
      </c>
      <c r="BV28" s="25">
        <v>0</v>
      </c>
      <c r="BW28" s="25">
        <v>0</v>
      </c>
      <c r="BX28" s="25">
        <v>0</v>
      </c>
      <c r="BY28" s="25">
        <v>0</v>
      </c>
      <c r="BZ28" s="25">
        <v>0</v>
      </c>
      <c r="CA28" s="25">
        <v>0</v>
      </c>
      <c r="CB28" s="25">
        <v>0</v>
      </c>
      <c r="CC28" s="25">
        <v>0</v>
      </c>
      <c r="CD28" s="25">
        <v>0</v>
      </c>
      <c r="CE28" s="25">
        <v>0</v>
      </c>
      <c r="CF28" s="25">
        <v>0</v>
      </c>
      <c r="CG28" s="25">
        <v>0</v>
      </c>
      <c r="CH28" s="25">
        <v>0</v>
      </c>
      <c r="CI28" s="25">
        <v>0</v>
      </c>
      <c r="CJ28" s="25">
        <v>0</v>
      </c>
      <c r="CK28" s="25">
        <v>0</v>
      </c>
      <c r="CL28" s="25">
        <v>0</v>
      </c>
      <c r="CM28" s="25">
        <v>0</v>
      </c>
      <c r="CN28" s="25">
        <v>0</v>
      </c>
      <c r="CO28" s="25">
        <v>0</v>
      </c>
      <c r="CP28" s="25">
        <v>0</v>
      </c>
      <c r="CQ28" s="25">
        <v>0</v>
      </c>
      <c r="CR28" s="25">
        <v>0</v>
      </c>
      <c r="CS28" s="25">
        <v>0</v>
      </c>
      <c r="CT28" s="25">
        <v>0</v>
      </c>
      <c r="CU28" s="25">
        <v>0</v>
      </c>
      <c r="CV28" s="25">
        <v>0</v>
      </c>
      <c r="CW28" s="25">
        <v>0</v>
      </c>
      <c r="CX28" s="25">
        <v>0</v>
      </c>
      <c r="CY28" s="25">
        <v>0</v>
      </c>
      <c r="CZ28" s="25">
        <v>0</v>
      </c>
      <c r="DA28" s="25">
        <v>0</v>
      </c>
      <c r="DB28" s="25">
        <v>0</v>
      </c>
      <c r="DC28" s="25">
        <v>0</v>
      </c>
      <c r="DD28" s="25">
        <v>0</v>
      </c>
      <c r="DE28" s="25">
        <v>0</v>
      </c>
      <c r="DF28" s="25">
        <v>0</v>
      </c>
      <c r="DG28" s="25">
        <v>0</v>
      </c>
      <c r="DH28" s="25">
        <v>0</v>
      </c>
      <c r="DI28" s="25">
        <v>0</v>
      </c>
      <c r="DJ28" s="25">
        <v>0</v>
      </c>
      <c r="DK28" s="25">
        <v>0</v>
      </c>
      <c r="DL28" s="25">
        <v>0</v>
      </c>
      <c r="DM28" s="25">
        <v>0</v>
      </c>
      <c r="DN28" s="25">
        <v>0</v>
      </c>
      <c r="DO28" s="25">
        <v>0</v>
      </c>
      <c r="DP28" s="25">
        <v>0</v>
      </c>
      <c r="DQ28" s="25">
        <v>0</v>
      </c>
      <c r="DR28" s="25">
        <v>0</v>
      </c>
      <c r="DS28" s="25">
        <v>0</v>
      </c>
      <c r="DT28" s="25">
        <v>0</v>
      </c>
      <c r="DU28" s="25">
        <v>0</v>
      </c>
      <c r="DV28" s="25">
        <v>0</v>
      </c>
      <c r="DW28" s="25">
        <v>0</v>
      </c>
      <c r="DX28" s="25">
        <v>0</v>
      </c>
      <c r="DY28" s="25">
        <v>0</v>
      </c>
      <c r="DZ28" s="25">
        <v>0</v>
      </c>
      <c r="EA28" s="25">
        <v>0</v>
      </c>
      <c r="EB28" s="25">
        <v>0</v>
      </c>
      <c r="EC28" s="25">
        <v>0</v>
      </c>
      <c r="ED28" s="25">
        <v>0</v>
      </c>
      <c r="EE28" s="25">
        <v>0</v>
      </c>
      <c r="EF28" s="25">
        <v>0</v>
      </c>
      <c r="EG28" s="25">
        <v>0</v>
      </c>
      <c r="EH28" s="25">
        <v>0</v>
      </c>
      <c r="EI28" s="25">
        <v>0</v>
      </c>
      <c r="EJ28" s="25">
        <v>0</v>
      </c>
      <c r="EK28" s="25">
        <v>0</v>
      </c>
      <c r="EL28" s="25">
        <v>0</v>
      </c>
      <c r="EM28" s="25">
        <v>0</v>
      </c>
      <c r="EN28" s="25">
        <v>0</v>
      </c>
      <c r="EO28" s="25">
        <v>0</v>
      </c>
      <c r="EP28" s="25">
        <v>0</v>
      </c>
      <c r="EQ28" s="25">
        <v>0</v>
      </c>
      <c r="ER28" s="25">
        <v>0</v>
      </c>
      <c r="ES28" s="25">
        <v>0</v>
      </c>
      <c r="ET28" s="25">
        <v>0</v>
      </c>
      <c r="EU28" s="25">
        <v>0</v>
      </c>
      <c r="EV28" s="25">
        <v>0</v>
      </c>
      <c r="EW28" s="25">
        <v>0</v>
      </c>
      <c r="EX28" s="25">
        <v>0</v>
      </c>
      <c r="EY28" s="25">
        <v>0</v>
      </c>
      <c r="EZ28" s="25">
        <v>0</v>
      </c>
      <c r="FA28" s="25">
        <v>0</v>
      </c>
      <c r="FB28" s="25">
        <v>0</v>
      </c>
      <c r="FC28" s="25">
        <v>0</v>
      </c>
      <c r="FD28" s="25">
        <v>0</v>
      </c>
      <c r="FE28" s="25">
        <v>0</v>
      </c>
      <c r="FF28" s="25">
        <v>0</v>
      </c>
      <c r="FG28" s="25">
        <v>0</v>
      </c>
      <c r="FH28" s="25">
        <v>0</v>
      </c>
      <c r="FI28" s="25">
        <v>0</v>
      </c>
      <c r="FJ28" s="25">
        <v>0</v>
      </c>
      <c r="FK28" s="25">
        <v>0</v>
      </c>
      <c r="FL28" s="25">
        <v>0</v>
      </c>
      <c r="FM28" s="25">
        <v>0</v>
      </c>
      <c r="FN28" s="25">
        <v>0</v>
      </c>
      <c r="FO28" s="25">
        <v>0</v>
      </c>
      <c r="FP28" s="25">
        <v>0</v>
      </c>
      <c r="FQ28" s="25">
        <v>0</v>
      </c>
      <c r="FR28" s="25">
        <v>0</v>
      </c>
      <c r="FS28" s="25">
        <v>0</v>
      </c>
      <c r="FT28" s="25">
        <v>0</v>
      </c>
      <c r="FU28" s="25">
        <v>0</v>
      </c>
      <c r="FV28" s="25">
        <v>0</v>
      </c>
      <c r="FW28" s="25">
        <v>0</v>
      </c>
      <c r="FX28" s="25">
        <v>0</v>
      </c>
      <c r="FY28" s="25">
        <v>0</v>
      </c>
      <c r="FZ28" s="25">
        <v>0</v>
      </c>
      <c r="GA28" s="25">
        <v>0</v>
      </c>
      <c r="GB28" s="25">
        <v>0</v>
      </c>
      <c r="GC28" s="25">
        <v>0</v>
      </c>
      <c r="GD28" s="25">
        <v>0</v>
      </c>
      <c r="GE28" s="25">
        <v>0</v>
      </c>
      <c r="GF28" s="25">
        <v>0</v>
      </c>
      <c r="GG28" s="25">
        <v>0</v>
      </c>
      <c r="GH28" s="25">
        <v>0</v>
      </c>
      <c r="GI28" s="25">
        <v>0</v>
      </c>
    </row>
    <row r="29" spans="2:191" ht="12.75" customHeight="1">
      <c r="B29" s="10" t="s">
        <v>137</v>
      </c>
      <c r="C29" s="25">
        <v>0</v>
      </c>
      <c r="D29" s="25">
        <v>1.1830000000000001</v>
      </c>
      <c r="E29" s="25">
        <v>2.5840000000000001</v>
      </c>
      <c r="F29" s="25">
        <v>6.4619999999999997</v>
      </c>
      <c r="G29" s="25">
        <v>5.5419999999999998</v>
      </c>
      <c r="H29" s="25">
        <v>6.8330000000000002</v>
      </c>
      <c r="I29" s="25">
        <v>0</v>
      </c>
      <c r="J29" s="25">
        <v>5.5979999999999999</v>
      </c>
      <c r="K29" s="25">
        <v>5.8109999999999999</v>
      </c>
      <c r="L29" s="25">
        <v>6.4009999999999998</v>
      </c>
      <c r="M29" s="25">
        <v>3.2959999999999998</v>
      </c>
      <c r="N29" s="25">
        <v>1.6080000000000001</v>
      </c>
      <c r="O29" s="25">
        <v>2.879</v>
      </c>
      <c r="P29" s="25">
        <v>3.121</v>
      </c>
      <c r="Q29" s="25">
        <v>2.6589999999999998</v>
      </c>
      <c r="R29" s="25">
        <v>1.675</v>
      </c>
      <c r="S29" s="25">
        <v>2.2389999999999999</v>
      </c>
      <c r="T29" s="25">
        <v>3.8620000000000001</v>
      </c>
      <c r="U29" s="25">
        <v>2.5960000000000001</v>
      </c>
      <c r="V29" s="25">
        <v>4.2610000000000001</v>
      </c>
      <c r="W29" s="25">
        <v>3.391</v>
      </c>
      <c r="X29" s="25">
        <v>4.59</v>
      </c>
      <c r="Y29" s="25">
        <v>2.758</v>
      </c>
      <c r="Z29" s="25">
        <v>3.9209999999999998</v>
      </c>
      <c r="AA29" s="25">
        <v>3.4329999999999998</v>
      </c>
      <c r="AB29" s="25">
        <v>4.2320000000000002</v>
      </c>
      <c r="AC29" s="25">
        <v>2.843</v>
      </c>
      <c r="AD29" s="25">
        <v>2.2530000000000001</v>
      </c>
      <c r="AE29" s="25">
        <v>2.093</v>
      </c>
      <c r="AF29" s="25">
        <v>2.169</v>
      </c>
      <c r="AG29" s="25">
        <v>2.3519999999999999</v>
      </c>
      <c r="AH29" s="25">
        <v>3.4289999999999998</v>
      </c>
      <c r="AI29" s="25">
        <v>1.6950000000000001</v>
      </c>
      <c r="AJ29" s="25">
        <v>3.05</v>
      </c>
      <c r="AK29" s="25">
        <v>2.4329999999999998</v>
      </c>
      <c r="AL29" s="25">
        <v>1.6439999999999999</v>
      </c>
      <c r="AM29" s="25">
        <v>1.9510000000000001</v>
      </c>
      <c r="AN29" s="25">
        <v>0.88300000000000001</v>
      </c>
      <c r="AO29" s="25">
        <v>3.77</v>
      </c>
      <c r="AP29" s="25">
        <v>5.5620000000000003</v>
      </c>
      <c r="AQ29" s="25">
        <v>5.1710000000000003</v>
      </c>
      <c r="AR29" s="25">
        <v>3.5369999999999999</v>
      </c>
      <c r="AS29" s="25">
        <v>2.613</v>
      </c>
      <c r="AT29" s="25">
        <v>4.8940000000000001</v>
      </c>
      <c r="AU29" s="25">
        <v>3.3940000000000001</v>
      </c>
      <c r="AV29" s="25">
        <v>2.4550000000000001</v>
      </c>
      <c r="AW29" s="25">
        <v>3.3290000000000002</v>
      </c>
      <c r="AX29" s="25">
        <v>2.5960000000000001</v>
      </c>
      <c r="AY29" s="25">
        <v>2.1680000000000001</v>
      </c>
      <c r="AZ29" s="25">
        <v>3.323</v>
      </c>
      <c r="BA29" s="25">
        <v>3.262</v>
      </c>
      <c r="BB29" s="25">
        <v>2.8740000000000001</v>
      </c>
      <c r="BC29" s="25">
        <v>1.4470000000000001</v>
      </c>
      <c r="BD29" s="25">
        <v>1.4750000000000001</v>
      </c>
      <c r="BE29" s="25">
        <v>2.2029999999999998</v>
      </c>
      <c r="BF29" s="25">
        <v>1.853</v>
      </c>
      <c r="BG29" s="25">
        <v>1.2050000000000001</v>
      </c>
      <c r="BH29" s="25">
        <v>1.8140000000000001</v>
      </c>
      <c r="BI29" s="25">
        <v>1.216</v>
      </c>
      <c r="BJ29" s="25">
        <v>1.0629999999999999</v>
      </c>
      <c r="BK29" s="25">
        <v>0.73899999999999999</v>
      </c>
      <c r="BL29" s="25">
        <v>0.52</v>
      </c>
      <c r="BM29" s="25">
        <v>0.54700000000000004</v>
      </c>
      <c r="BN29" s="25">
        <v>0.30499999999999999</v>
      </c>
      <c r="BO29" s="25">
        <v>1.885</v>
      </c>
      <c r="BP29" s="25">
        <v>1.0549999999999999</v>
      </c>
      <c r="BQ29" s="25">
        <v>0.36</v>
      </c>
      <c r="BR29" s="25">
        <v>1.714</v>
      </c>
      <c r="BS29" s="25">
        <v>0.95299999999999996</v>
      </c>
      <c r="BT29" s="25">
        <v>1.2310000000000001</v>
      </c>
      <c r="BU29" s="25">
        <v>2.137</v>
      </c>
      <c r="BV29" s="25">
        <v>4.2770000000000001</v>
      </c>
      <c r="BW29" s="25">
        <v>1.139</v>
      </c>
      <c r="BX29" s="25">
        <v>17.22</v>
      </c>
      <c r="BY29" s="25">
        <v>0.80700000000000005</v>
      </c>
      <c r="BZ29" s="25">
        <v>0.49</v>
      </c>
      <c r="CA29" s="25">
        <v>0.255</v>
      </c>
      <c r="CB29" s="25">
        <v>0.16800000000000001</v>
      </c>
      <c r="CC29" s="25">
        <v>0</v>
      </c>
      <c r="CD29" s="25">
        <v>2.9209999999999998</v>
      </c>
      <c r="CE29" s="25">
        <v>3.3780000000000001</v>
      </c>
      <c r="CF29" s="25">
        <v>0.52400000000000002</v>
      </c>
      <c r="CG29" s="25">
        <v>0.54600000000000004</v>
      </c>
      <c r="CH29" s="25">
        <v>0.52300000000000002</v>
      </c>
      <c r="CI29" s="25">
        <v>0.47699999999999998</v>
      </c>
      <c r="CJ29" s="25">
        <v>0.47199999999999998</v>
      </c>
      <c r="CK29" s="25">
        <v>0.45300000000000001</v>
      </c>
      <c r="CL29" s="25">
        <v>5.5E-2</v>
      </c>
      <c r="CM29" s="25">
        <v>3.0000000000000001E-3</v>
      </c>
      <c r="CN29" s="25">
        <v>1.0509999999999999</v>
      </c>
      <c r="CO29" s="25">
        <v>3.0000000000000001E-3</v>
      </c>
      <c r="CP29" s="25">
        <v>3.0000000000000001E-3</v>
      </c>
      <c r="CQ29" s="25">
        <v>0</v>
      </c>
      <c r="CR29" s="25">
        <v>0</v>
      </c>
      <c r="CS29" s="25">
        <v>0</v>
      </c>
      <c r="CT29" s="25">
        <v>0</v>
      </c>
      <c r="CU29" s="25">
        <v>0</v>
      </c>
      <c r="CV29" s="25">
        <v>0</v>
      </c>
      <c r="CW29" s="25">
        <v>0</v>
      </c>
      <c r="CX29" s="25">
        <v>0</v>
      </c>
      <c r="CY29" s="25">
        <v>0</v>
      </c>
      <c r="CZ29" s="25">
        <v>0</v>
      </c>
      <c r="DA29" s="25">
        <v>0</v>
      </c>
      <c r="DB29" s="25">
        <v>0</v>
      </c>
      <c r="DC29" s="25">
        <v>0</v>
      </c>
      <c r="DD29" s="25">
        <v>0</v>
      </c>
      <c r="DE29" s="25">
        <v>0</v>
      </c>
      <c r="DF29" s="25">
        <v>0</v>
      </c>
      <c r="DG29" s="25">
        <v>0</v>
      </c>
      <c r="DH29" s="25">
        <v>0</v>
      </c>
      <c r="DI29" s="25">
        <v>0</v>
      </c>
      <c r="DJ29" s="25">
        <v>0</v>
      </c>
      <c r="DK29" s="25" t="s">
        <v>65</v>
      </c>
      <c r="DL29" s="25" t="s">
        <v>65</v>
      </c>
      <c r="DM29" s="25" t="s">
        <v>65</v>
      </c>
      <c r="DN29" s="25" t="s">
        <v>65</v>
      </c>
      <c r="DO29" s="25" t="s">
        <v>65</v>
      </c>
      <c r="DP29" s="25" t="s">
        <v>65</v>
      </c>
      <c r="DQ29" s="25" t="s">
        <v>65</v>
      </c>
      <c r="DR29" s="25" t="s">
        <v>65</v>
      </c>
      <c r="DS29" s="25" t="s">
        <v>65</v>
      </c>
      <c r="DT29" s="25" t="s">
        <v>65</v>
      </c>
      <c r="DU29" s="25" t="s">
        <v>65</v>
      </c>
      <c r="DV29" s="25" t="s">
        <v>65</v>
      </c>
      <c r="DW29" s="25" t="s">
        <v>65</v>
      </c>
      <c r="DX29" s="25" t="s">
        <v>65</v>
      </c>
      <c r="DY29" s="25" t="s">
        <v>65</v>
      </c>
      <c r="DZ29" s="25" t="s">
        <v>65</v>
      </c>
      <c r="EA29" s="25" t="s">
        <v>65</v>
      </c>
      <c r="EB29" s="25" t="s">
        <v>65</v>
      </c>
      <c r="EC29" s="25" t="s">
        <v>65</v>
      </c>
      <c r="ED29" s="25" t="s">
        <v>65</v>
      </c>
      <c r="EE29" s="25" t="s">
        <v>65</v>
      </c>
      <c r="EF29" s="25" t="s">
        <v>65</v>
      </c>
      <c r="EG29" s="25" t="s">
        <v>65</v>
      </c>
      <c r="EH29" s="25" t="s">
        <v>65</v>
      </c>
      <c r="EI29" s="25" t="s">
        <v>65</v>
      </c>
      <c r="EJ29" s="25" t="s">
        <v>65</v>
      </c>
      <c r="EK29" s="25" t="s">
        <v>65</v>
      </c>
      <c r="EL29" s="25" t="s">
        <v>65</v>
      </c>
      <c r="EM29" s="25" t="s">
        <v>65</v>
      </c>
      <c r="EN29" s="25" t="s">
        <v>65</v>
      </c>
      <c r="EO29" s="25" t="s">
        <v>65</v>
      </c>
      <c r="EP29" s="25" t="s">
        <v>65</v>
      </c>
      <c r="EQ29" s="25" t="s">
        <v>65</v>
      </c>
      <c r="ER29" s="25" t="s">
        <v>65</v>
      </c>
      <c r="ES29" s="25" t="s">
        <v>65</v>
      </c>
      <c r="ET29" s="25" t="s">
        <v>65</v>
      </c>
      <c r="EU29" s="25" t="s">
        <v>65</v>
      </c>
      <c r="EV29" s="25" t="s">
        <v>65</v>
      </c>
      <c r="EW29" s="25" t="s">
        <v>65</v>
      </c>
      <c r="EX29" s="25" t="s">
        <v>65</v>
      </c>
      <c r="EY29" s="25" t="s">
        <v>65</v>
      </c>
      <c r="EZ29" s="25" t="s">
        <v>65</v>
      </c>
      <c r="FA29" s="25" t="s">
        <v>65</v>
      </c>
      <c r="FB29" s="25" t="s">
        <v>65</v>
      </c>
      <c r="FC29" s="25" t="s">
        <v>65</v>
      </c>
      <c r="FD29" s="25" t="s">
        <v>65</v>
      </c>
      <c r="FE29" s="25" t="s">
        <v>65</v>
      </c>
      <c r="FF29" s="25" t="s">
        <v>65</v>
      </c>
      <c r="FG29" s="25" t="s">
        <v>65</v>
      </c>
      <c r="FH29" s="25" t="s">
        <v>65</v>
      </c>
      <c r="FI29" s="25" t="s">
        <v>65</v>
      </c>
      <c r="FJ29" s="25" t="s">
        <v>65</v>
      </c>
      <c r="FK29" s="25" t="s">
        <v>65</v>
      </c>
      <c r="FL29" s="25" t="s">
        <v>65</v>
      </c>
      <c r="FM29" s="25" t="s">
        <v>65</v>
      </c>
      <c r="FN29" s="25" t="s">
        <v>65</v>
      </c>
      <c r="FO29" s="25" t="s">
        <v>65</v>
      </c>
      <c r="FP29" s="25" t="s">
        <v>65</v>
      </c>
      <c r="FQ29" s="25" t="s">
        <v>65</v>
      </c>
      <c r="FR29" s="25" t="s">
        <v>65</v>
      </c>
      <c r="FS29" s="25" t="s">
        <v>65</v>
      </c>
      <c r="FT29" s="25" t="s">
        <v>65</v>
      </c>
      <c r="FU29" s="25" t="s">
        <v>65</v>
      </c>
      <c r="FV29" s="25" t="s">
        <v>65</v>
      </c>
      <c r="FW29" s="25" t="s">
        <v>65</v>
      </c>
      <c r="FX29" s="25" t="s">
        <v>65</v>
      </c>
      <c r="FY29" s="25" t="s">
        <v>65</v>
      </c>
      <c r="FZ29" s="25" t="s">
        <v>65</v>
      </c>
      <c r="GA29" s="25" t="s">
        <v>65</v>
      </c>
      <c r="GB29" s="25" t="s">
        <v>65</v>
      </c>
      <c r="GC29" s="25" t="s">
        <v>65</v>
      </c>
      <c r="GD29" s="25" t="s">
        <v>65</v>
      </c>
      <c r="GE29" s="25" t="s">
        <v>65</v>
      </c>
      <c r="GF29" s="25" t="s">
        <v>65</v>
      </c>
      <c r="GG29" s="25" t="s">
        <v>65</v>
      </c>
      <c r="GH29" s="25" t="s">
        <v>65</v>
      </c>
      <c r="GI29" s="25" t="s">
        <v>65</v>
      </c>
    </row>
    <row r="30" spans="2:191" ht="12.75" customHeight="1">
      <c r="B30" s="10" t="s">
        <v>139</v>
      </c>
      <c r="C30" s="25">
        <v>647.40099999999995</v>
      </c>
      <c r="D30" s="25">
        <v>658.48900000000003</v>
      </c>
      <c r="E30" s="25">
        <v>646.13900000000001</v>
      </c>
      <c r="F30" s="25">
        <v>660.57799999999997</v>
      </c>
      <c r="G30" s="25">
        <v>706.49800000000005</v>
      </c>
      <c r="H30" s="25">
        <v>720.65499999999997</v>
      </c>
      <c r="I30" s="25">
        <v>719.29899999999998</v>
      </c>
      <c r="J30" s="25">
        <v>679.63400000000001</v>
      </c>
      <c r="K30" s="25">
        <v>772.11699999999996</v>
      </c>
      <c r="L30" s="25">
        <v>557.71799999999996</v>
      </c>
      <c r="M30" s="25">
        <v>520.36300000000006</v>
      </c>
      <c r="N30" s="25">
        <v>462.495</v>
      </c>
      <c r="O30" s="25">
        <v>468.17500000000001</v>
      </c>
      <c r="P30" s="25">
        <v>518.529</v>
      </c>
      <c r="Q30" s="25">
        <v>504.642</v>
      </c>
      <c r="R30" s="25">
        <v>549.27599999999995</v>
      </c>
      <c r="S30" s="25">
        <v>555.72699999999998</v>
      </c>
      <c r="T30" s="25">
        <v>573.06399999999996</v>
      </c>
      <c r="U30" s="25">
        <v>575.02300000000002</v>
      </c>
      <c r="V30" s="25">
        <v>578.03300000000002</v>
      </c>
      <c r="W30" s="25">
        <v>539.524</v>
      </c>
      <c r="X30" s="25">
        <v>548.81399999999996</v>
      </c>
      <c r="Y30" s="25">
        <v>557.91600000000005</v>
      </c>
      <c r="Z30" s="25">
        <v>567.16300000000001</v>
      </c>
      <c r="AA30" s="25">
        <v>588.55999999999995</v>
      </c>
      <c r="AB30" s="25">
        <v>579.61300000000006</v>
      </c>
      <c r="AC30" s="25">
        <v>593.58100000000002</v>
      </c>
      <c r="AD30" s="25">
        <v>562.67100000000005</v>
      </c>
      <c r="AE30" s="25">
        <v>619.95699999999999</v>
      </c>
      <c r="AF30" s="25">
        <v>643.32000000000005</v>
      </c>
      <c r="AG30" s="25">
        <v>505.63600000000002</v>
      </c>
      <c r="AH30" s="25">
        <v>444.358</v>
      </c>
      <c r="AI30" s="25">
        <v>486.97</v>
      </c>
      <c r="AJ30" s="25">
        <v>438.82100000000003</v>
      </c>
      <c r="AK30" s="25">
        <v>508.601</v>
      </c>
      <c r="AL30" s="25">
        <v>491.04199999999997</v>
      </c>
      <c r="AM30" s="25">
        <v>487.17200000000003</v>
      </c>
      <c r="AN30" s="25">
        <v>465.476</v>
      </c>
      <c r="AO30" s="25">
        <v>432.91399999999999</v>
      </c>
      <c r="AP30" s="25">
        <v>487.74299999999999</v>
      </c>
      <c r="AQ30" s="25">
        <v>575.25599999999997</v>
      </c>
      <c r="AR30" s="25">
        <v>562.11099999999999</v>
      </c>
      <c r="AS30" s="25">
        <v>581.11199999999997</v>
      </c>
      <c r="AT30" s="25">
        <v>642.76800000000003</v>
      </c>
      <c r="AU30" s="25">
        <v>725.89200000000005</v>
      </c>
      <c r="AV30" s="25">
        <v>673.971</v>
      </c>
      <c r="AW30" s="25">
        <v>592.23199999999997</v>
      </c>
      <c r="AX30" s="25">
        <v>599.399</v>
      </c>
      <c r="AY30" s="25">
        <v>618.38199999999995</v>
      </c>
      <c r="AZ30" s="25">
        <v>705.31299999999999</v>
      </c>
      <c r="BA30" s="25">
        <v>670.89599999999996</v>
      </c>
      <c r="BB30" s="25">
        <v>622.56600000000003</v>
      </c>
      <c r="BC30" s="25">
        <v>613.12800000000004</v>
      </c>
      <c r="BD30" s="25">
        <v>635.65200000000004</v>
      </c>
      <c r="BE30" s="25">
        <v>533.21299999999997</v>
      </c>
      <c r="BF30" s="25">
        <v>619.45500000000004</v>
      </c>
      <c r="BG30" s="25">
        <v>600.93499999999995</v>
      </c>
      <c r="BH30" s="25">
        <v>675.52300000000002</v>
      </c>
      <c r="BI30" s="25">
        <v>619.49699999999996</v>
      </c>
      <c r="BJ30" s="25">
        <v>637.75099999999998</v>
      </c>
      <c r="BK30" s="25">
        <v>655.38699999999994</v>
      </c>
      <c r="BL30" s="25">
        <v>744.09900000000005</v>
      </c>
      <c r="BM30" s="25">
        <v>797.41399999999999</v>
      </c>
      <c r="BN30" s="25">
        <v>754.02599999999995</v>
      </c>
      <c r="BO30" s="25">
        <v>741.03099999999995</v>
      </c>
      <c r="BP30" s="25">
        <v>704.19899999999996</v>
      </c>
      <c r="BQ30" s="25">
        <v>720.69799999999998</v>
      </c>
      <c r="BR30" s="25">
        <v>773.85</v>
      </c>
      <c r="BS30" s="25">
        <v>778.05</v>
      </c>
      <c r="BT30" s="25">
        <v>743.83199999999999</v>
      </c>
      <c r="BU30" s="25">
        <v>746.33399999999995</v>
      </c>
      <c r="BV30" s="25">
        <v>909.47299999999996</v>
      </c>
      <c r="BW30" s="25">
        <v>947.04600000000005</v>
      </c>
      <c r="BX30" s="25">
        <v>700.17100000000005</v>
      </c>
      <c r="BY30" s="25">
        <v>644.89200000000005</v>
      </c>
      <c r="BZ30" s="25">
        <v>607.10299999999995</v>
      </c>
      <c r="CA30" s="25">
        <v>657.73199999999997</v>
      </c>
      <c r="CB30" s="25">
        <v>708.02099999999996</v>
      </c>
      <c r="CC30" s="25">
        <v>768.36099999999999</v>
      </c>
      <c r="CD30" s="25">
        <v>713.71199999999999</v>
      </c>
      <c r="CE30" s="25">
        <v>663.24599999999998</v>
      </c>
      <c r="CF30" s="25">
        <v>655.90899999999999</v>
      </c>
      <c r="CG30" s="25">
        <v>652.34</v>
      </c>
      <c r="CH30" s="25">
        <v>743.26700000000005</v>
      </c>
      <c r="CI30" s="25">
        <v>752.2</v>
      </c>
      <c r="CJ30" s="25">
        <v>753.44299999999998</v>
      </c>
      <c r="CK30" s="25">
        <v>739.899</v>
      </c>
      <c r="CL30" s="25">
        <v>696.97900000000004</v>
      </c>
      <c r="CM30" s="25">
        <v>730.476</v>
      </c>
      <c r="CN30" s="25">
        <v>706.87</v>
      </c>
      <c r="CO30" s="25">
        <v>688.16300000000001</v>
      </c>
      <c r="CP30" s="25">
        <v>679.19</v>
      </c>
      <c r="CQ30" s="25">
        <v>684.80100000000004</v>
      </c>
      <c r="CR30" s="25">
        <v>706.84799999999996</v>
      </c>
      <c r="CS30" s="25">
        <v>606.87400000000002</v>
      </c>
      <c r="CT30" s="25">
        <v>636.47500000000002</v>
      </c>
      <c r="CU30" s="25">
        <v>615.83100000000002</v>
      </c>
      <c r="CV30" s="25">
        <v>634.86199999999997</v>
      </c>
      <c r="CW30" s="25">
        <v>655.80200000000002</v>
      </c>
      <c r="CX30" s="25">
        <v>683.726</v>
      </c>
      <c r="CY30" s="25">
        <v>716.96900000000005</v>
      </c>
      <c r="CZ30" s="25">
        <v>806.44100000000003</v>
      </c>
      <c r="DA30" s="25">
        <v>841.96500000000003</v>
      </c>
      <c r="DB30" s="25">
        <v>910.66899999999998</v>
      </c>
      <c r="DC30" s="25">
        <v>923.77300000000002</v>
      </c>
      <c r="DD30" s="25">
        <v>887.28700000000003</v>
      </c>
      <c r="DE30" s="25">
        <v>882.15899999999999</v>
      </c>
      <c r="DF30" s="25">
        <v>834.75400000000002</v>
      </c>
      <c r="DG30" s="25">
        <v>836.21900000000005</v>
      </c>
      <c r="DH30" s="25">
        <v>848.41300000000001</v>
      </c>
      <c r="DI30" s="25">
        <v>858.53700000000003</v>
      </c>
      <c r="DJ30" s="25">
        <v>909.52700000000004</v>
      </c>
      <c r="DK30" s="25">
        <v>897.46100000000001</v>
      </c>
      <c r="DL30" s="25">
        <v>907.28300000000002</v>
      </c>
      <c r="DM30" s="25">
        <v>950.16</v>
      </c>
      <c r="DN30" s="25">
        <v>918.77599999999995</v>
      </c>
      <c r="DO30" s="25">
        <v>775.07406315479329</v>
      </c>
      <c r="DP30" s="25">
        <v>955.07638330240002</v>
      </c>
      <c r="DQ30" s="25">
        <v>1034.4871658613658</v>
      </c>
      <c r="DR30" s="25">
        <v>997.04011333514893</v>
      </c>
      <c r="DS30" s="25">
        <v>1242.7835976132053</v>
      </c>
      <c r="DT30" s="25">
        <v>1248.9715745599594</v>
      </c>
      <c r="DU30" s="25">
        <v>959.90536882992433</v>
      </c>
      <c r="DV30" s="25">
        <v>926.89162860798353</v>
      </c>
      <c r="DW30" s="25">
        <v>924.42289402970209</v>
      </c>
      <c r="DX30" s="25">
        <v>939.5672841446044</v>
      </c>
      <c r="DY30" s="25">
        <v>941.59465763439755</v>
      </c>
      <c r="DZ30" s="25">
        <v>1039.6715288258583</v>
      </c>
      <c r="EA30" s="25">
        <v>1019.085842470953</v>
      </c>
      <c r="EB30" s="25">
        <v>1017.596287085812</v>
      </c>
      <c r="EC30" s="25">
        <v>1017.3009999065052</v>
      </c>
      <c r="ED30" s="25">
        <v>1403.5485380288753</v>
      </c>
      <c r="EE30" s="25">
        <v>1310.1347498237253</v>
      </c>
      <c r="EF30" s="25">
        <v>932.22461694362391</v>
      </c>
      <c r="EG30" s="25">
        <v>833.10580535159659</v>
      </c>
      <c r="EH30" s="25">
        <v>851.59597040152278</v>
      </c>
      <c r="EI30" s="25">
        <v>803.456617638426</v>
      </c>
      <c r="EJ30" s="25">
        <v>1676.6637841246065</v>
      </c>
      <c r="EK30" s="25">
        <v>740.34925960104022</v>
      </c>
      <c r="EL30" s="25">
        <v>750.13294140496964</v>
      </c>
      <c r="EM30" s="25">
        <v>716.91795008431905</v>
      </c>
      <c r="EN30" s="25">
        <v>683.20957734884882</v>
      </c>
      <c r="EO30" s="25">
        <v>647.54199204105043</v>
      </c>
      <c r="EP30" s="25">
        <v>687.87674144075004</v>
      </c>
      <c r="EQ30" s="25">
        <v>610.2271505170894</v>
      </c>
      <c r="ER30" s="25">
        <v>601.97658631294064</v>
      </c>
      <c r="ES30" s="25">
        <v>627.52758828193316</v>
      </c>
      <c r="ET30" s="25">
        <v>592.35817474361124</v>
      </c>
      <c r="EU30" s="25">
        <v>581.55879234437168</v>
      </c>
      <c r="EV30" s="25">
        <v>579.19853398010684</v>
      </c>
      <c r="EW30" s="25">
        <v>559.96430997017694</v>
      </c>
      <c r="EX30" s="25">
        <v>542.03453166606835</v>
      </c>
      <c r="EY30" s="25">
        <v>601.38648384238843</v>
      </c>
      <c r="EZ30" s="25">
        <v>625.6322928950774</v>
      </c>
      <c r="FA30" s="25">
        <v>656.09289909741881</v>
      </c>
      <c r="FB30" s="25">
        <v>662.7530026460829</v>
      </c>
      <c r="FC30" s="25">
        <v>608.45329989479364</v>
      </c>
      <c r="FD30" s="25">
        <v>569.48751905993549</v>
      </c>
      <c r="FE30" s="25">
        <v>582.83516446174804</v>
      </c>
      <c r="FF30" s="25">
        <v>601.08622609312283</v>
      </c>
      <c r="FG30" s="25">
        <v>592.9470417894388</v>
      </c>
      <c r="FH30" s="25">
        <v>644.41037558179619</v>
      </c>
      <c r="FI30" s="25">
        <v>692.60028759883767</v>
      </c>
      <c r="FJ30" s="25">
        <v>717.68250580838549</v>
      </c>
      <c r="FK30" s="25">
        <v>746.28111674157333</v>
      </c>
      <c r="FL30" s="25">
        <v>750.46934828102064</v>
      </c>
      <c r="FM30" s="25">
        <v>741.27666902239616</v>
      </c>
      <c r="FN30" s="25">
        <v>726.18053935901207</v>
      </c>
      <c r="FO30" s="25">
        <v>706.32490314150982</v>
      </c>
      <c r="FP30" s="25">
        <v>692.46700936514287</v>
      </c>
      <c r="FQ30" s="25">
        <v>664.0006166627262</v>
      </c>
      <c r="FR30" s="25">
        <v>607.52171958560598</v>
      </c>
      <c r="FS30" s="25">
        <v>629.26886714828925</v>
      </c>
      <c r="FT30" s="25">
        <v>626.40151723515316</v>
      </c>
      <c r="FU30" s="25">
        <v>609.04325722687349</v>
      </c>
      <c r="FV30" s="25">
        <v>622.4625782998404</v>
      </c>
      <c r="FW30" s="25">
        <v>645.51446471606027</v>
      </c>
      <c r="FX30" s="25">
        <v>609.36590301354624</v>
      </c>
      <c r="FY30" s="25">
        <v>776.42078266678459</v>
      </c>
      <c r="FZ30" s="25">
        <v>795.83701934913529</v>
      </c>
      <c r="GA30" s="25">
        <v>782.91651943782779</v>
      </c>
      <c r="GB30" s="25">
        <v>753.39390101919389</v>
      </c>
      <c r="GC30" s="25">
        <v>779.29958400141868</v>
      </c>
      <c r="GD30" s="25">
        <v>779.17989018032506</v>
      </c>
      <c r="GE30" s="25">
        <v>829.33643758395419</v>
      </c>
      <c r="GF30" s="25">
        <v>830.49628505202827</v>
      </c>
      <c r="GG30" s="25">
        <v>811.54829584245886</v>
      </c>
      <c r="GH30" s="25">
        <v>790.49916055906431</v>
      </c>
      <c r="GI30" s="25">
        <v>793.6856551606686</v>
      </c>
    </row>
    <row r="31" spans="2:191" ht="12.75" customHeight="1">
      <c r="B31" s="10" t="s">
        <v>141</v>
      </c>
      <c r="C31" s="25">
        <v>2.992</v>
      </c>
      <c r="D31" s="25">
        <v>2.8460000000000001</v>
      </c>
      <c r="E31" s="25">
        <v>2.8159999999999998</v>
      </c>
      <c r="F31" s="25">
        <v>2.831</v>
      </c>
      <c r="G31" s="25">
        <v>2.6890000000000001</v>
      </c>
      <c r="H31" s="25">
        <v>2.5230000000000001</v>
      </c>
      <c r="I31" s="25">
        <v>0.61799999999999999</v>
      </c>
      <c r="J31" s="25">
        <v>0.70399999999999996</v>
      </c>
      <c r="K31" s="25">
        <v>1.0129999999999999</v>
      </c>
      <c r="L31" s="25">
        <v>0.92</v>
      </c>
      <c r="M31" s="25">
        <v>0.88100000000000001</v>
      </c>
      <c r="N31" s="25">
        <v>2.2970000000000002</v>
      </c>
      <c r="O31" s="25">
        <v>2.2400000000000002</v>
      </c>
      <c r="P31" s="25">
        <v>2.0630000000000002</v>
      </c>
      <c r="Q31" s="25">
        <v>1.44</v>
      </c>
      <c r="R31" s="25">
        <v>1.2989999999999999</v>
      </c>
      <c r="S31" s="25">
        <v>1.647</v>
      </c>
      <c r="T31" s="25">
        <v>1.204</v>
      </c>
      <c r="U31" s="25">
        <v>1.216</v>
      </c>
      <c r="V31" s="25">
        <v>1.085</v>
      </c>
      <c r="W31" s="25">
        <v>1.052</v>
      </c>
      <c r="X31" s="25">
        <v>1.0580000000000001</v>
      </c>
      <c r="Y31" s="25">
        <v>0.98699999999999999</v>
      </c>
      <c r="Z31" s="25">
        <v>0.90800000000000003</v>
      </c>
      <c r="AA31" s="25">
        <v>3.3330000000000002</v>
      </c>
      <c r="AB31" s="25">
        <v>2.863</v>
      </c>
      <c r="AC31" s="25">
        <v>2.645</v>
      </c>
      <c r="AD31" s="25">
        <v>2.8119999999999998</v>
      </c>
      <c r="AE31" s="25">
        <v>3.3889999999999998</v>
      </c>
      <c r="AF31" s="25">
        <v>3.3530000000000002</v>
      </c>
      <c r="AG31" s="25">
        <v>6.593</v>
      </c>
      <c r="AH31" s="25">
        <v>6.8330000000000002</v>
      </c>
      <c r="AI31" s="25">
        <v>6.8310000000000004</v>
      </c>
      <c r="AJ31" s="25">
        <v>6.9269999999999996</v>
      </c>
      <c r="AK31" s="25">
        <v>4.9119999999999999</v>
      </c>
      <c r="AL31" s="25">
        <v>4.4850000000000003</v>
      </c>
      <c r="AM31" s="25">
        <v>4.9210000000000003</v>
      </c>
      <c r="AN31" s="25">
        <v>4.7210000000000001</v>
      </c>
      <c r="AO31" s="25">
        <v>4.665</v>
      </c>
      <c r="AP31" s="25">
        <v>4.7329999999999997</v>
      </c>
      <c r="AQ31" s="25">
        <v>4.069</v>
      </c>
      <c r="AR31" s="25">
        <v>4.1630000000000003</v>
      </c>
      <c r="AS31" s="25">
        <v>4.1790000000000003</v>
      </c>
      <c r="AT31" s="25">
        <v>4.5869999999999997</v>
      </c>
      <c r="AU31" s="25">
        <v>4.67</v>
      </c>
      <c r="AV31" s="25">
        <v>4.82</v>
      </c>
      <c r="AW31" s="25">
        <v>4.843</v>
      </c>
      <c r="AX31" s="25">
        <v>4.0570000000000004</v>
      </c>
      <c r="AY31" s="25">
        <v>1.798</v>
      </c>
      <c r="AZ31" s="25">
        <v>3.5529999999999999</v>
      </c>
      <c r="BA31" s="25">
        <v>3.399</v>
      </c>
      <c r="BB31" s="25">
        <v>3.4180000000000001</v>
      </c>
      <c r="BC31" s="25">
        <v>4.1500000000000004</v>
      </c>
      <c r="BD31" s="25">
        <v>6.8179999999999996</v>
      </c>
      <c r="BE31" s="25">
        <v>6.8029999999999999</v>
      </c>
      <c r="BF31" s="25">
        <v>6.8070000000000004</v>
      </c>
      <c r="BG31" s="25">
        <v>6.8129999999999997</v>
      </c>
      <c r="BH31" s="25">
        <v>6.6849999999999996</v>
      </c>
      <c r="BI31" s="25">
        <v>6.63</v>
      </c>
      <c r="BJ31" s="25">
        <v>5.75</v>
      </c>
      <c r="BK31" s="25">
        <v>0</v>
      </c>
      <c r="BL31" s="25">
        <v>0</v>
      </c>
      <c r="BM31" s="25">
        <v>5.46</v>
      </c>
      <c r="BN31" s="25">
        <v>5.4720000000000004</v>
      </c>
      <c r="BO31" s="25">
        <v>5.4720000000000004</v>
      </c>
      <c r="BP31" s="25">
        <v>0</v>
      </c>
      <c r="BQ31" s="25">
        <v>0</v>
      </c>
      <c r="BR31" s="25">
        <v>0</v>
      </c>
      <c r="BS31" s="25">
        <v>0</v>
      </c>
      <c r="BT31" s="25">
        <v>0</v>
      </c>
      <c r="BU31" s="25">
        <v>0</v>
      </c>
      <c r="BV31" s="25">
        <v>0</v>
      </c>
      <c r="BW31" s="25">
        <v>0</v>
      </c>
      <c r="BX31" s="25">
        <v>0</v>
      </c>
      <c r="BY31" s="25">
        <v>0</v>
      </c>
      <c r="BZ31" s="25">
        <v>0</v>
      </c>
      <c r="CA31" s="25">
        <v>0</v>
      </c>
      <c r="CB31" s="25">
        <v>0</v>
      </c>
      <c r="CC31" s="25">
        <v>0</v>
      </c>
      <c r="CD31" s="25">
        <v>0</v>
      </c>
      <c r="CE31" s="25">
        <v>0</v>
      </c>
      <c r="CF31" s="25">
        <v>0</v>
      </c>
      <c r="CG31" s="25">
        <v>0</v>
      </c>
      <c r="CH31" s="25">
        <v>9.157</v>
      </c>
      <c r="CI31" s="25">
        <v>9.4819999999999993</v>
      </c>
      <c r="CJ31" s="25">
        <v>9.0749999999999993</v>
      </c>
      <c r="CK31" s="25">
        <v>8.9710000000000001</v>
      </c>
      <c r="CL31" s="25">
        <v>9.0619999999999994</v>
      </c>
      <c r="CM31" s="25">
        <v>7.1029999999999998</v>
      </c>
      <c r="CN31" s="25">
        <v>7.0650000000000004</v>
      </c>
      <c r="CO31" s="25">
        <v>7.1269999999999998</v>
      </c>
      <c r="CP31" s="25">
        <v>6.7839999999999998</v>
      </c>
      <c r="CQ31" s="25">
        <v>6.6470000000000002</v>
      </c>
      <c r="CR31" s="25">
        <v>6.5410000000000004</v>
      </c>
      <c r="CS31" s="25">
        <v>6.4909999999999997</v>
      </c>
      <c r="CT31" s="25">
        <v>6.8029999999999999</v>
      </c>
      <c r="CU31" s="25">
        <v>6.6660000000000004</v>
      </c>
      <c r="CV31" s="25">
        <v>6.6669999999999998</v>
      </c>
      <c r="CW31" s="25">
        <v>6.6079999999999997</v>
      </c>
      <c r="CX31" s="25">
        <v>6.8949999999999996</v>
      </c>
      <c r="CY31" s="25">
        <v>4.8899999999999997</v>
      </c>
      <c r="CZ31" s="25">
        <v>4.8140000000000001</v>
      </c>
      <c r="DA31" s="25">
        <v>4.798</v>
      </c>
      <c r="DB31" s="25">
        <v>5.4619999999999997</v>
      </c>
      <c r="DC31" s="25">
        <v>4.657</v>
      </c>
      <c r="DD31" s="25">
        <v>4.8230000000000004</v>
      </c>
      <c r="DE31" s="25">
        <v>4.9429999999999996</v>
      </c>
      <c r="DF31" s="25">
        <v>4.9989999999999997</v>
      </c>
      <c r="DG31" s="25">
        <v>4.9859999999999998</v>
      </c>
      <c r="DH31" s="25">
        <v>4.9859999999999998</v>
      </c>
      <c r="DI31" s="25">
        <v>2.5409999999999999</v>
      </c>
      <c r="DJ31" s="25">
        <v>2.5379999999999998</v>
      </c>
      <c r="DK31" s="25">
        <v>2.5369999999999999</v>
      </c>
      <c r="DL31" s="25">
        <v>2.694</v>
      </c>
      <c r="DM31" s="25">
        <v>2.524</v>
      </c>
      <c r="DN31" s="25">
        <v>3.0129999999999999</v>
      </c>
      <c r="DO31" s="25">
        <v>2.9659666155325457</v>
      </c>
      <c r="DP31" s="25">
        <v>3.0015489999842884</v>
      </c>
      <c r="DQ31" s="25">
        <v>3.1246210006070894</v>
      </c>
      <c r="DR31" s="25">
        <v>2.8231731331881273</v>
      </c>
      <c r="DS31" s="25">
        <v>2.5235212600509582</v>
      </c>
      <c r="DT31" s="25">
        <v>2.4757363998981581</v>
      </c>
      <c r="DU31" s="25">
        <v>2.341607137428543</v>
      </c>
      <c r="DV31" s="25">
        <v>2.5095656932017039</v>
      </c>
      <c r="DW31" s="25">
        <v>2.535581968074101</v>
      </c>
      <c r="DX31" s="25">
        <v>2.4123938868739869</v>
      </c>
      <c r="DY31" s="25">
        <v>2.2613619781148735</v>
      </c>
      <c r="DZ31" s="25">
        <v>2.0509708475228758</v>
      </c>
      <c r="EA31" s="25">
        <v>1.9887053801965233</v>
      </c>
      <c r="EB31" s="25">
        <v>1.9548362218920832</v>
      </c>
      <c r="EC31" s="25">
        <v>1.8140420466385876</v>
      </c>
      <c r="ED31" s="25">
        <v>0</v>
      </c>
      <c r="EE31" s="25">
        <v>0</v>
      </c>
      <c r="EF31" s="25" t="s">
        <v>65</v>
      </c>
      <c r="EG31" s="25" t="s">
        <v>65</v>
      </c>
      <c r="EH31" s="25" t="s">
        <v>65</v>
      </c>
      <c r="EI31" s="25" t="s">
        <v>65</v>
      </c>
      <c r="EJ31" s="25" t="s">
        <v>65</v>
      </c>
      <c r="EK31" s="25" t="s">
        <v>65</v>
      </c>
      <c r="EL31" s="25" t="s">
        <v>65</v>
      </c>
      <c r="EM31" s="25" t="s">
        <v>65</v>
      </c>
      <c r="EN31" s="25" t="s">
        <v>65</v>
      </c>
      <c r="EO31" s="25" t="s">
        <v>65</v>
      </c>
      <c r="EP31" s="25" t="s">
        <v>65</v>
      </c>
      <c r="EQ31" s="25" t="s">
        <v>65</v>
      </c>
      <c r="ER31" s="25" t="s">
        <v>65</v>
      </c>
      <c r="ES31" s="25" t="s">
        <v>65</v>
      </c>
      <c r="ET31" s="25" t="s">
        <v>65</v>
      </c>
      <c r="EU31" s="25" t="s">
        <v>65</v>
      </c>
      <c r="EV31" s="25" t="s">
        <v>65</v>
      </c>
      <c r="EW31" s="25" t="s">
        <v>65</v>
      </c>
      <c r="EX31" s="25" t="s">
        <v>65</v>
      </c>
      <c r="EY31" s="25" t="s">
        <v>65</v>
      </c>
      <c r="EZ31" s="25" t="s">
        <v>65</v>
      </c>
      <c r="FA31" s="25" t="s">
        <v>65</v>
      </c>
      <c r="FB31" s="25" t="s">
        <v>65</v>
      </c>
      <c r="FC31" s="25" t="s">
        <v>65</v>
      </c>
      <c r="FD31" s="25" t="s">
        <v>65</v>
      </c>
      <c r="FE31" s="25" t="s">
        <v>65</v>
      </c>
      <c r="FF31" s="25" t="s">
        <v>65</v>
      </c>
      <c r="FG31" s="25" t="s">
        <v>65</v>
      </c>
      <c r="FH31" s="25" t="s">
        <v>65</v>
      </c>
      <c r="FI31" s="25" t="s">
        <v>65</v>
      </c>
      <c r="FJ31" s="25" t="s">
        <v>65</v>
      </c>
      <c r="FK31" s="25" t="s">
        <v>65</v>
      </c>
      <c r="FL31" s="25" t="s">
        <v>65</v>
      </c>
      <c r="FM31" s="25" t="s">
        <v>65</v>
      </c>
      <c r="FN31" s="25" t="s">
        <v>65</v>
      </c>
      <c r="FO31" s="25" t="s">
        <v>65</v>
      </c>
      <c r="FP31" s="25" t="s">
        <v>65</v>
      </c>
      <c r="FQ31" s="25" t="s">
        <v>65</v>
      </c>
      <c r="FR31" s="25" t="s">
        <v>65</v>
      </c>
      <c r="FS31" s="25" t="s">
        <v>65</v>
      </c>
      <c r="FT31" s="25" t="s">
        <v>65</v>
      </c>
      <c r="FU31" s="25" t="s">
        <v>65</v>
      </c>
      <c r="FV31" s="25" t="s">
        <v>65</v>
      </c>
      <c r="FW31" s="25" t="s">
        <v>65</v>
      </c>
      <c r="FX31" s="25" t="s">
        <v>65</v>
      </c>
      <c r="FY31" s="25" t="s">
        <v>65</v>
      </c>
      <c r="FZ31" s="25" t="s">
        <v>65</v>
      </c>
      <c r="GA31" s="25" t="s">
        <v>65</v>
      </c>
      <c r="GB31" s="25" t="s">
        <v>65</v>
      </c>
      <c r="GC31" s="25" t="s">
        <v>65</v>
      </c>
      <c r="GD31" s="25" t="s">
        <v>65</v>
      </c>
      <c r="GE31" s="25" t="s">
        <v>65</v>
      </c>
      <c r="GF31" s="25" t="s">
        <v>65</v>
      </c>
      <c r="GG31" s="25" t="s">
        <v>65</v>
      </c>
      <c r="GH31" s="25" t="s">
        <v>65</v>
      </c>
      <c r="GI31" s="25" t="s">
        <v>65</v>
      </c>
    </row>
    <row r="32" spans="2:191" ht="12.75" customHeight="1">
      <c r="B32" s="10" t="s">
        <v>138</v>
      </c>
      <c r="C32" s="25" t="s">
        <v>65</v>
      </c>
      <c r="D32" s="25" t="s">
        <v>65</v>
      </c>
      <c r="E32" s="25" t="s">
        <v>65</v>
      </c>
      <c r="F32" s="25" t="s">
        <v>65</v>
      </c>
      <c r="G32" s="25" t="s">
        <v>65</v>
      </c>
      <c r="H32" s="25" t="s">
        <v>65</v>
      </c>
      <c r="I32" s="25" t="s">
        <v>65</v>
      </c>
      <c r="J32" s="25" t="s">
        <v>65</v>
      </c>
      <c r="K32" s="25" t="s">
        <v>65</v>
      </c>
      <c r="L32" s="25" t="s">
        <v>65</v>
      </c>
      <c r="M32" s="25" t="s">
        <v>65</v>
      </c>
      <c r="N32" s="25" t="s">
        <v>65</v>
      </c>
      <c r="O32" s="25" t="s">
        <v>65</v>
      </c>
      <c r="P32" s="25" t="s">
        <v>65</v>
      </c>
      <c r="Q32" s="25" t="s">
        <v>65</v>
      </c>
      <c r="R32" s="25" t="s">
        <v>65</v>
      </c>
      <c r="S32" s="25" t="s">
        <v>65</v>
      </c>
      <c r="T32" s="25" t="s">
        <v>65</v>
      </c>
      <c r="U32" s="25" t="s">
        <v>65</v>
      </c>
      <c r="V32" s="25" t="s">
        <v>65</v>
      </c>
      <c r="W32" s="25" t="s">
        <v>65</v>
      </c>
      <c r="X32" s="25" t="s">
        <v>65</v>
      </c>
      <c r="Y32" s="25" t="s">
        <v>65</v>
      </c>
      <c r="Z32" s="25" t="s">
        <v>65</v>
      </c>
      <c r="AA32" s="25" t="s">
        <v>65</v>
      </c>
      <c r="AB32" s="25" t="s">
        <v>65</v>
      </c>
      <c r="AC32" s="25" t="s">
        <v>65</v>
      </c>
      <c r="AD32" s="25" t="s">
        <v>65</v>
      </c>
      <c r="AE32" s="25" t="s">
        <v>65</v>
      </c>
      <c r="AF32" s="25" t="s">
        <v>65</v>
      </c>
      <c r="AG32" s="25" t="s">
        <v>65</v>
      </c>
      <c r="AH32" s="25" t="s">
        <v>65</v>
      </c>
      <c r="AI32" s="25" t="s">
        <v>65</v>
      </c>
      <c r="AJ32" s="25" t="s">
        <v>65</v>
      </c>
      <c r="AK32" s="25" t="s">
        <v>65</v>
      </c>
      <c r="AL32" s="25" t="s">
        <v>65</v>
      </c>
      <c r="AM32" s="25" t="s">
        <v>65</v>
      </c>
      <c r="AN32" s="25" t="s">
        <v>65</v>
      </c>
      <c r="AO32" s="25" t="s">
        <v>65</v>
      </c>
      <c r="AP32" s="25" t="s">
        <v>65</v>
      </c>
      <c r="AQ32" s="25" t="s">
        <v>65</v>
      </c>
      <c r="AR32" s="25" t="s">
        <v>65</v>
      </c>
      <c r="AS32" s="25" t="s">
        <v>65</v>
      </c>
      <c r="AT32" s="25" t="s">
        <v>65</v>
      </c>
      <c r="AU32" s="25" t="s">
        <v>65</v>
      </c>
      <c r="AV32" s="25" t="s">
        <v>65</v>
      </c>
      <c r="AW32" s="25" t="s">
        <v>65</v>
      </c>
      <c r="AX32" s="25" t="s">
        <v>65</v>
      </c>
      <c r="AY32" s="25" t="s">
        <v>65</v>
      </c>
      <c r="AZ32" s="25" t="s">
        <v>65</v>
      </c>
      <c r="BA32" s="25" t="s">
        <v>65</v>
      </c>
      <c r="BB32" s="25" t="s">
        <v>65</v>
      </c>
      <c r="BC32" s="25" t="s">
        <v>65</v>
      </c>
      <c r="BD32" s="25" t="s">
        <v>65</v>
      </c>
      <c r="BE32" s="25" t="s">
        <v>65</v>
      </c>
      <c r="BF32" s="25" t="s">
        <v>65</v>
      </c>
      <c r="BG32" s="25" t="s">
        <v>65</v>
      </c>
      <c r="BH32" s="25" t="s">
        <v>65</v>
      </c>
      <c r="BI32" s="25" t="s">
        <v>65</v>
      </c>
      <c r="BJ32" s="25" t="s">
        <v>65</v>
      </c>
      <c r="BK32" s="25" t="s">
        <v>65</v>
      </c>
      <c r="BL32" s="25" t="s">
        <v>65</v>
      </c>
      <c r="BM32" s="25" t="s">
        <v>65</v>
      </c>
      <c r="BN32" s="25" t="s">
        <v>65</v>
      </c>
      <c r="BO32" s="25" t="s">
        <v>65</v>
      </c>
      <c r="BP32" s="25" t="s">
        <v>65</v>
      </c>
      <c r="BQ32" s="25" t="s">
        <v>65</v>
      </c>
      <c r="BR32" s="25" t="s">
        <v>65</v>
      </c>
      <c r="BS32" s="25" t="s">
        <v>65</v>
      </c>
      <c r="BT32" s="25" t="s">
        <v>65</v>
      </c>
      <c r="BU32" s="25" t="s">
        <v>65</v>
      </c>
      <c r="BV32" s="25" t="s">
        <v>65</v>
      </c>
      <c r="BW32" s="25" t="s">
        <v>65</v>
      </c>
      <c r="BX32" s="25" t="s">
        <v>65</v>
      </c>
      <c r="BY32" s="25" t="s">
        <v>65</v>
      </c>
      <c r="BZ32" s="25" t="s">
        <v>65</v>
      </c>
      <c r="CA32" s="25" t="s">
        <v>65</v>
      </c>
      <c r="CB32" s="25" t="s">
        <v>65</v>
      </c>
      <c r="CC32" s="25" t="s">
        <v>65</v>
      </c>
      <c r="CD32" s="25" t="s">
        <v>65</v>
      </c>
      <c r="CE32" s="25" t="s">
        <v>65</v>
      </c>
      <c r="CF32" s="25" t="s">
        <v>65</v>
      </c>
      <c r="CG32" s="25" t="s">
        <v>65</v>
      </c>
      <c r="CH32" s="25" t="s">
        <v>65</v>
      </c>
      <c r="CI32" s="25" t="s">
        <v>65</v>
      </c>
      <c r="CJ32" s="25" t="s">
        <v>65</v>
      </c>
      <c r="CK32" s="25" t="s">
        <v>65</v>
      </c>
      <c r="CL32" s="25" t="s">
        <v>65</v>
      </c>
      <c r="CM32" s="25" t="s">
        <v>65</v>
      </c>
      <c r="CN32" s="25" t="s">
        <v>65</v>
      </c>
      <c r="CO32" s="25" t="s">
        <v>65</v>
      </c>
      <c r="CP32" s="25" t="s">
        <v>65</v>
      </c>
      <c r="CQ32" s="25" t="s">
        <v>65</v>
      </c>
      <c r="CR32" s="25" t="s">
        <v>65</v>
      </c>
      <c r="CS32" s="25" t="s">
        <v>65</v>
      </c>
      <c r="CT32" s="25" t="s">
        <v>65</v>
      </c>
      <c r="CU32" s="25" t="s">
        <v>65</v>
      </c>
      <c r="CV32" s="25" t="s">
        <v>65</v>
      </c>
      <c r="CW32" s="25" t="s">
        <v>65</v>
      </c>
      <c r="CX32" s="25" t="s">
        <v>65</v>
      </c>
      <c r="CY32" s="25" t="s">
        <v>65</v>
      </c>
      <c r="CZ32" s="25" t="s">
        <v>65</v>
      </c>
      <c r="DA32" s="25" t="s">
        <v>65</v>
      </c>
      <c r="DB32" s="25" t="s">
        <v>65</v>
      </c>
      <c r="DC32" s="25" t="s">
        <v>65</v>
      </c>
      <c r="DD32" s="25" t="s">
        <v>65</v>
      </c>
      <c r="DE32" s="25" t="s">
        <v>65</v>
      </c>
      <c r="DF32" s="25" t="s">
        <v>65</v>
      </c>
      <c r="DG32" s="25" t="s">
        <v>65</v>
      </c>
      <c r="DH32" s="25" t="s">
        <v>65</v>
      </c>
      <c r="DI32" s="25" t="s">
        <v>65</v>
      </c>
      <c r="DJ32" s="25" t="s">
        <v>65</v>
      </c>
      <c r="DK32" s="25" t="s">
        <v>65</v>
      </c>
      <c r="DL32" s="25" t="s">
        <v>65</v>
      </c>
      <c r="DM32" s="25" t="s">
        <v>65</v>
      </c>
      <c r="DN32" s="25" t="s">
        <v>65</v>
      </c>
      <c r="DO32" s="25" t="s">
        <v>65</v>
      </c>
      <c r="DP32" s="25" t="s">
        <v>65</v>
      </c>
      <c r="DQ32" s="25" t="s">
        <v>65</v>
      </c>
      <c r="DR32" s="25" t="s">
        <v>65</v>
      </c>
      <c r="DS32" s="25" t="s">
        <v>65</v>
      </c>
      <c r="DT32" s="25" t="s">
        <v>65</v>
      </c>
      <c r="DU32" s="25" t="s">
        <v>65</v>
      </c>
      <c r="DV32" s="25" t="s">
        <v>65</v>
      </c>
      <c r="DW32" s="25" t="s">
        <v>65</v>
      </c>
      <c r="DX32" s="25" t="s">
        <v>65</v>
      </c>
      <c r="DY32" s="25">
        <v>0</v>
      </c>
      <c r="DZ32" s="25">
        <v>0</v>
      </c>
      <c r="EA32" s="25">
        <v>0</v>
      </c>
      <c r="EB32" s="25">
        <v>0</v>
      </c>
      <c r="EC32" s="25">
        <v>0</v>
      </c>
      <c r="ED32" s="25">
        <v>0</v>
      </c>
      <c r="EE32" s="25">
        <v>0</v>
      </c>
      <c r="EF32" s="25">
        <v>0</v>
      </c>
      <c r="EG32" s="25">
        <v>0</v>
      </c>
      <c r="EH32" s="25">
        <v>0</v>
      </c>
      <c r="EI32" s="25">
        <v>0</v>
      </c>
      <c r="EJ32" s="25">
        <v>0</v>
      </c>
      <c r="EK32" s="25">
        <v>0</v>
      </c>
      <c r="EL32" s="25">
        <v>0</v>
      </c>
      <c r="EM32" s="25">
        <v>0</v>
      </c>
      <c r="EN32" s="25">
        <v>0</v>
      </c>
      <c r="EO32" s="25">
        <v>0</v>
      </c>
      <c r="EP32" s="25">
        <v>0</v>
      </c>
      <c r="EQ32" s="25">
        <v>0</v>
      </c>
      <c r="ER32" s="25">
        <v>0</v>
      </c>
      <c r="ES32" s="25">
        <v>0</v>
      </c>
      <c r="ET32" s="25">
        <v>0</v>
      </c>
      <c r="EU32" s="25">
        <v>0</v>
      </c>
      <c r="EV32" s="25">
        <v>0</v>
      </c>
      <c r="EW32" s="25">
        <v>0</v>
      </c>
      <c r="EX32" s="25">
        <v>0</v>
      </c>
      <c r="EY32" s="25">
        <v>0</v>
      </c>
      <c r="EZ32" s="25">
        <v>0</v>
      </c>
      <c r="FA32" s="25">
        <v>0</v>
      </c>
      <c r="FB32" s="25">
        <v>0</v>
      </c>
      <c r="FC32" s="25">
        <v>0</v>
      </c>
      <c r="FD32" s="25">
        <v>0</v>
      </c>
      <c r="FE32" s="25">
        <v>0</v>
      </c>
      <c r="FF32" s="25">
        <v>0</v>
      </c>
      <c r="FG32" s="25">
        <v>0</v>
      </c>
      <c r="FH32" s="25">
        <v>0</v>
      </c>
      <c r="FI32" s="25">
        <v>0</v>
      </c>
      <c r="FJ32" s="25">
        <v>0</v>
      </c>
      <c r="FK32" s="25">
        <v>0</v>
      </c>
      <c r="FL32" s="25">
        <v>0</v>
      </c>
      <c r="FM32" s="25">
        <v>0</v>
      </c>
      <c r="FN32" s="25">
        <v>0</v>
      </c>
      <c r="FO32" s="25">
        <v>0</v>
      </c>
      <c r="FP32" s="25">
        <v>0</v>
      </c>
      <c r="FQ32" s="25">
        <v>0</v>
      </c>
      <c r="FR32" s="25">
        <v>0</v>
      </c>
      <c r="FS32" s="25">
        <v>0</v>
      </c>
      <c r="FT32" s="25">
        <v>0</v>
      </c>
      <c r="FU32" s="25">
        <v>0</v>
      </c>
      <c r="FV32" s="25">
        <v>0</v>
      </c>
      <c r="FW32" s="25">
        <v>0</v>
      </c>
      <c r="FX32" s="25">
        <v>0</v>
      </c>
      <c r="FY32" s="25">
        <v>0</v>
      </c>
      <c r="FZ32" s="25">
        <v>0</v>
      </c>
      <c r="GA32" s="25">
        <v>0</v>
      </c>
      <c r="GB32" s="25">
        <v>0</v>
      </c>
      <c r="GC32" s="25">
        <v>0</v>
      </c>
      <c r="GD32" s="25">
        <v>0</v>
      </c>
      <c r="GE32" s="25">
        <v>0</v>
      </c>
      <c r="GF32" s="25">
        <v>0</v>
      </c>
      <c r="GG32" s="25">
        <v>0</v>
      </c>
      <c r="GH32" s="25">
        <v>0</v>
      </c>
      <c r="GI32" s="25">
        <v>0</v>
      </c>
    </row>
    <row r="33" spans="2:191" ht="12.75" customHeight="1">
      <c r="B33" s="11" t="s">
        <v>75</v>
      </c>
      <c r="C33" s="26">
        <v>4840.4080000000004</v>
      </c>
      <c r="D33" s="26">
        <v>5291.0469999999996</v>
      </c>
      <c r="E33" s="26">
        <v>5297.4219999999996</v>
      </c>
      <c r="F33" s="26">
        <v>5455.0619999999999</v>
      </c>
      <c r="G33" s="26">
        <v>5544.1989999999996</v>
      </c>
      <c r="H33" s="26">
        <v>5886.826</v>
      </c>
      <c r="I33" s="26">
        <v>5633.2910000000002</v>
      </c>
      <c r="J33" s="26">
        <v>5783.0680000000002</v>
      </c>
      <c r="K33" s="26">
        <v>5691.6319999999996</v>
      </c>
      <c r="L33" s="26">
        <v>4622.067</v>
      </c>
      <c r="M33" s="26">
        <v>4264.143</v>
      </c>
      <c r="N33" s="26">
        <v>3747.4479999999999</v>
      </c>
      <c r="O33" s="26">
        <v>3299.4560000000001</v>
      </c>
      <c r="P33" s="26">
        <v>3320.4490000000001</v>
      </c>
      <c r="Q33" s="26">
        <v>3249.404</v>
      </c>
      <c r="R33" s="26">
        <v>3307.7460000000001</v>
      </c>
      <c r="S33" s="26">
        <v>3720.5439999999999</v>
      </c>
      <c r="T33" s="26">
        <v>3689.3760000000002</v>
      </c>
      <c r="U33" s="26">
        <v>3664.4740000000002</v>
      </c>
      <c r="V33" s="26">
        <v>3930.181</v>
      </c>
      <c r="W33" s="26">
        <v>3976.5129999999999</v>
      </c>
      <c r="X33" s="26">
        <v>4288.8450000000003</v>
      </c>
      <c r="Y33" s="26">
        <v>4121.8450000000003</v>
      </c>
      <c r="Z33" s="26">
        <v>4172.49</v>
      </c>
      <c r="AA33" s="26">
        <v>4198.8469999999998</v>
      </c>
      <c r="AB33" s="26">
        <v>4365.7060000000001</v>
      </c>
      <c r="AC33" s="26">
        <v>4698.5839999999998</v>
      </c>
      <c r="AD33" s="26">
        <v>4869.1329999999998</v>
      </c>
      <c r="AE33" s="26">
        <v>4898.59</v>
      </c>
      <c r="AF33" s="26">
        <v>4946.5590000000002</v>
      </c>
      <c r="AG33" s="26">
        <v>4549.1589999999997</v>
      </c>
      <c r="AH33" s="26">
        <v>4486.5860000000002</v>
      </c>
      <c r="AI33" s="26">
        <v>4614.18</v>
      </c>
      <c r="AJ33" s="26">
        <v>5071.7929999999997</v>
      </c>
      <c r="AK33" s="26">
        <v>4987.1310000000003</v>
      </c>
      <c r="AL33" s="26">
        <v>5275.2259999999997</v>
      </c>
      <c r="AM33" s="26">
        <v>4998.027</v>
      </c>
      <c r="AN33" s="26">
        <v>4670.259</v>
      </c>
      <c r="AO33" s="26">
        <v>5223.17</v>
      </c>
      <c r="AP33" s="26">
        <v>5386.7070000000003</v>
      </c>
      <c r="AQ33" s="26">
        <v>5642.585</v>
      </c>
      <c r="AR33" s="26">
        <v>5568.7160000000003</v>
      </c>
      <c r="AS33" s="26">
        <v>5554.1540000000005</v>
      </c>
      <c r="AT33" s="26">
        <v>5459.9269999999997</v>
      </c>
      <c r="AU33" s="26">
        <v>5778.6180000000004</v>
      </c>
      <c r="AV33" s="26">
        <v>5510.6940000000004</v>
      </c>
      <c r="AW33" s="26">
        <v>5395.4340000000002</v>
      </c>
      <c r="AX33" s="26">
        <v>5309.8029999999999</v>
      </c>
      <c r="AY33" s="26">
        <v>5190.1459999999997</v>
      </c>
      <c r="AZ33" s="26">
        <v>5509.9179999999997</v>
      </c>
      <c r="BA33" s="26">
        <v>5662.4709999999995</v>
      </c>
      <c r="BB33" s="26">
        <v>5952.6469999999999</v>
      </c>
      <c r="BC33" s="26">
        <v>5980.15</v>
      </c>
      <c r="BD33" s="26">
        <v>6369.2070000000003</v>
      </c>
      <c r="BE33" s="26">
        <v>6306.4430000000002</v>
      </c>
      <c r="BF33" s="26">
        <v>6382.1180000000004</v>
      </c>
      <c r="BG33" s="26">
        <v>6352.1980000000003</v>
      </c>
      <c r="BH33" s="26">
        <v>6525.0050000000001</v>
      </c>
      <c r="BI33" s="26">
        <v>6569.38</v>
      </c>
      <c r="BJ33" s="26">
        <v>6689.79</v>
      </c>
      <c r="BK33" s="26">
        <v>6471.87</v>
      </c>
      <c r="BL33" s="26">
        <v>6752.1480000000001</v>
      </c>
      <c r="BM33" s="26">
        <v>7301.6930000000002</v>
      </c>
      <c r="BN33" s="26">
        <v>7013.8</v>
      </c>
      <c r="BO33" s="26">
        <v>7164.027</v>
      </c>
      <c r="BP33" s="26">
        <v>7103.9219999999996</v>
      </c>
      <c r="BQ33" s="26">
        <v>6939.1610000000001</v>
      </c>
      <c r="BR33" s="26">
        <v>6999.9809999999998</v>
      </c>
      <c r="BS33" s="26">
        <v>7030.0820000000003</v>
      </c>
      <c r="BT33" s="26">
        <v>6987.1760000000004</v>
      </c>
      <c r="BU33" s="26">
        <v>7120.4449999999997</v>
      </c>
      <c r="BV33" s="26">
        <v>7422.2550000000001</v>
      </c>
      <c r="BW33" s="26">
        <v>7300.9570000000003</v>
      </c>
      <c r="BX33" s="26">
        <v>6916.7929999999997</v>
      </c>
      <c r="BY33" s="26">
        <v>6807.2569999999996</v>
      </c>
      <c r="BZ33" s="26">
        <v>6840.942</v>
      </c>
      <c r="CA33" s="26">
        <v>7030.8720000000003</v>
      </c>
      <c r="CB33" s="26">
        <v>6975.8109999999997</v>
      </c>
      <c r="CC33" s="26">
        <v>6871.2129999999997</v>
      </c>
      <c r="CD33" s="26">
        <v>6941.48</v>
      </c>
      <c r="CE33" s="26">
        <v>6883.5619999999999</v>
      </c>
      <c r="CF33" s="26">
        <v>6923.3639999999996</v>
      </c>
      <c r="CG33" s="26">
        <v>6976.6670000000004</v>
      </c>
      <c r="CH33" s="26">
        <v>6963.9059999999999</v>
      </c>
      <c r="CI33" s="26">
        <v>6983.7889999999998</v>
      </c>
      <c r="CJ33" s="26">
        <v>6714.87</v>
      </c>
      <c r="CK33" s="26">
        <v>6511.8760000000002</v>
      </c>
      <c r="CL33" s="26">
        <v>6509.2120000000004</v>
      </c>
      <c r="CM33" s="26">
        <v>6711.4070000000002</v>
      </c>
      <c r="CN33" s="26">
        <v>6572.78</v>
      </c>
      <c r="CO33" s="26">
        <v>6321.2759999999998</v>
      </c>
      <c r="CP33" s="26">
        <v>6225.54</v>
      </c>
      <c r="CQ33" s="26">
        <v>6188.7889999999998</v>
      </c>
      <c r="CR33" s="26">
        <v>5812.5150000000003</v>
      </c>
      <c r="CS33" s="26">
        <v>5735.35</v>
      </c>
      <c r="CT33" s="26">
        <v>5566.4</v>
      </c>
      <c r="CU33" s="26">
        <v>5701.4179999999997</v>
      </c>
      <c r="CV33" s="26">
        <v>5814.03</v>
      </c>
      <c r="CW33" s="26">
        <v>5946.9939999999997</v>
      </c>
      <c r="CX33" s="26">
        <v>6069.942</v>
      </c>
      <c r="CY33" s="26">
        <v>5809.7539999999999</v>
      </c>
      <c r="CZ33" s="26">
        <v>6467.4250000000002</v>
      </c>
      <c r="DA33" s="26">
        <v>6794.5690000000004</v>
      </c>
      <c r="DB33" s="26">
        <v>6777.01</v>
      </c>
      <c r="DC33" s="26">
        <v>6586.5349999999999</v>
      </c>
      <c r="DD33" s="26">
        <v>6571.3119999999999</v>
      </c>
      <c r="DE33" s="26">
        <v>6540.58</v>
      </c>
      <c r="DF33" s="26">
        <v>6521.165</v>
      </c>
      <c r="DG33" s="26">
        <v>6515.2960000000003</v>
      </c>
      <c r="DH33" s="26">
        <v>6618.5029999999997</v>
      </c>
      <c r="DI33" s="26">
        <v>6645.3609999999999</v>
      </c>
      <c r="DJ33" s="26">
        <v>6671.9210000000003</v>
      </c>
      <c r="DK33" s="26">
        <v>6670.0219999999999</v>
      </c>
      <c r="DL33" s="26">
        <v>6226.0450000000001</v>
      </c>
      <c r="DM33" s="26">
        <v>5977.4620000000004</v>
      </c>
      <c r="DN33" s="26">
        <v>5993.4170000000004</v>
      </c>
      <c r="DO33" s="26">
        <v>5869.0123565469785</v>
      </c>
      <c r="DP33" s="26">
        <v>6029.2358463459659</v>
      </c>
      <c r="DQ33" s="26">
        <v>6154.6872577463164</v>
      </c>
      <c r="DR33" s="26">
        <v>6399.7623221949898</v>
      </c>
      <c r="DS33" s="26">
        <v>6568.449181392848</v>
      </c>
      <c r="DT33" s="26">
        <v>6507.2465919312199</v>
      </c>
      <c r="DU33" s="26">
        <v>6230.6957320620895</v>
      </c>
      <c r="DV33" s="26">
        <v>6202.0314713569223</v>
      </c>
      <c r="DW33" s="26">
        <v>6652.1169150655687</v>
      </c>
      <c r="DX33" s="26">
        <v>6851.8353862936356</v>
      </c>
      <c r="DY33" s="26">
        <v>6757.2240683270438</v>
      </c>
      <c r="DZ33" s="26">
        <v>6987.4312410829816</v>
      </c>
      <c r="EA33" s="26">
        <v>6839.6627374747259</v>
      </c>
      <c r="EB33" s="26">
        <v>6626.7021693434881</v>
      </c>
      <c r="EC33" s="26">
        <v>6911.1816401819178</v>
      </c>
      <c r="ED33" s="26">
        <v>7267.3215154257023</v>
      </c>
      <c r="EE33" s="26">
        <v>6686.0529603804016</v>
      </c>
      <c r="EF33" s="26">
        <v>6372.8743964288133</v>
      </c>
      <c r="EG33" s="26">
        <v>6155.326558816113</v>
      </c>
      <c r="EH33" s="26">
        <v>6389.5647063509487</v>
      </c>
      <c r="EI33" s="26">
        <v>6391.4721881724563</v>
      </c>
      <c r="EJ33" s="26">
        <v>7259.2003856678339</v>
      </c>
      <c r="EK33" s="26">
        <v>6131.0897290721996</v>
      </c>
      <c r="EL33" s="26">
        <v>6158.6531295686837</v>
      </c>
      <c r="EM33" s="26">
        <v>6094.0221941685832</v>
      </c>
      <c r="EN33" s="26">
        <v>6741.5999311115484</v>
      </c>
      <c r="EO33" s="26">
        <v>6117.1460082281137</v>
      </c>
      <c r="EP33" s="26">
        <v>6163.7164993299602</v>
      </c>
      <c r="EQ33" s="26">
        <v>5632.093363185817</v>
      </c>
      <c r="ER33" s="26">
        <v>4790.1195638719228</v>
      </c>
      <c r="ES33" s="26">
        <v>4910.7910049283937</v>
      </c>
      <c r="ET33" s="26">
        <v>4583.4549523289688</v>
      </c>
      <c r="EU33" s="26">
        <v>4701.663462838108</v>
      </c>
      <c r="EV33" s="26">
        <v>4683.5574706155694</v>
      </c>
      <c r="EW33" s="26">
        <v>4726.8218470589327</v>
      </c>
      <c r="EX33" s="26">
        <v>4652.491674893764</v>
      </c>
      <c r="EY33" s="26">
        <v>4922.3431198923399</v>
      </c>
      <c r="EZ33" s="26">
        <v>5083.1299502616303</v>
      </c>
      <c r="FA33" s="26">
        <v>5025.4866578543724</v>
      </c>
      <c r="FB33" s="26">
        <v>5235.60270430116</v>
      </c>
      <c r="FC33" s="26">
        <v>5410.1218486110101</v>
      </c>
      <c r="FD33" s="26">
        <v>5602.3123342502304</v>
      </c>
      <c r="FE33" s="26">
        <v>5617.3111138730801</v>
      </c>
      <c r="FF33" s="26">
        <v>5827.3284884595341</v>
      </c>
      <c r="FG33" s="26">
        <v>6016.65234375</v>
      </c>
      <c r="FH33" s="26">
        <v>6117.1232448254641</v>
      </c>
      <c r="FI33" s="26">
        <v>6687.5477081792687</v>
      </c>
      <c r="FJ33" s="26">
        <v>6811.7028222406516</v>
      </c>
      <c r="FK33" s="26">
        <v>6898.5854751299767</v>
      </c>
      <c r="FL33" s="26">
        <v>6842.4346685762266</v>
      </c>
      <c r="FM33" s="26">
        <v>6481.5242064570539</v>
      </c>
      <c r="FN33" s="26">
        <v>6752.1905984002606</v>
      </c>
      <c r="FO33" s="26">
        <f t="shared" ref="FO33:FT33" si="0">SUM(FO7:FO32)</f>
        <v>6465.8422082803336</v>
      </c>
      <c r="FP33" s="26">
        <f t="shared" si="0"/>
        <v>6534.5380347897189</v>
      </c>
      <c r="FQ33" s="26">
        <f t="shared" si="0"/>
        <v>6550.9959490791334</v>
      </c>
      <c r="FR33" s="26">
        <f t="shared" si="0"/>
        <v>6538.0279604862098</v>
      </c>
      <c r="FS33" s="26">
        <f t="shared" si="0"/>
        <v>7021.2184711291811</v>
      </c>
      <c r="FT33" s="26">
        <f t="shared" si="0"/>
        <v>6740.9218171469865</v>
      </c>
      <c r="FU33" s="26">
        <f t="shared" ref="FU33:FW33" si="1">SUM(FU7:FU32)</f>
        <v>6595.6439783925625</v>
      </c>
      <c r="FV33" s="26">
        <f t="shared" ref="FV33:FX33" si="2">SUM(FV7:FV32)</f>
        <v>6674.4684768508232</v>
      </c>
      <c r="FW33" s="26">
        <f t="shared" si="1"/>
        <v>6481.4933543860698</v>
      </c>
      <c r="FX33" s="26">
        <f t="shared" si="2"/>
        <v>6229.9709767127242</v>
      </c>
      <c r="FY33" s="26">
        <f t="shared" ref="FY33:GA33" si="3">SUM(FY7:FY32)</f>
        <v>6437.3336107626974</v>
      </c>
      <c r="FZ33" s="26">
        <f t="shared" si="3"/>
        <v>6562.737596515828</v>
      </c>
      <c r="GA33" s="26">
        <f t="shared" si="3"/>
        <v>6248.0060611809622</v>
      </c>
      <c r="GB33" s="26">
        <f t="shared" ref="GB33:GD33" si="4">SUM(GB7:GB32)</f>
        <v>6101.6607741045937</v>
      </c>
      <c r="GC33" s="26">
        <f t="shared" si="4"/>
        <v>6352.4351384452293</v>
      </c>
      <c r="GD33" s="26">
        <f t="shared" si="4"/>
        <v>6570.0989520531439</v>
      </c>
      <c r="GE33" s="26">
        <f t="shared" ref="GE33:GF33" si="5">SUM(GE7:GE32)</f>
        <v>6731.5297106078269</v>
      </c>
      <c r="GF33" s="26">
        <f t="shared" si="5"/>
        <v>6821.2871465074113</v>
      </c>
      <c r="GG33" s="26">
        <f t="shared" ref="GG33:GI33" si="6">SUM(GG7:GG32)</f>
        <v>6866.9912704220196</v>
      </c>
      <c r="GH33" s="26">
        <f t="shared" si="6"/>
        <v>6615.5698570446675</v>
      </c>
      <c r="GI33" s="26">
        <f t="shared" si="6"/>
        <v>6524.6954296965741</v>
      </c>
    </row>
    <row r="34" spans="2:191" ht="2.1" customHeight="1"/>
    <row r="35" spans="2:191">
      <c r="B35" s="51"/>
      <c r="N35" s="34"/>
      <c r="O35" s="22"/>
      <c r="P35" s="22"/>
      <c r="Q35" s="22"/>
      <c r="R35" s="22"/>
      <c r="S35" s="22"/>
      <c r="T35" s="22"/>
      <c r="U35" s="22"/>
      <c r="V35" s="22"/>
      <c r="W35" s="22"/>
      <c r="X35" s="22"/>
      <c r="Y35" s="22"/>
      <c r="Z35" s="34"/>
      <c r="AA35" s="22"/>
      <c r="AB35" s="22"/>
      <c r="AC35" s="22"/>
      <c r="AD35" s="22"/>
      <c r="AE35" s="22"/>
      <c r="AF35" s="22"/>
      <c r="AG35" s="22"/>
      <c r="AH35" s="22"/>
      <c r="AI35" s="22"/>
      <c r="AJ35" s="22"/>
      <c r="AK35" s="22"/>
      <c r="AL35" s="34"/>
      <c r="AM35" s="22"/>
      <c r="AN35" s="22"/>
      <c r="AO35" s="22"/>
      <c r="AP35" s="22"/>
      <c r="AQ35" s="22"/>
      <c r="AR35" s="22"/>
      <c r="AS35" s="22"/>
      <c r="AT35" s="22"/>
      <c r="AU35" s="22"/>
      <c r="AV35" s="22"/>
      <c r="AW35" s="22"/>
      <c r="AX35" s="34"/>
      <c r="AY35" s="22"/>
      <c r="AZ35" s="22"/>
      <c r="BA35" s="22"/>
      <c r="BB35" s="22"/>
      <c r="BC35" s="22"/>
      <c r="BD35" s="22"/>
      <c r="BE35" s="22"/>
      <c r="BF35" s="22"/>
      <c r="BG35" s="22"/>
      <c r="BH35" s="22"/>
      <c r="BI35" s="22"/>
      <c r="BJ35" s="34"/>
      <c r="BK35" s="22"/>
      <c r="BL35" s="22"/>
      <c r="BM35" s="22"/>
      <c r="BN35" s="22"/>
      <c r="BO35" s="22"/>
      <c r="BP35" s="22"/>
      <c r="BQ35" s="22"/>
      <c r="BR35" s="22"/>
      <c r="BS35" s="22"/>
      <c r="BT35" s="22"/>
      <c r="BU35" s="22"/>
      <c r="BV35" s="34"/>
      <c r="EZ35" s="77"/>
      <c r="FA35" s="77"/>
    </row>
    <row r="36" spans="2:191" s="2" customFormat="1" ht="12.75" customHeight="1">
      <c r="B36" s="10" t="s">
        <v>95</v>
      </c>
      <c r="C36" s="35"/>
      <c r="N36" s="21"/>
      <c r="O36" s="14"/>
      <c r="P36" s="14"/>
      <c r="Q36" s="14"/>
      <c r="R36" s="14"/>
      <c r="S36" s="14"/>
      <c r="T36" s="14"/>
      <c r="U36" s="14"/>
      <c r="V36" s="14"/>
      <c r="W36" s="14"/>
      <c r="X36" s="14"/>
      <c r="Y36" s="14"/>
      <c r="Z36" s="21"/>
      <c r="AA36" s="14"/>
      <c r="AB36" s="14"/>
      <c r="AC36" s="14"/>
      <c r="AD36" s="14"/>
      <c r="AE36" s="14"/>
      <c r="AF36" s="14"/>
      <c r="AG36" s="14"/>
      <c r="AH36" s="14"/>
      <c r="AI36" s="14"/>
      <c r="AJ36" s="14"/>
      <c r="AK36" s="14"/>
      <c r="AL36" s="21"/>
      <c r="AM36" s="14"/>
      <c r="AN36" s="14"/>
      <c r="AO36" s="14"/>
      <c r="AP36" s="14"/>
      <c r="AQ36" s="14"/>
      <c r="AR36" s="14"/>
      <c r="AS36" s="14"/>
      <c r="AT36" s="14"/>
      <c r="AU36" s="14"/>
      <c r="AV36" s="14"/>
      <c r="AW36" s="14"/>
      <c r="AX36" s="21"/>
      <c r="AY36" s="14"/>
      <c r="AZ36" s="14"/>
      <c r="BA36" s="14"/>
      <c r="BB36" s="14"/>
      <c r="BC36" s="14"/>
      <c r="BD36" s="14"/>
      <c r="BE36" s="14"/>
      <c r="BF36" s="14"/>
      <c r="BG36" s="14"/>
      <c r="BH36" s="14"/>
      <c r="BI36" s="14"/>
      <c r="BJ36" s="21"/>
      <c r="BK36" s="14"/>
      <c r="BL36" s="14"/>
      <c r="BM36" s="14"/>
      <c r="BN36" s="14"/>
      <c r="BO36" s="14"/>
      <c r="BP36" s="14"/>
      <c r="BQ36" s="14"/>
      <c r="BR36" s="14"/>
      <c r="BS36" s="14"/>
      <c r="BT36" s="14"/>
      <c r="BU36" s="14"/>
      <c r="BV36" s="21"/>
      <c r="EC36" s="66"/>
      <c r="ED36" s="66"/>
      <c r="EE36" s="66"/>
      <c r="EF36" s="66"/>
      <c r="EG36" s="66"/>
      <c r="EH36" s="66"/>
      <c r="EI36" s="66"/>
      <c r="EJ36" s="66"/>
      <c r="EK36" s="66"/>
      <c r="EL36" s="66"/>
      <c r="EM36" s="66"/>
      <c r="EN36" s="66"/>
      <c r="EO36" s="66"/>
      <c r="EP36" s="66"/>
      <c r="EQ36" s="66"/>
      <c r="ER36" s="66"/>
      <c r="ES36" s="66"/>
      <c r="ET36" s="66"/>
      <c r="EU36" s="66"/>
      <c r="EV36" s="66"/>
      <c r="EW36" s="66"/>
      <c r="EX36" s="66"/>
      <c r="EY36" s="66"/>
      <c r="EZ36" s="66"/>
      <c r="FA36" s="66"/>
    </row>
    <row r="37" spans="2:191" s="2" customFormat="1" ht="12.75">
      <c r="C37" s="52"/>
      <c r="D37" s="53"/>
      <c r="E37" s="53"/>
      <c r="F37" s="53"/>
      <c r="G37" s="53"/>
      <c r="H37" s="53"/>
      <c r="I37" s="53"/>
      <c r="J37" s="53"/>
      <c r="K37" s="53"/>
      <c r="L37" s="53"/>
      <c r="M37" s="53"/>
      <c r="N37" s="17">
        <v>1</v>
      </c>
      <c r="O37" s="54"/>
      <c r="P37" s="54"/>
      <c r="Q37" s="54"/>
      <c r="R37" s="54"/>
      <c r="S37" s="54"/>
      <c r="T37" s="54"/>
      <c r="U37" s="54"/>
      <c r="V37" s="54"/>
      <c r="W37" s="54"/>
      <c r="X37" s="54"/>
      <c r="Y37" s="54"/>
      <c r="Z37" s="17">
        <f>N37+1</f>
        <v>2</v>
      </c>
      <c r="AA37" s="54"/>
      <c r="AB37" s="54"/>
      <c r="AC37" s="54"/>
      <c r="AD37" s="54"/>
      <c r="AE37" s="54"/>
      <c r="AF37" s="54"/>
      <c r="AG37" s="54"/>
      <c r="AH37" s="54"/>
      <c r="AI37" s="54"/>
      <c r="AJ37" s="54"/>
      <c r="AK37" s="54"/>
      <c r="AL37" s="17">
        <f>Z37+1</f>
        <v>3</v>
      </c>
      <c r="AM37" s="54"/>
      <c r="AN37" s="54"/>
      <c r="AO37" s="54"/>
      <c r="AP37" s="54"/>
      <c r="AQ37" s="54"/>
      <c r="AR37" s="54"/>
      <c r="AS37" s="54"/>
      <c r="AT37" s="54"/>
      <c r="AU37" s="54"/>
      <c r="AV37" s="54"/>
      <c r="AW37" s="54"/>
      <c r="AX37" s="17">
        <f>AL37+1</f>
        <v>4</v>
      </c>
      <c r="AY37" s="54"/>
      <c r="AZ37" s="54"/>
      <c r="BA37" s="54"/>
      <c r="BB37" s="54"/>
      <c r="BC37" s="54"/>
      <c r="BD37" s="54"/>
      <c r="BE37" s="54"/>
      <c r="BF37" s="54"/>
      <c r="BG37" s="54"/>
      <c r="BH37" s="54"/>
      <c r="BI37" s="54"/>
      <c r="BJ37" s="17">
        <f>AX37+1</f>
        <v>5</v>
      </c>
      <c r="BK37" s="54"/>
      <c r="BL37" s="54"/>
      <c r="BM37" s="54"/>
      <c r="BN37" s="54"/>
      <c r="BO37" s="54"/>
      <c r="BP37" s="54"/>
      <c r="BQ37" s="54"/>
      <c r="BR37" s="54"/>
      <c r="BS37" s="54"/>
      <c r="BT37" s="54"/>
      <c r="BU37" s="54"/>
      <c r="BV37" s="17">
        <f>BJ37+1</f>
        <v>6</v>
      </c>
      <c r="CH37" s="17">
        <f>BV37+1</f>
        <v>7</v>
      </c>
      <c r="CT37" s="17">
        <f>CH37+1</f>
        <v>8</v>
      </c>
      <c r="CU37" s="17"/>
      <c r="CV37" s="17"/>
      <c r="CW37" s="17"/>
      <c r="CX37" s="17"/>
      <c r="CY37" s="17"/>
      <c r="CZ37" s="17"/>
      <c r="DA37" s="17"/>
      <c r="DB37" s="17"/>
      <c r="DC37" s="17"/>
      <c r="DD37" s="17"/>
      <c r="DE37" s="17"/>
      <c r="DF37" s="17"/>
      <c r="DG37" s="17"/>
      <c r="DH37" s="17"/>
      <c r="DI37" s="17"/>
      <c r="DJ37" s="17"/>
      <c r="DK37" s="17"/>
      <c r="DL37" s="17"/>
      <c r="DM37" s="17"/>
      <c r="DN37" s="17"/>
      <c r="DO37" s="17"/>
      <c r="DP37" s="17"/>
      <c r="DQ37" s="17"/>
      <c r="DR37" s="17"/>
      <c r="DS37" s="17"/>
      <c r="DT37" s="17"/>
      <c r="DU37" s="17"/>
      <c r="DV37" s="17"/>
      <c r="DW37" s="17"/>
      <c r="DX37" s="17"/>
      <c r="DY37" s="17"/>
      <c r="DZ37" s="17"/>
      <c r="EA37" s="17"/>
      <c r="EB37" s="17"/>
      <c r="EC37" s="17"/>
      <c r="ED37" s="17"/>
      <c r="EE37" s="17"/>
      <c r="EF37" s="17"/>
      <c r="EG37" s="17"/>
      <c r="EH37" s="17"/>
      <c r="EI37" s="17"/>
      <c r="EJ37" s="17"/>
      <c r="EK37" s="17"/>
      <c r="EL37" s="17"/>
      <c r="EM37" s="17"/>
      <c r="EN37" s="17"/>
      <c r="EO37" s="17"/>
      <c r="EP37" s="76"/>
      <c r="EQ37" s="17"/>
      <c r="ER37" s="17"/>
      <c r="ES37" s="17"/>
      <c r="ET37" s="17"/>
      <c r="EU37" s="17"/>
      <c r="EV37" s="17"/>
      <c r="EW37" s="17"/>
      <c r="EX37" s="17"/>
      <c r="EY37" s="17"/>
      <c r="EZ37" s="17"/>
      <c r="FA37" s="17"/>
    </row>
    <row r="38" spans="2:191" ht="27">
      <c r="B38" s="44" t="s">
        <v>100</v>
      </c>
    </row>
    <row r="40" spans="2:191">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row>
  </sheetData>
  <sortState xmlns:xlrd2="http://schemas.microsoft.com/office/spreadsheetml/2017/richdata2" ref="B7:BV30">
    <sortCondition ref="B7:B30"/>
  </sortState>
  <phoneticPr fontId="41" type="noConversion"/>
  <hyperlinks>
    <hyperlink ref="B10" location="Notas_generales!B4:C4" display="Banco de Chile (2)" xr:uid="{00000000-0004-0000-0D00-000000000000}"/>
    <hyperlink ref="B23" location="Notas_generales!B6:C8" display="Banco Sudamericano (4) (5) (6)" xr:uid="{00000000-0004-0000-0D00-000001000000}"/>
    <hyperlink ref="B26" location="Notas_generales!B9:C10" display="DnB NOR Bank ASA (7) (8)" xr:uid="{00000000-0004-0000-0D00-000002000000}"/>
    <hyperlink ref="B9" location="Notas_generales!B3:C3" display="Banco Consorcio (1)" xr:uid="{00000000-0004-0000-0D00-000003000000}"/>
    <hyperlink ref="B17" location="Notas_generales!B12:C12" display="Banco Itaú Corpbanca (10)" xr:uid="{00000000-0004-0000-0D00-000004000000}"/>
    <hyperlink ref="B24" location="Notas_generales!B14:C14" display="China Construction Bank, agencia en Chile (11)" xr:uid="{00000000-0004-0000-0D00-000005000000}"/>
    <hyperlink ref="B25" location="Notas_generales!B14:C14" display="Deutsche Bank (Chile) (12)" xr:uid="{00000000-0004-0000-0D00-000006000000}"/>
    <hyperlink ref="B18" location="Notas_generales!B15:C15" display="Banco Paris (13)" xr:uid="{00000000-0004-0000-0D00-000007000000}"/>
    <hyperlink ref="B19" location="Notas_generales!B16:C16" display="Banco Penta (14)" xr:uid="{00000000-0004-0000-0D00-000008000000}"/>
    <hyperlink ref="B29" location="Notas_generales!B17:C17" display="Rabobank Chile (15)" xr:uid="{00000000-0004-0000-0D00-000009000000}"/>
    <hyperlink ref="B8" location="Notas_generales!B11:C11" display="Banco BTG Pactual Chile (9)" xr:uid="{00000000-0004-0000-0D00-00000A000000}"/>
    <hyperlink ref="B12" location="Notas_generales!B20:C20" display="Banco de la Nación Argentina (18)" xr:uid="{00000000-0004-0000-0D00-00000B000000}"/>
    <hyperlink ref="B14" location="Notas_generales!B22:C22" display="Banco do Brasil S.A. (20)" xr:uid="{00000000-0004-0000-0D00-00000C000000}"/>
    <hyperlink ref="B31" location="Notas_generales!B21:C21" display="The Bank of Tokyo - Mitsubishi Ufj. Ltd. (19)" xr:uid="{00000000-0004-0000-0D00-00000D000000}"/>
    <hyperlink ref="B32" location="Notas_generales!B18:C18" display="Bank of China (16)" xr:uid="{00000000-0004-0000-0D00-00000E000000}"/>
    <hyperlink ref="A2" location="Índice_general!E8:F8" display="Índice general" xr:uid="{00000000-0004-0000-0D00-00000F000000}"/>
    <hyperlink ref="A3" location="Notas_generales!B2:C2" display="Notas generales" xr:uid="{00000000-0004-0000-0D00-000010000000}"/>
    <hyperlink ref="A4" r:id="rId1" xr:uid="{00000000-0004-0000-0D00-000011000000}"/>
  </hyperlinks>
  <printOptions horizontalCentered="1" verticalCentered="1"/>
  <pageMargins left="0.55118110236220474" right="0" top="0" bottom="0" header="0.31496062992125984" footer="0.31496062992125984"/>
  <pageSetup paperSize="9" scale="96" orientation="landscape" r:id="rId2"/>
  <colBreaks count="5" manualBreakCount="5">
    <brk id="14" max="1048575" man="1"/>
    <brk id="26" max="1048575" man="1"/>
    <brk id="38" max="1048575" man="1"/>
    <brk id="50" max="1048575" man="1"/>
    <brk id="62" max="1048575" man="1"/>
  </col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1"/>
  <dimension ref="B2:F49"/>
  <sheetViews>
    <sheetView zoomScale="120" zoomScaleNormal="120" workbookViewId="0">
      <pane ySplit="5" topLeftCell="A6" activePane="bottomLeft" state="frozenSplit"/>
      <selection activeCell="FC33" sqref="FC33"/>
      <selection pane="bottomLeft" activeCell="B6" sqref="B6"/>
    </sheetView>
  </sheetViews>
  <sheetFormatPr baseColWidth="10" defaultColWidth="11.42578125" defaultRowHeight="17.100000000000001" customHeight="1"/>
  <cols>
    <col min="1" max="1" width="11.42578125" style="2"/>
    <col min="2" max="2" width="13.7109375" style="3" customWidth="1"/>
    <col min="3" max="3" width="3.7109375" style="2" customWidth="1"/>
    <col min="4" max="4" width="5.7109375" style="2" customWidth="1"/>
    <col min="5" max="5" width="10.7109375" style="2" customWidth="1"/>
    <col min="6" max="6" width="50.7109375" style="2" customWidth="1"/>
    <col min="7" max="16384" width="11.42578125" style="2"/>
  </cols>
  <sheetData>
    <row r="2" spans="2:6" ht="15.95" customHeight="1">
      <c r="B2" s="1" t="s">
        <v>17</v>
      </c>
    </row>
    <row r="3" spans="2:6" ht="15.95" customHeight="1">
      <c r="B3" s="2" t="s">
        <v>40</v>
      </c>
    </row>
    <row r="4" spans="2:6" ht="15.95" customHeight="1">
      <c r="B4" s="27" t="s">
        <v>52</v>
      </c>
    </row>
    <row r="5" spans="2:6" ht="15.95" customHeight="1">
      <c r="B5" s="27" t="s">
        <v>124</v>
      </c>
    </row>
    <row r="6" spans="2:6" ht="15.95" customHeight="1">
      <c r="B6" s="27" t="s">
        <v>76</v>
      </c>
      <c r="C6" s="3" t="s">
        <v>23</v>
      </c>
      <c r="D6" s="3"/>
      <c r="E6" s="3"/>
    </row>
    <row r="7" spans="2:6" ht="15.95" customHeight="1">
      <c r="C7" s="3"/>
      <c r="D7" s="3" t="s">
        <v>63</v>
      </c>
    </row>
    <row r="8" spans="2:6" ht="15.95" customHeight="1">
      <c r="E8" s="2" t="s">
        <v>0</v>
      </c>
      <c r="F8" s="45" t="s">
        <v>8</v>
      </c>
    </row>
    <row r="9" spans="2:6" ht="15.95" customHeight="1">
      <c r="E9" s="2" t="s">
        <v>2</v>
      </c>
      <c r="F9" s="45" t="s">
        <v>1</v>
      </c>
    </row>
    <row r="10" spans="2:6" ht="15.95" customHeight="1">
      <c r="E10" s="2" t="s">
        <v>3</v>
      </c>
      <c r="F10" s="45" t="s">
        <v>5</v>
      </c>
    </row>
    <row r="11" spans="2:6" ht="15.95" customHeight="1">
      <c r="E11" s="2" t="s">
        <v>4</v>
      </c>
      <c r="F11" s="45" t="s">
        <v>6</v>
      </c>
    </row>
    <row r="12" spans="2:6" ht="15.95" customHeight="1">
      <c r="E12" s="2" t="s">
        <v>7</v>
      </c>
      <c r="F12" s="45" t="s">
        <v>78</v>
      </c>
    </row>
    <row r="13" spans="2:6" ht="15.95" customHeight="1">
      <c r="E13" s="2" t="s">
        <v>18</v>
      </c>
      <c r="F13" s="45" t="s">
        <v>104</v>
      </c>
    </row>
    <row r="14" spans="2:6" ht="15.95" customHeight="1">
      <c r="C14" s="3"/>
      <c r="D14" s="3" t="s">
        <v>38</v>
      </c>
      <c r="F14" s="45"/>
    </row>
    <row r="15" spans="2:6" ht="15.95" customHeight="1">
      <c r="E15" s="2" t="s">
        <v>19</v>
      </c>
      <c r="F15" s="45" t="s">
        <v>79</v>
      </c>
    </row>
    <row r="16" spans="2:6" ht="15.95" customHeight="1">
      <c r="E16" s="2" t="s">
        <v>21</v>
      </c>
      <c r="F16" s="45" t="s">
        <v>64</v>
      </c>
    </row>
    <row r="17" spans="2:6" ht="15.95" customHeight="1">
      <c r="C17" s="3"/>
      <c r="D17" s="3" t="s">
        <v>39</v>
      </c>
    </row>
    <row r="18" spans="2:6" ht="15.95" customHeight="1">
      <c r="E18" s="2" t="s">
        <v>22</v>
      </c>
      <c r="F18" s="45" t="s">
        <v>20</v>
      </c>
    </row>
    <row r="19" spans="2:6" ht="15.95" customHeight="1">
      <c r="E19" s="2" t="s">
        <v>105</v>
      </c>
      <c r="F19" s="45" t="s">
        <v>98</v>
      </c>
    </row>
    <row r="20" spans="2:6" ht="15.95" customHeight="1"/>
    <row r="21" spans="2:6" ht="15.95" customHeight="1">
      <c r="B21" s="50" t="s">
        <v>61</v>
      </c>
      <c r="C21" s="3" t="s">
        <v>59</v>
      </c>
      <c r="D21" s="3"/>
    </row>
    <row r="22" spans="2:6" ht="15.95" customHeight="1">
      <c r="C22" s="3"/>
      <c r="D22" s="3" t="s">
        <v>60</v>
      </c>
    </row>
    <row r="23" spans="2:6" ht="15.95" customHeight="1">
      <c r="E23" s="2" t="s">
        <v>9</v>
      </c>
      <c r="F23" s="2" t="s">
        <v>224</v>
      </c>
    </row>
    <row r="24" spans="2:6" ht="15.95" customHeight="1">
      <c r="E24" s="2" t="s">
        <v>10</v>
      </c>
      <c r="F24" s="2" t="s">
        <v>225</v>
      </c>
    </row>
    <row r="25" spans="2:6" ht="15.95" customHeight="1">
      <c r="E25" s="2" t="s">
        <v>11</v>
      </c>
      <c r="F25" s="2" t="s">
        <v>226</v>
      </c>
    </row>
    <row r="26" spans="2:6" ht="15.95" customHeight="1">
      <c r="E26" s="2" t="s">
        <v>12</v>
      </c>
      <c r="F26" s="2" t="s">
        <v>227</v>
      </c>
    </row>
    <row r="27" spans="2:6" ht="15.95" customHeight="1">
      <c r="E27" s="2" t="s">
        <v>13</v>
      </c>
      <c r="F27" s="2" t="s">
        <v>111</v>
      </c>
    </row>
    <row r="28" spans="2:6" ht="15.95" customHeight="1">
      <c r="E28" s="2" t="s">
        <v>14</v>
      </c>
      <c r="F28" s="2" t="s">
        <v>53</v>
      </c>
    </row>
    <row r="29" spans="2:6" ht="15.95" customHeight="1">
      <c r="C29" s="3"/>
      <c r="D29" s="3" t="s">
        <v>229</v>
      </c>
    </row>
    <row r="30" spans="2:6" ht="15.95" customHeight="1">
      <c r="E30" s="2" t="s">
        <v>15</v>
      </c>
      <c r="F30" s="2" t="s">
        <v>228</v>
      </c>
    </row>
    <row r="31" spans="2:6" ht="15.95" customHeight="1">
      <c r="E31" s="2" t="s">
        <v>16</v>
      </c>
      <c r="F31" s="2" t="s">
        <v>226</v>
      </c>
    </row>
    <row r="32" spans="2:6" ht="15.95" customHeight="1">
      <c r="E32" s="2" t="s">
        <v>66</v>
      </c>
      <c r="F32" s="2" t="s">
        <v>227</v>
      </c>
    </row>
    <row r="33" spans="2:6" ht="15.95" customHeight="1"/>
    <row r="34" spans="2:6" ht="15.95" customHeight="1">
      <c r="B34" s="50" t="s">
        <v>62</v>
      </c>
      <c r="C34" s="5" t="s">
        <v>24</v>
      </c>
      <c r="D34" s="5"/>
      <c r="E34" s="4"/>
    </row>
    <row r="35" spans="2:6" ht="15.95" customHeight="1">
      <c r="B35" s="5"/>
      <c r="C35" s="3"/>
      <c r="D35" s="3" t="s">
        <v>47</v>
      </c>
      <c r="E35" s="3"/>
    </row>
    <row r="36" spans="2:6" ht="15.95" customHeight="1">
      <c r="E36" s="2" t="s">
        <v>25</v>
      </c>
      <c r="F36" s="2" t="s">
        <v>41</v>
      </c>
    </row>
    <row r="37" spans="2:6" ht="15.95" customHeight="1">
      <c r="E37" s="2" t="s">
        <v>26</v>
      </c>
      <c r="F37" s="2" t="s">
        <v>42</v>
      </c>
    </row>
    <row r="38" spans="2:6" ht="15.95" customHeight="1">
      <c r="E38" s="2" t="s">
        <v>27</v>
      </c>
      <c r="F38" s="2" t="s">
        <v>43</v>
      </c>
    </row>
    <row r="39" spans="2:6" ht="15.95" customHeight="1">
      <c r="E39" s="2" t="s">
        <v>28</v>
      </c>
      <c r="F39" s="2" t="s">
        <v>44</v>
      </c>
    </row>
    <row r="40" spans="2:6" ht="15.95" customHeight="1">
      <c r="E40" s="2" t="s">
        <v>29</v>
      </c>
      <c r="F40" s="2" t="s">
        <v>54</v>
      </c>
    </row>
    <row r="41" spans="2:6" ht="15.95" customHeight="1">
      <c r="E41" s="2" t="s">
        <v>30</v>
      </c>
      <c r="F41" s="2" t="s">
        <v>55</v>
      </c>
    </row>
    <row r="42" spans="2:6" ht="15.95" customHeight="1">
      <c r="E42" s="2" t="s">
        <v>31</v>
      </c>
      <c r="F42" s="2" t="s">
        <v>56</v>
      </c>
    </row>
    <row r="43" spans="2:6" ht="15.95" customHeight="1">
      <c r="E43" s="2" t="s">
        <v>32</v>
      </c>
      <c r="F43" s="2" t="s">
        <v>45</v>
      </c>
    </row>
    <row r="44" spans="2:6" ht="15.95" customHeight="1">
      <c r="E44" s="2" t="s">
        <v>33</v>
      </c>
      <c r="F44" s="2" t="s">
        <v>46</v>
      </c>
    </row>
    <row r="45" spans="2:6" ht="15.95" customHeight="1">
      <c r="C45" s="3"/>
      <c r="D45" s="3" t="s">
        <v>48</v>
      </c>
    </row>
    <row r="46" spans="2:6" ht="15.95" customHeight="1">
      <c r="E46" s="2" t="s">
        <v>34</v>
      </c>
      <c r="F46" s="2" t="s">
        <v>49</v>
      </c>
    </row>
    <row r="47" spans="2:6" ht="15.95" customHeight="1">
      <c r="E47" s="2" t="s">
        <v>35</v>
      </c>
      <c r="F47" s="2" t="s">
        <v>50</v>
      </c>
    </row>
    <row r="48" spans="2:6" ht="15.95" customHeight="1">
      <c r="E48" s="2" t="s">
        <v>36</v>
      </c>
      <c r="F48" s="2" t="s">
        <v>101</v>
      </c>
    </row>
    <row r="49" spans="5:6" ht="15.95" customHeight="1">
      <c r="E49" s="2" t="s">
        <v>37</v>
      </c>
      <c r="F49" s="2" t="s">
        <v>51</v>
      </c>
    </row>
  </sheetData>
  <hyperlinks>
    <hyperlink ref="C9:F9" location="'1_01'!B2:BI35" display="Cuadro 1.01" xr:uid="{00000000-0004-0000-0100-000000000000}"/>
    <hyperlink ref="E9:F9" location="'1_02'!B2:B234" display="Cuadro 1.02" xr:uid="{00000000-0004-0000-0100-000001000000}"/>
    <hyperlink ref="F9" location="'1_02'!B2:BV36" display="Colocaciones comerciales" xr:uid="{00000000-0004-0000-0100-000002000000}"/>
    <hyperlink ref="E8:F8" location="'1_01'!B2:BV34" display="Cuadro 1.01" xr:uid="{00000000-0004-0000-0100-000003000000}"/>
    <hyperlink ref="F10" location="'1_03'!B2:BV36" display="Colocaciones de consumo" xr:uid="{00000000-0004-0000-0100-000004000000}"/>
    <hyperlink ref="F11" location="'1_04'!B2:BV36" display="Colocaciones de vivienda" xr:uid="{00000000-0004-0000-0100-000005000000}"/>
    <hyperlink ref="F12" location="'1_05'!B2:BV36" display="Colocaciones de comercio exterior" xr:uid="{00000000-0004-0000-0100-000006000000}"/>
    <hyperlink ref="F15" location="'1_07'!Área_de_impresión" display="Colocaciones efectivas en moneda nacional" xr:uid="{00000000-0004-0000-0100-000007000000}"/>
    <hyperlink ref="F18" location="'1_09'!Área_de_impresión" display="Colocaciones efectiva en moneda extranjera" xr:uid="{00000000-0004-0000-0100-000008000000}"/>
    <hyperlink ref="F16" location="'1_08'!Área_de_impresión" display="Colocaciones contingentes en moneda nacional" xr:uid="{00000000-0004-0000-0100-000009000000}"/>
    <hyperlink ref="F19" location="'1_10'!Área_de_impresión" display="Colocaciones contingentes en moneda extranjera" xr:uid="{00000000-0004-0000-0100-00000A000000}"/>
    <hyperlink ref="F8" location="'1_01'!B2:BV36" display="Colocaciones totales" xr:uid="{00000000-0004-0000-0100-00000B000000}"/>
    <hyperlink ref="F13" location="'1_06'!Área_de_impresión" display="Colocaciones de empresas" xr:uid="{00000000-0004-0000-0100-00000C000000}"/>
    <hyperlink ref="B5" location="Glosario!B3:E3" display="Glosario" xr:uid="{00000000-0004-0000-0100-00000D000000}"/>
    <hyperlink ref="B4" location="Notas_generales!B2:C2" display="Notas generales" xr:uid="{00000000-0004-0000-0100-00000E000000}"/>
  </hyperlinks>
  <printOptions horizontalCentered="1" verticalCentered="1"/>
  <pageMargins left="0.70866141732283472" right="0.70866141732283472" top="0" bottom="0" header="0.31496062992125984" footer="0.31496062992125984"/>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4"/>
  <dimension ref="A1:N27"/>
  <sheetViews>
    <sheetView zoomScale="135" zoomScaleNormal="135" workbookViewId="0">
      <pane ySplit="2" topLeftCell="A3" activePane="bottomLeft" state="frozenSplit"/>
      <selection activeCell="FC33" sqref="FC33"/>
      <selection pane="bottomLeft" activeCell="B2" sqref="B2"/>
    </sheetView>
  </sheetViews>
  <sheetFormatPr baseColWidth="10" defaultColWidth="11.42578125" defaultRowHeight="15"/>
  <cols>
    <col min="1" max="1" width="11.42578125" style="28"/>
    <col min="2" max="2" width="3.7109375" style="28" customWidth="1"/>
    <col min="3" max="3" width="83.7109375" style="1" customWidth="1"/>
    <col min="4" max="5" width="4.28515625" style="28" customWidth="1"/>
    <col min="6" max="7" width="4.28515625" style="2" customWidth="1"/>
    <col min="8" max="36" width="4.28515625" style="28" customWidth="1"/>
    <col min="37" max="16384" width="11.42578125" style="28"/>
  </cols>
  <sheetData>
    <row r="1" spans="1:14">
      <c r="A1" s="42"/>
      <c r="B1" s="42"/>
    </row>
    <row r="2" spans="1:14" s="29" customFormat="1">
      <c r="A2" s="80" t="s">
        <v>82</v>
      </c>
      <c r="B2" s="32" t="s">
        <v>52</v>
      </c>
      <c r="C2" s="32"/>
      <c r="D2" s="33"/>
      <c r="E2" s="43" t="s">
        <v>86</v>
      </c>
      <c r="F2" s="43" t="s">
        <v>87</v>
      </c>
      <c r="G2" s="43" t="s">
        <v>88</v>
      </c>
      <c r="H2" s="43" t="s">
        <v>89</v>
      </c>
      <c r="I2" s="43" t="s">
        <v>90</v>
      </c>
      <c r="J2" s="43" t="s">
        <v>91</v>
      </c>
      <c r="K2" s="43" t="s">
        <v>92</v>
      </c>
      <c r="L2" s="43" t="s">
        <v>93</v>
      </c>
      <c r="M2" s="43" t="s">
        <v>94</v>
      </c>
      <c r="N2" s="43" t="s">
        <v>122</v>
      </c>
    </row>
    <row r="3" spans="1:14" s="29" customFormat="1" ht="27" customHeight="1">
      <c r="B3" s="64">
        <v>1</v>
      </c>
      <c r="C3" s="71" t="s">
        <v>142</v>
      </c>
      <c r="D3" s="36"/>
      <c r="E3" s="36"/>
      <c r="F3" s="36"/>
      <c r="G3" s="36"/>
      <c r="H3" s="30"/>
      <c r="I3" s="30"/>
      <c r="J3" s="30"/>
    </row>
    <row r="4" spans="1:14" s="29" customFormat="1" ht="42.75" customHeight="1">
      <c r="B4" s="64">
        <v>2</v>
      </c>
      <c r="C4" s="71" t="s">
        <v>143</v>
      </c>
      <c r="D4" s="36"/>
      <c r="E4" s="36"/>
      <c r="F4" s="36"/>
      <c r="G4" s="36"/>
      <c r="H4" s="30"/>
      <c r="I4" s="30"/>
      <c r="J4" s="30"/>
      <c r="K4" s="81"/>
      <c r="L4" s="81"/>
    </row>
    <row r="5" spans="1:14" s="29" customFormat="1" ht="42.75" customHeight="1">
      <c r="B5" s="64">
        <v>3</v>
      </c>
      <c r="C5" s="71" t="s">
        <v>144</v>
      </c>
      <c r="D5" s="36"/>
      <c r="E5" s="36"/>
      <c r="F5" s="36"/>
      <c r="G5" s="36"/>
      <c r="H5" s="30"/>
      <c r="I5" s="30"/>
      <c r="J5" s="30"/>
    </row>
    <row r="6" spans="1:14" s="29" customFormat="1" ht="43.5" customHeight="1">
      <c r="B6" s="64">
        <v>4</v>
      </c>
      <c r="C6" s="71" t="s">
        <v>145</v>
      </c>
      <c r="D6" s="36"/>
      <c r="E6" s="36"/>
      <c r="F6" s="36"/>
      <c r="G6" s="36"/>
      <c r="H6" s="30"/>
      <c r="I6" s="30"/>
      <c r="J6" s="30"/>
    </row>
    <row r="7" spans="1:14" s="29" customFormat="1" ht="41.25">
      <c r="B7" s="64">
        <v>5</v>
      </c>
      <c r="C7" s="71" t="s">
        <v>146</v>
      </c>
      <c r="D7" s="36"/>
      <c r="E7" s="36"/>
      <c r="F7" s="36"/>
      <c r="G7" s="36"/>
      <c r="H7" s="30"/>
      <c r="I7" s="30"/>
      <c r="J7" s="30"/>
    </row>
    <row r="8" spans="1:14" s="29" customFormat="1" ht="43.5" customHeight="1">
      <c r="B8" s="64">
        <v>6</v>
      </c>
      <c r="C8" s="71" t="s">
        <v>147</v>
      </c>
      <c r="D8" s="36"/>
      <c r="E8" s="36"/>
      <c r="F8" s="36"/>
      <c r="G8" s="36"/>
      <c r="H8" s="30"/>
      <c r="I8" s="30"/>
      <c r="J8" s="30"/>
    </row>
    <row r="9" spans="1:14" s="29" customFormat="1" ht="35.25" customHeight="1">
      <c r="B9" s="64">
        <v>7</v>
      </c>
      <c r="C9" s="71" t="s">
        <v>148</v>
      </c>
      <c r="D9" s="36"/>
      <c r="E9" s="36"/>
      <c r="F9" s="36"/>
      <c r="G9" s="36"/>
      <c r="H9" s="30"/>
      <c r="I9" s="30"/>
      <c r="J9" s="30"/>
    </row>
    <row r="10" spans="1:14" s="29" customFormat="1" ht="44.25" customHeight="1">
      <c r="B10" s="64">
        <v>8</v>
      </c>
      <c r="C10" s="71" t="s">
        <v>149</v>
      </c>
      <c r="D10" s="36"/>
      <c r="E10" s="36"/>
      <c r="F10" s="36"/>
      <c r="G10" s="36"/>
      <c r="H10" s="30"/>
      <c r="I10" s="30"/>
      <c r="J10" s="30"/>
    </row>
    <row r="11" spans="1:14" s="29" customFormat="1" ht="36.75" customHeight="1">
      <c r="B11" s="65">
        <v>9</v>
      </c>
      <c r="C11" s="71" t="s">
        <v>150</v>
      </c>
      <c r="D11" s="36"/>
      <c r="E11" s="36"/>
      <c r="F11" s="36"/>
      <c r="G11" s="36"/>
      <c r="H11" s="30"/>
      <c r="I11" s="30"/>
      <c r="J11" s="30"/>
    </row>
    <row r="12" spans="1:14" s="29" customFormat="1" ht="52.5" customHeight="1">
      <c r="B12" s="65">
        <v>10</v>
      </c>
      <c r="C12" s="71" t="s">
        <v>151</v>
      </c>
      <c r="D12" s="36"/>
      <c r="E12" s="36"/>
      <c r="F12" s="36"/>
      <c r="G12" s="36"/>
      <c r="H12" s="30"/>
      <c r="I12" s="30"/>
      <c r="J12" s="30"/>
    </row>
    <row r="13" spans="1:14" s="29" customFormat="1" ht="35.25" customHeight="1">
      <c r="B13" s="65">
        <v>11</v>
      </c>
      <c r="C13" s="72" t="s">
        <v>152</v>
      </c>
      <c r="D13" s="36"/>
      <c r="E13" s="36"/>
      <c r="F13" s="36"/>
      <c r="G13" s="36"/>
      <c r="H13" s="30"/>
      <c r="I13" s="30"/>
      <c r="J13" s="30"/>
    </row>
    <row r="14" spans="1:14" s="29" customFormat="1" ht="26.25" customHeight="1">
      <c r="B14" s="65">
        <v>12</v>
      </c>
      <c r="C14" s="72" t="s">
        <v>153</v>
      </c>
      <c r="D14" s="36"/>
      <c r="E14" s="36"/>
      <c r="F14" s="36"/>
      <c r="G14" s="36"/>
      <c r="H14" s="30"/>
      <c r="I14" s="30"/>
      <c r="J14" s="30"/>
    </row>
    <row r="15" spans="1:14" s="29" customFormat="1" ht="19.5" customHeight="1">
      <c r="B15" s="65">
        <v>13</v>
      </c>
      <c r="C15" s="72" t="s">
        <v>154</v>
      </c>
      <c r="D15" s="36"/>
      <c r="E15" s="36"/>
      <c r="F15" s="36"/>
      <c r="G15" s="36"/>
      <c r="H15" s="30"/>
      <c r="I15" s="30"/>
      <c r="J15" s="30"/>
    </row>
    <row r="16" spans="1:14" s="29" customFormat="1" ht="18.75" customHeight="1">
      <c r="B16" s="65">
        <v>14</v>
      </c>
      <c r="C16" s="72" t="s">
        <v>155</v>
      </c>
      <c r="D16" s="36"/>
      <c r="E16" s="36"/>
      <c r="F16" s="36"/>
      <c r="G16" s="36"/>
      <c r="H16" s="30"/>
      <c r="I16" s="30"/>
      <c r="J16" s="30"/>
    </row>
    <row r="17" spans="2:10" s="29" customFormat="1" ht="20.25" customHeight="1">
      <c r="B17" s="65">
        <v>15</v>
      </c>
      <c r="C17" s="72" t="s">
        <v>156</v>
      </c>
      <c r="D17" s="36"/>
      <c r="E17" s="36"/>
      <c r="F17" s="36"/>
      <c r="G17" s="36"/>
      <c r="H17" s="30"/>
      <c r="I17" s="30"/>
      <c r="J17" s="30"/>
    </row>
    <row r="18" spans="2:10" s="29" customFormat="1" ht="26.25" customHeight="1">
      <c r="B18" s="65">
        <v>16</v>
      </c>
      <c r="C18" s="72" t="s">
        <v>157</v>
      </c>
      <c r="D18" s="36"/>
      <c r="E18" s="36"/>
      <c r="F18" s="36"/>
      <c r="G18" s="36"/>
      <c r="H18" s="30"/>
      <c r="I18" s="30"/>
      <c r="J18" s="30"/>
    </row>
    <row r="19" spans="2:10" s="29" customFormat="1" ht="43.5" customHeight="1">
      <c r="B19" s="65">
        <v>17</v>
      </c>
      <c r="C19" s="72" t="s">
        <v>158</v>
      </c>
      <c r="D19" s="36"/>
      <c r="E19" s="36"/>
      <c r="F19" s="36"/>
      <c r="G19" s="36"/>
      <c r="H19" s="30"/>
      <c r="I19" s="30"/>
      <c r="J19" s="30"/>
    </row>
    <row r="20" spans="2:10" s="29" customFormat="1" ht="19.5" customHeight="1">
      <c r="B20" s="65">
        <v>18</v>
      </c>
      <c r="C20" s="72" t="s">
        <v>159</v>
      </c>
      <c r="D20" s="36"/>
      <c r="E20" s="36"/>
      <c r="F20" s="36"/>
      <c r="G20" s="36"/>
      <c r="H20" s="30"/>
      <c r="I20" s="30"/>
      <c r="J20" s="30"/>
    </row>
    <row r="21" spans="2:10" s="29" customFormat="1" ht="35.25" customHeight="1">
      <c r="B21" s="65">
        <v>19</v>
      </c>
      <c r="C21" s="72" t="s">
        <v>160</v>
      </c>
      <c r="D21" s="36"/>
      <c r="E21" s="36"/>
      <c r="F21" s="36"/>
      <c r="G21" s="36"/>
      <c r="H21" s="30"/>
      <c r="I21" s="30"/>
      <c r="J21" s="30"/>
    </row>
    <row r="22" spans="2:10" s="29" customFormat="1" ht="19.5" customHeight="1">
      <c r="B22" s="65">
        <v>20</v>
      </c>
      <c r="C22" s="72" t="s">
        <v>221</v>
      </c>
      <c r="D22" s="36"/>
      <c r="E22" s="36"/>
      <c r="F22" s="36"/>
      <c r="G22" s="36"/>
      <c r="H22" s="30"/>
      <c r="I22" s="30"/>
      <c r="J22" s="30"/>
    </row>
    <row r="23" spans="2:10" s="29" customFormat="1" ht="9" customHeight="1">
      <c r="B23" s="73" t="s">
        <v>96</v>
      </c>
      <c r="C23" s="73" t="s">
        <v>223</v>
      </c>
      <c r="D23" s="36"/>
      <c r="E23" s="36"/>
      <c r="F23" s="36"/>
      <c r="G23" s="36"/>
      <c r="H23" s="30"/>
      <c r="I23" s="30"/>
      <c r="J23" s="30"/>
    </row>
    <row r="24" spans="2:10" s="29" customFormat="1" ht="10.5" customHeight="1">
      <c r="B24" s="73" t="s">
        <v>161</v>
      </c>
      <c r="C24" s="73"/>
      <c r="D24" s="36"/>
      <c r="E24" s="36"/>
      <c r="F24" s="36"/>
      <c r="G24" s="36"/>
      <c r="H24" s="30"/>
      <c r="I24" s="30"/>
      <c r="J24" s="30"/>
    </row>
    <row r="25" spans="2:10" s="29" customFormat="1" ht="6.75" customHeight="1">
      <c r="B25" s="73" t="s">
        <v>103</v>
      </c>
      <c r="C25" s="73"/>
      <c r="D25" s="36"/>
      <c r="E25" s="36"/>
      <c r="F25" s="36"/>
      <c r="G25" s="36"/>
      <c r="H25" s="30"/>
      <c r="I25" s="30"/>
      <c r="J25" s="30"/>
    </row>
    <row r="26" spans="2:10" s="29" customFormat="1" ht="11.25" customHeight="1">
      <c r="B26" s="74" t="s">
        <v>65</v>
      </c>
      <c r="C26" s="74" t="s">
        <v>97</v>
      </c>
      <c r="D26" s="36"/>
      <c r="E26" s="36"/>
      <c r="F26" s="36"/>
      <c r="G26" s="36"/>
      <c r="H26" s="30"/>
      <c r="I26" s="30"/>
      <c r="J26" s="30"/>
    </row>
    <row r="27" spans="2:10" ht="14.25">
      <c r="C27" s="37" t="s">
        <v>77</v>
      </c>
      <c r="D27" s="31"/>
      <c r="E27" s="31"/>
      <c r="F27" s="31"/>
      <c r="G27" s="31"/>
    </row>
  </sheetData>
  <mergeCells count="1">
    <mergeCell ref="K4:L4"/>
  </mergeCells>
  <hyperlinks>
    <hyperlink ref="E2" location="'1_01'!B2" display="1_01" xr:uid="{00000000-0004-0000-0200-000000000000}"/>
    <hyperlink ref="F2:M2" location="'1_01'!B2" display="1_01" xr:uid="{00000000-0004-0000-0200-000001000000}"/>
    <hyperlink ref="F2" location="'1_02'!B2" display="1_02" xr:uid="{00000000-0004-0000-0200-000002000000}"/>
    <hyperlink ref="G2" location="'1_03'!B2" display="1_03" xr:uid="{00000000-0004-0000-0200-000003000000}"/>
    <hyperlink ref="H2" location="'1_04'!B2" display="1_04" xr:uid="{00000000-0004-0000-0200-000004000000}"/>
    <hyperlink ref="I2" location="'1_05'!B2" display="1_05" xr:uid="{00000000-0004-0000-0200-000005000000}"/>
    <hyperlink ref="J2" location="'1_06'!B2" display="1_06" xr:uid="{00000000-0004-0000-0200-000006000000}"/>
    <hyperlink ref="K2" location="'1_07'!B2" display="1_07" xr:uid="{00000000-0004-0000-0200-000007000000}"/>
    <hyperlink ref="L2" location="'1_08'!B2" display="1_08" xr:uid="{00000000-0004-0000-0200-000008000000}"/>
    <hyperlink ref="M2" location="'1_09'!B2" display="1_09" xr:uid="{00000000-0004-0000-0200-000009000000}"/>
    <hyperlink ref="N2" location="'1_10'!B2" display="1_10" xr:uid="{00000000-0004-0000-0200-00000A000000}"/>
    <hyperlink ref="C27" location="Índice_general!B6:F19" display="Índice Capítulo 1" xr:uid="{00000000-0004-0000-0200-00000B000000}"/>
    <hyperlink ref="B24:C24" r:id="rId1" display="Compendio de Normas Contables de la Superintendencia de Bancos e Instituciones Financieras" xr:uid="{00000000-0004-0000-0200-00000C000000}"/>
    <hyperlink ref="B23:C23" location="Glosario!D2" display="MB2" xr:uid="{00000000-0004-0000-0200-00000D000000}"/>
    <hyperlink ref="B25" r:id="rId2" xr:uid="{00000000-0004-0000-0200-00000E000000}"/>
    <hyperlink ref="A2" location="Índice_general!B2:F49" display="Índice general" xr:uid="{00000000-0004-0000-0200-00000F000000}"/>
    <hyperlink ref="B23" location="Glosario!E3" display="MB2" xr:uid="{00000000-0004-0000-0200-000010000000}"/>
    <hyperlink ref="C23" location="Glosario!E3" display=": Partidas del balance individual." xr:uid="{00000000-0004-0000-0200-000011000000}"/>
    <hyperlink ref="B24" r:id="rId3" xr:uid="{00000000-0004-0000-0200-000012000000}"/>
  </hyperlinks>
  <printOptions horizontalCentered="1" verticalCentered="1"/>
  <pageMargins left="0" right="0" top="0" bottom="0" header="0.31496062992125984" footer="0.31496062992125984"/>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E25"/>
  <sheetViews>
    <sheetView zoomScaleNormal="100" workbookViewId="0">
      <pane ySplit="3" topLeftCell="A4" activePane="bottomLeft" state="frozenSplit"/>
      <selection activeCell="FC33" sqref="FC33"/>
      <selection pane="bottomLeft" activeCell="B2" sqref="B2"/>
    </sheetView>
  </sheetViews>
  <sheetFormatPr baseColWidth="10" defaultColWidth="11.42578125" defaultRowHeight="11.25"/>
  <cols>
    <col min="1" max="1" width="10.42578125" style="55" customWidth="1"/>
    <col min="2" max="2" width="20.7109375" style="59" customWidth="1"/>
    <col min="3" max="3" width="46" style="59" customWidth="1"/>
    <col min="4" max="4" width="33.28515625" style="58" customWidth="1"/>
    <col min="5" max="5" width="35.28515625" style="58" customWidth="1"/>
    <col min="6" max="16384" width="11.42578125" style="55"/>
  </cols>
  <sheetData>
    <row r="2" spans="1:5" ht="20.100000000000001" customHeight="1">
      <c r="A2" s="61" t="s">
        <v>82</v>
      </c>
      <c r="B2" s="56" t="s">
        <v>123</v>
      </c>
    </row>
    <row r="3" spans="1:5" ht="24.95" customHeight="1">
      <c r="B3" s="57" t="s">
        <v>106</v>
      </c>
      <c r="C3" s="57" t="s">
        <v>107</v>
      </c>
      <c r="D3" s="79" t="s">
        <v>197</v>
      </c>
      <c r="E3" s="79" t="s">
        <v>198</v>
      </c>
    </row>
    <row r="4" spans="1:5" ht="84.95" customHeight="1">
      <c r="B4" s="60" t="s">
        <v>1</v>
      </c>
      <c r="C4" s="60" t="s">
        <v>108</v>
      </c>
      <c r="D4" s="60" t="s">
        <v>164</v>
      </c>
      <c r="E4" s="60" t="s">
        <v>199</v>
      </c>
    </row>
    <row r="5" spans="1:5" ht="75" customHeight="1">
      <c r="B5" s="78" t="s">
        <v>5</v>
      </c>
      <c r="C5" s="60" t="s">
        <v>167</v>
      </c>
      <c r="D5" s="60" t="s">
        <v>134</v>
      </c>
      <c r="E5" s="60" t="s">
        <v>200</v>
      </c>
    </row>
    <row r="6" spans="1:5" ht="65.099999999999994" customHeight="1">
      <c r="B6" s="78" t="s">
        <v>6</v>
      </c>
      <c r="C6" s="60" t="s">
        <v>168</v>
      </c>
      <c r="D6" s="60" t="s">
        <v>162</v>
      </c>
      <c r="E6" s="60" t="s">
        <v>201</v>
      </c>
    </row>
    <row r="7" spans="1:5" ht="65.099999999999994" customHeight="1">
      <c r="B7" s="78" t="s">
        <v>78</v>
      </c>
      <c r="C7" s="60" t="s">
        <v>109</v>
      </c>
      <c r="D7" s="60" t="s">
        <v>121</v>
      </c>
      <c r="E7" s="60" t="s">
        <v>202</v>
      </c>
    </row>
    <row r="8" spans="1:5" ht="120" customHeight="1">
      <c r="B8" s="78" t="s">
        <v>104</v>
      </c>
      <c r="C8" s="60" t="s">
        <v>169</v>
      </c>
      <c r="D8" s="60" t="s">
        <v>165</v>
      </c>
      <c r="E8" s="60" t="s">
        <v>203</v>
      </c>
    </row>
    <row r="9" spans="1:5" ht="195" customHeight="1">
      <c r="B9" s="78" t="s">
        <v>135</v>
      </c>
      <c r="C9" s="60" t="s">
        <v>170</v>
      </c>
      <c r="D9" s="60" t="s">
        <v>163</v>
      </c>
      <c r="E9" s="60" t="s">
        <v>204</v>
      </c>
    </row>
    <row r="10" spans="1:5" ht="84.95" customHeight="1">
      <c r="B10" s="78" t="s">
        <v>136</v>
      </c>
      <c r="C10" s="60" t="s">
        <v>166</v>
      </c>
      <c r="D10" s="60" t="s">
        <v>171</v>
      </c>
      <c r="E10" s="60" t="s">
        <v>205</v>
      </c>
    </row>
    <row r="11" spans="1:5" ht="84.95" customHeight="1">
      <c r="B11" s="60" t="s">
        <v>181</v>
      </c>
      <c r="C11" s="60" t="s">
        <v>110</v>
      </c>
      <c r="D11" s="60" t="s">
        <v>172</v>
      </c>
      <c r="E11" s="60" t="s">
        <v>206</v>
      </c>
    </row>
    <row r="12" spans="1:5" ht="120" customHeight="1">
      <c r="B12" s="60" t="s">
        <v>182</v>
      </c>
      <c r="C12" s="60" t="s">
        <v>174</v>
      </c>
      <c r="D12" s="60" t="s">
        <v>173</v>
      </c>
      <c r="E12" s="60" t="s">
        <v>207</v>
      </c>
    </row>
    <row r="13" spans="1:5" ht="45" customHeight="1">
      <c r="B13" s="60" t="s">
        <v>111</v>
      </c>
      <c r="C13" s="60" t="s">
        <v>112</v>
      </c>
      <c r="D13" s="60">
        <v>2160000</v>
      </c>
      <c r="E13" s="60" t="s">
        <v>208</v>
      </c>
    </row>
    <row r="14" spans="1:5" ht="65.099999999999994" customHeight="1">
      <c r="B14" s="78" t="s">
        <v>113</v>
      </c>
      <c r="C14" s="60" t="s">
        <v>114</v>
      </c>
      <c r="D14" s="60">
        <v>2401000</v>
      </c>
      <c r="E14" s="60" t="s">
        <v>209</v>
      </c>
    </row>
    <row r="15" spans="1:5" ht="65.099999999999994" customHeight="1">
      <c r="B15" s="60" t="s">
        <v>115</v>
      </c>
      <c r="C15" s="60" t="s">
        <v>175</v>
      </c>
      <c r="D15" s="60" t="s">
        <v>183</v>
      </c>
      <c r="E15" s="60" t="s">
        <v>210</v>
      </c>
    </row>
    <row r="16" spans="1:5" ht="75" customHeight="1">
      <c r="B16" s="60" t="s">
        <v>116</v>
      </c>
      <c r="C16" s="60" t="s">
        <v>176</v>
      </c>
      <c r="D16" s="60" t="s">
        <v>184</v>
      </c>
      <c r="E16" s="60" t="s">
        <v>211</v>
      </c>
    </row>
    <row r="17" spans="2:5" ht="75" customHeight="1">
      <c r="B17" s="60" t="s">
        <v>117</v>
      </c>
      <c r="C17" s="60" t="s">
        <v>177</v>
      </c>
      <c r="D17" s="60" t="s">
        <v>185</v>
      </c>
      <c r="E17" s="60" t="s">
        <v>212</v>
      </c>
    </row>
    <row r="18" spans="2:5" ht="39.950000000000003" customHeight="1">
      <c r="B18" s="60" t="s">
        <v>54</v>
      </c>
      <c r="C18" s="60" t="s">
        <v>118</v>
      </c>
      <c r="D18" s="60" t="s">
        <v>186</v>
      </c>
      <c r="E18" s="60" t="s">
        <v>213</v>
      </c>
    </row>
    <row r="19" spans="2:5" ht="30" customHeight="1">
      <c r="B19" s="60" t="s">
        <v>119</v>
      </c>
      <c r="C19" s="60" t="s">
        <v>120</v>
      </c>
      <c r="D19" s="60" t="s">
        <v>187</v>
      </c>
      <c r="E19" s="60" t="s">
        <v>214</v>
      </c>
    </row>
    <row r="20" spans="2:5" ht="39.950000000000003" customHeight="1">
      <c r="B20" s="60" t="s">
        <v>56</v>
      </c>
      <c r="C20" s="60" t="s">
        <v>178</v>
      </c>
      <c r="D20" s="60" t="s">
        <v>188</v>
      </c>
      <c r="E20" s="60" t="s">
        <v>215</v>
      </c>
    </row>
    <row r="21" spans="2:5" ht="65.099999999999994" customHeight="1">
      <c r="B21" s="60" t="s">
        <v>45</v>
      </c>
      <c r="C21" s="60" t="s">
        <v>179</v>
      </c>
      <c r="D21" s="60" t="s">
        <v>189</v>
      </c>
      <c r="E21" s="60" t="s">
        <v>216</v>
      </c>
    </row>
    <row r="22" spans="2:5" ht="45" customHeight="1">
      <c r="B22" s="60" t="s">
        <v>46</v>
      </c>
      <c r="C22" s="60" t="s">
        <v>180</v>
      </c>
      <c r="D22" s="60" t="s">
        <v>190</v>
      </c>
      <c r="E22" s="60" t="s">
        <v>217</v>
      </c>
    </row>
    <row r="23" spans="2:5" ht="65.099999999999994" customHeight="1">
      <c r="B23" s="60" t="s">
        <v>50</v>
      </c>
      <c r="C23" s="60" t="s">
        <v>192</v>
      </c>
      <c r="D23" s="60" t="s">
        <v>191</v>
      </c>
      <c r="E23" s="60" t="s">
        <v>218</v>
      </c>
    </row>
    <row r="24" spans="2:5" ht="110.1" customHeight="1">
      <c r="B24" s="60" t="s">
        <v>101</v>
      </c>
      <c r="C24" s="60" t="s">
        <v>194</v>
      </c>
      <c r="D24" s="60" t="s">
        <v>193</v>
      </c>
      <c r="E24" s="60" t="s">
        <v>219</v>
      </c>
    </row>
    <row r="25" spans="2:5" ht="39.950000000000003" customHeight="1">
      <c r="B25" s="60" t="s">
        <v>51</v>
      </c>
      <c r="C25" s="60" t="s">
        <v>196</v>
      </c>
      <c r="D25" s="60" t="s">
        <v>195</v>
      </c>
      <c r="E25" s="60" t="s">
        <v>220</v>
      </c>
    </row>
  </sheetData>
  <hyperlinks>
    <hyperlink ref="A2" location="Índice_general!B5" display="Índice general" xr:uid="{00000000-0004-0000-0300-000000000000}"/>
  </hyperlinks>
  <printOptions horizontalCentered="1" verticalCentered="1"/>
  <pageMargins left="0" right="0" top="0" bottom="0" header="0.31496062992125984" footer="0.31496062992125984"/>
  <pageSetup orientation="landscape" r:id="rId1"/>
  <rowBreaks count="1" manualBreakCount="1">
    <brk id="10"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GI40"/>
  <sheetViews>
    <sheetView tabSelected="1" zoomScale="95" zoomScaleNormal="95" workbookViewId="0">
      <pane xSplit="2" ySplit="6" topLeftCell="FQ7" activePane="bottomRight" state="frozenSplit"/>
      <selection activeCell="FR40" sqref="FR40"/>
      <selection pane="topRight" activeCell="FR40" sqref="FR40"/>
      <selection pane="bottomLeft" activeCell="FR40" sqref="FR40"/>
      <selection pane="bottomRight" activeCell="GI33" sqref="GI33"/>
    </sheetView>
  </sheetViews>
  <sheetFormatPr baseColWidth="10" defaultColWidth="11.42578125" defaultRowHeight="12.75"/>
  <cols>
    <col min="1" max="1" width="12.5703125" style="2" bestFit="1" customWidth="1"/>
    <col min="2" max="2" width="30.7109375" style="2" customWidth="1"/>
    <col min="3" max="166" width="9.7109375" style="2" customWidth="1"/>
    <col min="167" max="191" width="10.85546875" style="2" customWidth="1"/>
    <col min="192" max="16384" width="11.42578125" style="2"/>
  </cols>
  <sheetData>
    <row r="1" spans="1:191">
      <c r="A1" s="23"/>
      <c r="B1" s="4"/>
    </row>
    <row r="2" spans="1:191" ht="17.100000000000001" customHeight="1">
      <c r="A2" s="18" t="s">
        <v>82</v>
      </c>
      <c r="B2" s="8" t="s">
        <v>0</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row>
    <row r="3" spans="1:191" ht="21.95" customHeight="1">
      <c r="A3" s="18" t="s">
        <v>52</v>
      </c>
      <c r="B3" s="63" t="s">
        <v>102</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EV3"/>
    </row>
    <row r="4" spans="1:191" ht="17.100000000000001" customHeight="1">
      <c r="A4" s="18" t="s">
        <v>99</v>
      </c>
      <c r="B4" s="9" t="s">
        <v>126</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row>
    <row r="5" spans="1:191" ht="17.100000000000001" customHeight="1">
      <c r="B5" s="7"/>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row>
    <row r="6" spans="1:191" s="14" customFormat="1" ht="12.75" customHeight="1">
      <c r="A6" s="21"/>
      <c r="B6" s="20"/>
      <c r="C6" s="19">
        <v>39478</v>
      </c>
      <c r="D6" s="19">
        <v>39507</v>
      </c>
      <c r="E6" s="19">
        <v>39538</v>
      </c>
      <c r="F6" s="19">
        <v>39568</v>
      </c>
      <c r="G6" s="19">
        <v>39599</v>
      </c>
      <c r="H6" s="19">
        <v>39629</v>
      </c>
      <c r="I6" s="19">
        <v>39660</v>
      </c>
      <c r="J6" s="19">
        <v>39691</v>
      </c>
      <c r="K6" s="19">
        <v>39721</v>
      </c>
      <c r="L6" s="19">
        <v>39752</v>
      </c>
      <c r="M6" s="19">
        <v>39782</v>
      </c>
      <c r="N6" s="19">
        <v>39813</v>
      </c>
      <c r="O6" s="19">
        <v>39844</v>
      </c>
      <c r="P6" s="19">
        <v>39872</v>
      </c>
      <c r="Q6" s="19">
        <v>39903</v>
      </c>
      <c r="R6" s="19">
        <v>39933</v>
      </c>
      <c r="S6" s="19">
        <v>39964</v>
      </c>
      <c r="T6" s="19">
        <v>39994</v>
      </c>
      <c r="U6" s="19">
        <v>40025</v>
      </c>
      <c r="V6" s="19">
        <v>40056</v>
      </c>
      <c r="W6" s="19">
        <v>40086</v>
      </c>
      <c r="X6" s="19">
        <v>40117</v>
      </c>
      <c r="Y6" s="19">
        <v>40147</v>
      </c>
      <c r="Z6" s="19">
        <v>40178</v>
      </c>
      <c r="AA6" s="19">
        <v>40209</v>
      </c>
      <c r="AB6" s="19">
        <v>40237</v>
      </c>
      <c r="AC6" s="19">
        <v>40268</v>
      </c>
      <c r="AD6" s="19">
        <v>40298</v>
      </c>
      <c r="AE6" s="19">
        <v>40329</v>
      </c>
      <c r="AF6" s="19">
        <v>40359</v>
      </c>
      <c r="AG6" s="19">
        <v>40390</v>
      </c>
      <c r="AH6" s="19">
        <v>40421</v>
      </c>
      <c r="AI6" s="19">
        <v>40451</v>
      </c>
      <c r="AJ6" s="19">
        <v>40482</v>
      </c>
      <c r="AK6" s="19">
        <v>40512</v>
      </c>
      <c r="AL6" s="19">
        <v>40543</v>
      </c>
      <c r="AM6" s="19">
        <v>40574</v>
      </c>
      <c r="AN6" s="19">
        <v>40602</v>
      </c>
      <c r="AO6" s="19">
        <v>40633</v>
      </c>
      <c r="AP6" s="19">
        <v>40663</v>
      </c>
      <c r="AQ6" s="19">
        <v>40694</v>
      </c>
      <c r="AR6" s="19">
        <v>40724</v>
      </c>
      <c r="AS6" s="19">
        <v>40755</v>
      </c>
      <c r="AT6" s="19">
        <v>40786</v>
      </c>
      <c r="AU6" s="19">
        <v>40816</v>
      </c>
      <c r="AV6" s="19">
        <v>40847</v>
      </c>
      <c r="AW6" s="19">
        <v>40877</v>
      </c>
      <c r="AX6" s="19">
        <v>40908</v>
      </c>
      <c r="AY6" s="19">
        <v>40939</v>
      </c>
      <c r="AZ6" s="19">
        <v>40968</v>
      </c>
      <c r="BA6" s="19">
        <v>40999</v>
      </c>
      <c r="BB6" s="19">
        <v>41029</v>
      </c>
      <c r="BC6" s="19">
        <v>41060</v>
      </c>
      <c r="BD6" s="19">
        <v>41090</v>
      </c>
      <c r="BE6" s="19">
        <v>41121</v>
      </c>
      <c r="BF6" s="19">
        <v>41152</v>
      </c>
      <c r="BG6" s="19">
        <v>41182</v>
      </c>
      <c r="BH6" s="19">
        <v>41213</v>
      </c>
      <c r="BI6" s="19">
        <v>41243</v>
      </c>
      <c r="BJ6" s="19">
        <v>41274</v>
      </c>
      <c r="BK6" s="19">
        <v>41305</v>
      </c>
      <c r="BL6" s="19">
        <v>41333</v>
      </c>
      <c r="BM6" s="19">
        <v>41364</v>
      </c>
      <c r="BN6" s="19">
        <v>41394</v>
      </c>
      <c r="BO6" s="19">
        <v>41425</v>
      </c>
      <c r="BP6" s="19">
        <v>41455</v>
      </c>
      <c r="BQ6" s="19">
        <v>41486</v>
      </c>
      <c r="BR6" s="19">
        <v>41517</v>
      </c>
      <c r="BS6" s="19">
        <v>41547</v>
      </c>
      <c r="BT6" s="19">
        <v>41578</v>
      </c>
      <c r="BU6" s="19">
        <v>41608</v>
      </c>
      <c r="BV6" s="19">
        <v>41639</v>
      </c>
      <c r="BW6" s="19">
        <v>41670</v>
      </c>
      <c r="BX6" s="19">
        <v>41698</v>
      </c>
      <c r="BY6" s="19">
        <v>41729</v>
      </c>
      <c r="BZ6" s="19">
        <v>41759</v>
      </c>
      <c r="CA6" s="19">
        <v>41790</v>
      </c>
      <c r="CB6" s="19">
        <v>41820</v>
      </c>
      <c r="CC6" s="19">
        <v>41851</v>
      </c>
      <c r="CD6" s="19">
        <v>41882</v>
      </c>
      <c r="CE6" s="19">
        <v>41912</v>
      </c>
      <c r="CF6" s="19">
        <v>41943</v>
      </c>
      <c r="CG6" s="19">
        <v>41973</v>
      </c>
      <c r="CH6" s="19">
        <v>42004</v>
      </c>
      <c r="CI6" s="19">
        <v>42035</v>
      </c>
      <c r="CJ6" s="19">
        <v>42063</v>
      </c>
      <c r="CK6" s="19">
        <v>42094</v>
      </c>
      <c r="CL6" s="19">
        <v>42124</v>
      </c>
      <c r="CM6" s="19">
        <v>42155</v>
      </c>
      <c r="CN6" s="19">
        <v>42185</v>
      </c>
      <c r="CO6" s="19">
        <v>42216</v>
      </c>
      <c r="CP6" s="19">
        <v>42247</v>
      </c>
      <c r="CQ6" s="19">
        <v>42277</v>
      </c>
      <c r="CR6" s="19">
        <v>42308</v>
      </c>
      <c r="CS6" s="19">
        <v>42338</v>
      </c>
      <c r="CT6" s="19">
        <v>42369</v>
      </c>
      <c r="CU6" s="19">
        <v>42400</v>
      </c>
      <c r="CV6" s="19">
        <v>42429</v>
      </c>
      <c r="CW6" s="19">
        <v>42460</v>
      </c>
      <c r="CX6" s="19">
        <v>42490</v>
      </c>
      <c r="CY6" s="19">
        <v>42521</v>
      </c>
      <c r="CZ6" s="19">
        <v>42551</v>
      </c>
      <c r="DA6" s="19">
        <v>42582</v>
      </c>
      <c r="DB6" s="19">
        <v>42613</v>
      </c>
      <c r="DC6" s="19">
        <v>42643</v>
      </c>
      <c r="DD6" s="19">
        <v>42674</v>
      </c>
      <c r="DE6" s="19">
        <v>42704</v>
      </c>
      <c r="DF6" s="19">
        <v>42735</v>
      </c>
      <c r="DG6" s="19">
        <v>42766</v>
      </c>
      <c r="DH6" s="19">
        <v>42794</v>
      </c>
      <c r="DI6" s="19">
        <v>42825</v>
      </c>
      <c r="DJ6" s="19">
        <v>42855</v>
      </c>
      <c r="DK6" s="19">
        <v>42886</v>
      </c>
      <c r="DL6" s="19">
        <v>42916</v>
      </c>
      <c r="DM6" s="19">
        <v>42947</v>
      </c>
      <c r="DN6" s="19">
        <v>42978</v>
      </c>
      <c r="DO6" s="19">
        <v>43008</v>
      </c>
      <c r="DP6" s="19">
        <v>43039</v>
      </c>
      <c r="DQ6" s="19">
        <v>43069</v>
      </c>
      <c r="DR6" s="19">
        <v>43100</v>
      </c>
      <c r="DS6" s="19">
        <v>43131</v>
      </c>
      <c r="DT6" s="19">
        <v>43159</v>
      </c>
      <c r="DU6" s="19">
        <v>43190</v>
      </c>
      <c r="DV6" s="19">
        <v>43220</v>
      </c>
      <c r="DW6" s="19">
        <v>43251</v>
      </c>
      <c r="DX6" s="19">
        <v>43281</v>
      </c>
      <c r="DY6" s="19">
        <v>43312</v>
      </c>
      <c r="DZ6" s="19">
        <v>43343</v>
      </c>
      <c r="EA6" s="19">
        <v>43373</v>
      </c>
      <c r="EB6" s="19">
        <v>43404</v>
      </c>
      <c r="EC6" s="19">
        <v>43434</v>
      </c>
      <c r="ED6" s="19">
        <v>43465</v>
      </c>
      <c r="EE6" s="19">
        <v>43496</v>
      </c>
      <c r="EF6" s="19">
        <v>43524</v>
      </c>
      <c r="EG6" s="19">
        <v>43555</v>
      </c>
      <c r="EH6" s="19">
        <v>43585</v>
      </c>
      <c r="EI6" s="19">
        <v>43616</v>
      </c>
      <c r="EJ6" s="19">
        <v>43646</v>
      </c>
      <c r="EK6" s="19">
        <v>43677</v>
      </c>
      <c r="EL6" s="19">
        <v>43708</v>
      </c>
      <c r="EM6" s="19">
        <v>43738</v>
      </c>
      <c r="EN6" s="19">
        <v>43769</v>
      </c>
      <c r="EO6" s="19">
        <v>43799</v>
      </c>
      <c r="EP6" s="19">
        <v>43830</v>
      </c>
      <c r="EQ6" s="19">
        <v>43861</v>
      </c>
      <c r="ER6" s="19">
        <v>43890</v>
      </c>
      <c r="ES6" s="19">
        <v>43921</v>
      </c>
      <c r="ET6" s="19">
        <v>43951</v>
      </c>
      <c r="EU6" s="19">
        <v>43982</v>
      </c>
      <c r="EV6" s="19">
        <v>44012</v>
      </c>
      <c r="EW6" s="19">
        <v>44043</v>
      </c>
      <c r="EX6" s="19">
        <v>44074</v>
      </c>
      <c r="EY6" s="19">
        <v>44104</v>
      </c>
      <c r="EZ6" s="19">
        <v>44135</v>
      </c>
      <c r="FA6" s="19">
        <v>44165</v>
      </c>
      <c r="FB6" s="19">
        <v>44196</v>
      </c>
      <c r="FC6" s="19">
        <v>44227</v>
      </c>
      <c r="FD6" s="19">
        <v>44255</v>
      </c>
      <c r="FE6" s="19">
        <v>44286</v>
      </c>
      <c r="FF6" s="19">
        <v>44316</v>
      </c>
      <c r="FG6" s="19">
        <v>44347</v>
      </c>
      <c r="FH6" s="19">
        <v>44377</v>
      </c>
      <c r="FI6" s="19">
        <v>44408</v>
      </c>
      <c r="FJ6" s="19">
        <v>44439</v>
      </c>
      <c r="FK6" s="19">
        <v>44469</v>
      </c>
      <c r="FL6" s="19">
        <v>44500</v>
      </c>
      <c r="FM6" s="19">
        <v>44530</v>
      </c>
      <c r="FN6" s="19">
        <v>44561</v>
      </c>
      <c r="FO6" s="19">
        <v>44592</v>
      </c>
      <c r="FP6" s="19">
        <v>44620</v>
      </c>
      <c r="FQ6" s="19">
        <v>44651</v>
      </c>
      <c r="FR6" s="19">
        <v>44681</v>
      </c>
      <c r="FS6" s="19">
        <v>44712</v>
      </c>
      <c r="FT6" s="19">
        <v>44742</v>
      </c>
      <c r="FU6" s="19">
        <v>44773</v>
      </c>
      <c r="FV6" s="19">
        <v>44804</v>
      </c>
      <c r="FW6" s="19">
        <v>44834</v>
      </c>
      <c r="FX6" s="19">
        <v>44865</v>
      </c>
      <c r="FY6" s="19">
        <v>44895</v>
      </c>
      <c r="FZ6" s="19">
        <v>44926</v>
      </c>
      <c r="GA6" s="19">
        <v>44957</v>
      </c>
      <c r="GB6" s="19">
        <v>44985</v>
      </c>
      <c r="GC6" s="19">
        <v>45016</v>
      </c>
      <c r="GD6" s="19">
        <v>45046</v>
      </c>
      <c r="GE6" s="19">
        <v>45077</v>
      </c>
      <c r="GF6" s="19">
        <v>45107</v>
      </c>
      <c r="GG6" s="19">
        <v>45138</v>
      </c>
      <c r="GH6" s="19">
        <v>45169</v>
      </c>
      <c r="GI6" s="19">
        <v>45199</v>
      </c>
    </row>
    <row r="7" spans="1:191" s="14" customFormat="1" ht="12.75" customHeight="1">
      <c r="B7" s="10" t="s">
        <v>67</v>
      </c>
      <c r="C7" s="15">
        <v>1763607.105975</v>
      </c>
      <c r="D7" s="15">
        <v>1808429.6130260001</v>
      </c>
      <c r="E7" s="15">
        <v>1842186.397327</v>
      </c>
      <c r="F7" s="15">
        <v>1881593.219611</v>
      </c>
      <c r="G7" s="15">
        <v>1941444.983769</v>
      </c>
      <c r="H7" s="15">
        <v>2019770.3331210001</v>
      </c>
      <c r="I7" s="15">
        <v>1994761.128546</v>
      </c>
      <c r="J7" s="15">
        <v>2041350.4030240001</v>
      </c>
      <c r="K7" s="15">
        <v>2097468.7892849999</v>
      </c>
      <c r="L7" s="15">
        <v>2215586.7481049998</v>
      </c>
      <c r="M7" s="15">
        <v>2253068.457833</v>
      </c>
      <c r="N7" s="15">
        <v>2252571.6797310002</v>
      </c>
      <c r="O7" s="15">
        <v>2234488.5450289999</v>
      </c>
      <c r="P7" s="15">
        <v>2200592.1415829998</v>
      </c>
      <c r="Q7" s="15">
        <v>2121016.1345020002</v>
      </c>
      <c r="R7" s="15">
        <v>2138663.2140119998</v>
      </c>
      <c r="S7" s="15">
        <v>2091638.3361549999</v>
      </c>
      <c r="T7" s="15">
        <v>2033827.75181</v>
      </c>
      <c r="U7" s="15">
        <v>2019620.4664749999</v>
      </c>
      <c r="V7" s="15">
        <v>2027776.383897</v>
      </c>
      <c r="W7" s="15">
        <v>2028668.4370550001</v>
      </c>
      <c r="X7" s="15">
        <v>2034502.0823530001</v>
      </c>
      <c r="Y7" s="15">
        <v>2025058.5229100001</v>
      </c>
      <c r="Z7" s="15">
        <v>2101720.3700250001</v>
      </c>
      <c r="AA7" s="15">
        <v>2112231.1206240002</v>
      </c>
      <c r="AB7" s="15">
        <v>2110815.4067210001</v>
      </c>
      <c r="AC7" s="15">
        <v>2102086.012174</v>
      </c>
      <c r="AD7" s="15">
        <v>2096242.036477</v>
      </c>
      <c r="AE7" s="15">
        <v>2115167.4688889999</v>
      </c>
      <c r="AF7" s="15">
        <v>2136371.252318</v>
      </c>
      <c r="AG7" s="15">
        <v>2147692.4822959998</v>
      </c>
      <c r="AH7" s="15">
        <v>2154133.9134030002</v>
      </c>
      <c r="AI7" s="15">
        <v>2176022.9841740001</v>
      </c>
      <c r="AJ7" s="15">
        <v>2175938.4992320002</v>
      </c>
      <c r="AK7" s="15">
        <v>2166702.0204719999</v>
      </c>
      <c r="AL7" s="15">
        <v>2144243.0283610001</v>
      </c>
      <c r="AM7" s="15">
        <v>2163583.6157</v>
      </c>
      <c r="AN7" s="15">
        <v>2196488.4770069998</v>
      </c>
      <c r="AO7" s="15">
        <v>2228093.4465339999</v>
      </c>
      <c r="AP7" s="15">
        <v>2245449.5869689998</v>
      </c>
      <c r="AQ7" s="15">
        <v>2292086.5335570001</v>
      </c>
      <c r="AR7" s="15">
        <v>2339124.4027760001</v>
      </c>
      <c r="AS7" s="15">
        <v>2403752.8974299999</v>
      </c>
      <c r="AT7" s="15">
        <v>2441789.4265709999</v>
      </c>
      <c r="AU7" s="15">
        <v>2536912.5435850001</v>
      </c>
      <c r="AV7" s="15">
        <v>2553152.5405029999</v>
      </c>
      <c r="AW7" s="15">
        <v>2659967.3251109999</v>
      </c>
      <c r="AX7" s="15">
        <v>2710146.9520080001</v>
      </c>
      <c r="AY7" s="15">
        <v>2717861.166243</v>
      </c>
      <c r="AZ7" s="15">
        <v>2728307.2428069999</v>
      </c>
      <c r="BA7" s="15">
        <v>2786589.0032859999</v>
      </c>
      <c r="BB7" s="15">
        <v>2829874.8347240002</v>
      </c>
      <c r="BC7" s="15">
        <v>2931625.285536</v>
      </c>
      <c r="BD7" s="15">
        <v>2924558.6137009999</v>
      </c>
      <c r="BE7" s="15">
        <v>2971470.633072</v>
      </c>
      <c r="BF7" s="15">
        <v>3011452.690744</v>
      </c>
      <c r="BG7" s="15">
        <v>3042949.654623</v>
      </c>
      <c r="BH7" s="15">
        <v>3056018.186282</v>
      </c>
      <c r="BI7" s="15">
        <v>3128430.3944509998</v>
      </c>
      <c r="BJ7" s="15">
        <v>3122479.8246249999</v>
      </c>
      <c r="BK7" s="15">
        <v>3147591.4211289999</v>
      </c>
      <c r="BL7" s="15">
        <v>3151188.4388620001</v>
      </c>
      <c r="BM7" s="15">
        <v>3220074.1000140002</v>
      </c>
      <c r="BN7" s="15">
        <v>3249958.9904470001</v>
      </c>
      <c r="BO7" s="15">
        <v>3302310.192392</v>
      </c>
      <c r="BP7" s="15">
        <v>3353619.1006029998</v>
      </c>
      <c r="BQ7" s="15">
        <v>3335711.5668139998</v>
      </c>
      <c r="BR7" s="15">
        <v>3388791.9552799999</v>
      </c>
      <c r="BS7" s="15">
        <v>3423593.7683950001</v>
      </c>
      <c r="BT7" s="15">
        <v>3458090.0030419999</v>
      </c>
      <c r="BU7" s="15">
        <v>3569372.7032329999</v>
      </c>
      <c r="BV7" s="15">
        <v>3551625.9668299998</v>
      </c>
      <c r="BW7" s="15">
        <v>3629786.6617359999</v>
      </c>
      <c r="BX7" s="15">
        <v>3668222.1692559998</v>
      </c>
      <c r="BY7" s="15">
        <v>3672023.1889470001</v>
      </c>
      <c r="BZ7" s="15">
        <v>3760647.620476</v>
      </c>
      <c r="CA7" s="15">
        <v>3772469.7808579998</v>
      </c>
      <c r="CB7" s="15">
        <v>3785840.7874079999</v>
      </c>
      <c r="CC7" s="15">
        <v>3823894.1704000002</v>
      </c>
      <c r="CD7" s="15">
        <v>3850776.0422430001</v>
      </c>
      <c r="CE7" s="15">
        <v>3870999.0974809998</v>
      </c>
      <c r="CF7" s="15">
        <v>3886449.775719</v>
      </c>
      <c r="CG7" s="15">
        <v>3992774.9342459999</v>
      </c>
      <c r="CH7" s="15">
        <v>4052059.7153889998</v>
      </c>
      <c r="CI7" s="15">
        <v>4130259.8215760002</v>
      </c>
      <c r="CJ7" s="15">
        <v>4101725.743578</v>
      </c>
      <c r="CK7" s="15">
        <v>4123665.4886440001</v>
      </c>
      <c r="CL7" s="15">
        <v>4146708.308398</v>
      </c>
      <c r="CM7" s="15">
        <v>4152780.0572199998</v>
      </c>
      <c r="CN7" s="15">
        <v>4150649.2592239999</v>
      </c>
      <c r="CO7" s="15">
        <v>4201211.3248269996</v>
      </c>
      <c r="CP7" s="15">
        <v>4242296.188205</v>
      </c>
      <c r="CQ7" s="15">
        <v>4311125.3615570003</v>
      </c>
      <c r="CR7" s="15">
        <v>4343489.8695630003</v>
      </c>
      <c r="CS7" s="15">
        <v>4352949.0602099998</v>
      </c>
      <c r="CT7" s="15">
        <v>4360826.659279</v>
      </c>
      <c r="CU7" s="15">
        <v>4409642.5432050005</v>
      </c>
      <c r="CV7" s="15">
        <v>4390154.8755529998</v>
      </c>
      <c r="CW7" s="15">
        <v>4310550.9427779997</v>
      </c>
      <c r="CX7" s="15">
        <v>4317042.9922569999</v>
      </c>
      <c r="CY7" s="15">
        <v>4386862.8701860001</v>
      </c>
      <c r="CZ7" s="15">
        <v>4337232.9324120004</v>
      </c>
      <c r="DA7" s="15">
        <v>4390980.6103809997</v>
      </c>
      <c r="DB7" s="15">
        <v>4497925.629551</v>
      </c>
      <c r="DC7" s="15">
        <v>4528843.6489829998</v>
      </c>
      <c r="DD7" s="15">
        <v>4566297.8740680004</v>
      </c>
      <c r="DE7" s="15">
        <v>4680157.639947</v>
      </c>
      <c r="DF7" s="15">
        <v>4648215.6209580004</v>
      </c>
      <c r="DG7" s="15">
        <v>4672768.7615400003</v>
      </c>
      <c r="DH7" s="15">
        <v>4716062.0176050002</v>
      </c>
      <c r="DI7" s="15">
        <v>4773533.191412</v>
      </c>
      <c r="DJ7" s="15">
        <v>4857009.563232</v>
      </c>
      <c r="DK7" s="15">
        <v>4912309.8190249996</v>
      </c>
      <c r="DL7" s="15">
        <v>4895036.0078189997</v>
      </c>
      <c r="DM7" s="15">
        <v>4967178.6469860002</v>
      </c>
      <c r="DN7" s="15">
        <v>4981484.3748380002</v>
      </c>
      <c r="DO7" s="15">
        <v>4994607.2370440001</v>
      </c>
      <c r="DP7" s="15">
        <v>4996084.9814980002</v>
      </c>
      <c r="DQ7" s="15">
        <v>5093356.8498010002</v>
      </c>
      <c r="DR7" s="15">
        <v>5057575.0251740003</v>
      </c>
      <c r="DS7" s="15">
        <v>5034796.4252970004</v>
      </c>
      <c r="DT7" s="15">
        <v>5048890.0046669999</v>
      </c>
      <c r="DU7" s="15">
        <v>5149266.705329</v>
      </c>
      <c r="DV7" s="15">
        <v>5266412.5910670003</v>
      </c>
      <c r="DW7" s="15">
        <v>5361232.9383359998</v>
      </c>
      <c r="DX7" s="15">
        <v>5436028.7594370004</v>
      </c>
      <c r="DY7" s="15">
        <v>5462758.1476469999</v>
      </c>
      <c r="DZ7" s="15">
        <v>5607888.1366649996</v>
      </c>
      <c r="EA7" s="15">
        <v>5596586.7901980001</v>
      </c>
      <c r="EB7" s="15">
        <v>5712350.7682140004</v>
      </c>
      <c r="EC7" s="15">
        <v>5844111.7235939996</v>
      </c>
      <c r="ED7" s="15">
        <v>5886110.6991619999</v>
      </c>
      <c r="EE7" s="15">
        <v>5906165.0443390002</v>
      </c>
      <c r="EF7" s="15">
        <v>5870602.7653510002</v>
      </c>
      <c r="EG7" s="15">
        <v>5972020.3115739999</v>
      </c>
      <c r="EH7" s="15">
        <v>6006665.5121099995</v>
      </c>
      <c r="EI7" s="15">
        <v>6064840.5238600001</v>
      </c>
      <c r="EJ7" s="15">
        <v>6058520.498714</v>
      </c>
      <c r="EK7" s="15">
        <v>6127864.2047429997</v>
      </c>
      <c r="EL7" s="15">
        <v>6271518.8194530001</v>
      </c>
      <c r="EM7" s="15">
        <v>6470650.0212409999</v>
      </c>
      <c r="EN7" s="15">
        <v>6491149.8493410004</v>
      </c>
      <c r="EO7" s="15">
        <v>6699680.2532339999</v>
      </c>
      <c r="EP7" s="15">
        <v>6647390.587789</v>
      </c>
      <c r="EQ7" s="15">
        <v>6563391.9390719999</v>
      </c>
      <c r="ER7" s="15">
        <v>6683171.8722040001</v>
      </c>
      <c r="ES7" s="15">
        <v>7075037.687128</v>
      </c>
      <c r="ET7" s="15">
        <v>7143889.5999349998</v>
      </c>
      <c r="EU7" s="15">
        <v>7050202.1053179996</v>
      </c>
      <c r="EV7" s="15">
        <v>6972642.6214150004</v>
      </c>
      <c r="EW7" s="15">
        <v>6833009.4867709996</v>
      </c>
      <c r="EX7" s="15">
        <v>6826179.0356520005</v>
      </c>
      <c r="EY7" s="15">
        <v>6919135.1177129997</v>
      </c>
      <c r="EZ7" s="15">
        <v>6839210.1524390001</v>
      </c>
      <c r="FA7" s="15">
        <v>6873382.3743709996</v>
      </c>
      <c r="FB7" s="15">
        <v>6660939.273511</v>
      </c>
      <c r="FC7" s="15">
        <v>6743346.7246030001</v>
      </c>
      <c r="FD7" s="15">
        <v>6778835.3595960001</v>
      </c>
      <c r="FE7" s="15">
        <v>6855606.7297489997</v>
      </c>
      <c r="FF7" s="15">
        <v>6914693.776389</v>
      </c>
      <c r="FG7" s="15">
        <v>6943833.3408580003</v>
      </c>
      <c r="FH7" s="15">
        <v>6963353.113535</v>
      </c>
      <c r="FI7" s="15">
        <v>7142790.4835419999</v>
      </c>
      <c r="FJ7" s="15">
        <v>7209759.9987169998</v>
      </c>
      <c r="FK7" s="15">
        <v>7336544.7596789999</v>
      </c>
      <c r="FL7" s="15">
        <v>7331774.2513690004</v>
      </c>
      <c r="FM7" s="15">
        <v>7517426.0714490004</v>
      </c>
      <c r="FN7" s="15">
        <v>7580159.8268060004</v>
      </c>
      <c r="FO7" s="15">
        <f>IFERROR('1_02'!FO7+'1_03'!FO7+'1_04'!FO7+'1_05'!FO7,"ND")</f>
        <v>7533364.7069810005</v>
      </c>
      <c r="FP7" s="15">
        <f>IFERROR('1_02'!FP7+'1_03'!FP7+'1_04'!FP7+'1_05'!FP7,"ND")</f>
        <v>7581156.6207480002</v>
      </c>
      <c r="FQ7" s="15">
        <f>IFERROR('1_02'!FQ7+'1_03'!FQ7+'1_04'!FQ7+'1_05'!FQ7,"ND")</f>
        <v>7748909.8513239985</v>
      </c>
      <c r="FR7" s="15">
        <f>IFERROR('1_02'!FR7+'1_03'!FR7+'1_04'!FR7+'1_05'!FR7,"ND")</f>
        <v>7973355.0854739994</v>
      </c>
      <c r="FS7" s="15">
        <f>IFERROR('1_02'!FS7+'1_03'!FS7+'1_04'!FS7+'1_05'!FS7,"ND")</f>
        <v>8010776.5225200001</v>
      </c>
      <c r="FT7" s="15">
        <f>IFERROR('1_02'!FT7+'1_03'!FT7+'1_04'!FT7+'1_05'!FT7,"ND")</f>
        <v>8201950.2293929998</v>
      </c>
      <c r="FU7" s="15">
        <f>IFERROR('1_02'!FU7+'1_03'!FU7+'1_04'!FU7+'1_05'!FU7,"ND")</f>
        <v>8239594.4748780001</v>
      </c>
      <c r="FV7" s="15">
        <f>IFERROR('1_02'!FV7+'1_03'!FV7+'1_04'!FV7+'1_05'!FV7,"ND")</f>
        <v>8290032.2525709998</v>
      </c>
      <c r="FW7" s="15">
        <f>IFERROR('1_02'!FW7+'1_03'!FW7+'1_04'!FW7+'1_05'!FW7,"ND")</f>
        <v>8439579.3739519995</v>
      </c>
      <c r="FX7" s="15">
        <f>IFERROR('1_02'!FX7+'1_03'!FX7+'1_04'!FX7+'1_05'!FX7,"ND")</f>
        <v>8470757.4396950006</v>
      </c>
      <c r="FY7" s="15">
        <f>IFERROR('1_02'!FY7+'1_03'!FY7+'1_04'!FY7+'1_05'!FY7,"ND")</f>
        <v>8488040.7236010004</v>
      </c>
      <c r="FZ7" s="15">
        <f>IFERROR('1_02'!FZ7+'1_03'!FZ7+'1_04'!FZ7+'1_05'!FZ7,"ND")</f>
        <v>8384156.7237680005</v>
      </c>
      <c r="GA7" s="15">
        <f>IFERROR('1_02'!GA7+'1_03'!GA7+'1_04'!GA7+'1_05'!GA7,"ND")</f>
        <v>8315662.9746359996</v>
      </c>
      <c r="GB7" s="15">
        <f>IFERROR('1_02'!GB7+'1_03'!GB7+'1_04'!GB7+'1_05'!GB7,"ND")</f>
        <v>8406292.7311110012</v>
      </c>
      <c r="GC7" s="15">
        <f>IFERROR('1_02'!GC7+'1_03'!GC7+'1_04'!GC7+'1_05'!GC7,"ND")</f>
        <v>8413588.898058001</v>
      </c>
      <c r="GD7" s="15">
        <f>IFERROR('1_02'!GD7+'1_03'!GD7+'1_04'!GD7+'1_05'!GD7,"ND")</f>
        <v>8507557.9632670004</v>
      </c>
      <c r="GE7" s="15">
        <f>IFERROR('1_02'!GE7+'1_03'!GE7+'1_04'!GE7+'1_05'!GE7,"ND")</f>
        <v>8448842.6586240008</v>
      </c>
      <c r="GF7" s="15">
        <f>IFERROR('1_02'!GF7+'1_03'!GF7+'1_04'!GF7+'1_05'!GF7,"ND")</f>
        <v>8425652.1161700003</v>
      </c>
      <c r="GG7" s="15">
        <f>IFERROR('1_02'!GG7+'1_03'!GG7+'1_04'!GG7+'1_05'!GG7,"ND")</f>
        <v>8452203.1245189998</v>
      </c>
      <c r="GH7" s="15">
        <f>IFERROR('1_02'!GH7+'1_03'!GH7+'1_04'!GH7+'1_05'!GH7,"ND")</f>
        <v>8497475.9619500004</v>
      </c>
      <c r="GI7" s="15">
        <f>IFERROR('1_02'!GI7+'1_03'!GI7+'1_04'!GI7+'1_05'!GI7,"ND")</f>
        <v>8549995.3064630013</v>
      </c>
    </row>
    <row r="8" spans="1:191" s="14" customFormat="1" ht="12.75" customHeight="1">
      <c r="B8" s="10" t="s">
        <v>128</v>
      </c>
      <c r="C8" s="15" t="s">
        <v>65</v>
      </c>
      <c r="D8" s="15" t="s">
        <v>65</v>
      </c>
      <c r="E8" s="15" t="s">
        <v>65</v>
      </c>
      <c r="F8" s="15" t="s">
        <v>65</v>
      </c>
      <c r="G8" s="15" t="s">
        <v>65</v>
      </c>
      <c r="H8" s="15" t="s">
        <v>65</v>
      </c>
      <c r="I8" s="15" t="s">
        <v>65</v>
      </c>
      <c r="J8" s="15" t="s">
        <v>65</v>
      </c>
      <c r="K8" s="15" t="s">
        <v>65</v>
      </c>
      <c r="L8" s="15" t="s">
        <v>65</v>
      </c>
      <c r="M8" s="15" t="s">
        <v>65</v>
      </c>
      <c r="N8" s="15" t="s">
        <v>65</v>
      </c>
      <c r="O8" s="15" t="s">
        <v>65</v>
      </c>
      <c r="P8" s="15" t="s">
        <v>65</v>
      </c>
      <c r="Q8" s="15" t="s">
        <v>65</v>
      </c>
      <c r="R8" s="15" t="s">
        <v>65</v>
      </c>
      <c r="S8" s="15" t="s">
        <v>65</v>
      </c>
      <c r="T8" s="15" t="s">
        <v>65</v>
      </c>
      <c r="U8" s="15" t="s">
        <v>65</v>
      </c>
      <c r="V8" s="15" t="s">
        <v>65</v>
      </c>
      <c r="W8" s="15" t="s">
        <v>65</v>
      </c>
      <c r="X8" s="15" t="s">
        <v>65</v>
      </c>
      <c r="Y8" s="15" t="s">
        <v>65</v>
      </c>
      <c r="Z8" s="15" t="s">
        <v>65</v>
      </c>
      <c r="AA8" s="15" t="s">
        <v>65</v>
      </c>
      <c r="AB8" s="15" t="s">
        <v>65</v>
      </c>
      <c r="AC8" s="15" t="s">
        <v>65</v>
      </c>
      <c r="AD8" s="15" t="s">
        <v>65</v>
      </c>
      <c r="AE8" s="15" t="s">
        <v>65</v>
      </c>
      <c r="AF8" s="15" t="s">
        <v>65</v>
      </c>
      <c r="AG8" s="15" t="s">
        <v>65</v>
      </c>
      <c r="AH8" s="15" t="s">
        <v>65</v>
      </c>
      <c r="AI8" s="15" t="s">
        <v>65</v>
      </c>
      <c r="AJ8" s="15" t="s">
        <v>65</v>
      </c>
      <c r="AK8" s="15" t="s">
        <v>65</v>
      </c>
      <c r="AL8" s="15" t="s">
        <v>65</v>
      </c>
      <c r="AM8" s="15" t="s">
        <v>65</v>
      </c>
      <c r="AN8" s="15" t="s">
        <v>65</v>
      </c>
      <c r="AO8" s="15" t="s">
        <v>65</v>
      </c>
      <c r="AP8" s="15" t="s">
        <v>65</v>
      </c>
      <c r="AQ8" s="15" t="s">
        <v>65</v>
      </c>
      <c r="AR8" s="15" t="s">
        <v>65</v>
      </c>
      <c r="AS8" s="15" t="s">
        <v>65</v>
      </c>
      <c r="AT8" s="15" t="s">
        <v>65</v>
      </c>
      <c r="AU8" s="15" t="s">
        <v>65</v>
      </c>
      <c r="AV8" s="15" t="s">
        <v>65</v>
      </c>
      <c r="AW8" s="15" t="s">
        <v>65</v>
      </c>
      <c r="AX8" s="15" t="s">
        <v>65</v>
      </c>
      <c r="AY8" s="15" t="s">
        <v>65</v>
      </c>
      <c r="AZ8" s="15" t="s">
        <v>65</v>
      </c>
      <c r="BA8" s="15" t="s">
        <v>65</v>
      </c>
      <c r="BB8" s="15" t="s">
        <v>65</v>
      </c>
      <c r="BC8" s="15" t="s">
        <v>65</v>
      </c>
      <c r="BD8" s="15" t="s">
        <v>65</v>
      </c>
      <c r="BE8" s="15" t="s">
        <v>65</v>
      </c>
      <c r="BF8" s="15" t="s">
        <v>65</v>
      </c>
      <c r="BG8" s="15" t="s">
        <v>65</v>
      </c>
      <c r="BH8" s="15" t="s">
        <v>65</v>
      </c>
      <c r="BI8" s="15" t="s">
        <v>65</v>
      </c>
      <c r="BJ8" s="15" t="s">
        <v>65</v>
      </c>
      <c r="BK8" s="15" t="s">
        <v>65</v>
      </c>
      <c r="BL8" s="15" t="s">
        <v>65</v>
      </c>
      <c r="BM8" s="15" t="s">
        <v>65</v>
      </c>
      <c r="BN8" s="15" t="s">
        <v>65</v>
      </c>
      <c r="BO8" s="15" t="s">
        <v>65</v>
      </c>
      <c r="BP8" s="15" t="s">
        <v>65</v>
      </c>
      <c r="BQ8" s="15" t="s">
        <v>65</v>
      </c>
      <c r="BR8" s="15" t="s">
        <v>65</v>
      </c>
      <c r="BS8" s="15" t="s">
        <v>65</v>
      </c>
      <c r="BT8" s="15" t="s">
        <v>65</v>
      </c>
      <c r="BU8" s="15" t="s">
        <v>65</v>
      </c>
      <c r="BV8" s="15" t="s">
        <v>65</v>
      </c>
      <c r="BW8" s="15" t="s">
        <v>65</v>
      </c>
      <c r="BX8" s="15" t="s">
        <v>65</v>
      </c>
      <c r="BY8" s="15" t="s">
        <v>65</v>
      </c>
      <c r="BZ8" s="15" t="s">
        <v>65</v>
      </c>
      <c r="CA8" s="15" t="s">
        <v>65</v>
      </c>
      <c r="CB8" s="15" t="s">
        <v>65</v>
      </c>
      <c r="CC8" s="15" t="s">
        <v>65</v>
      </c>
      <c r="CD8" s="15" t="s">
        <v>65</v>
      </c>
      <c r="CE8" s="15" t="s">
        <v>65</v>
      </c>
      <c r="CF8" s="15" t="s">
        <v>65</v>
      </c>
      <c r="CG8" s="15" t="s">
        <v>65</v>
      </c>
      <c r="CH8" s="15" t="s">
        <v>65</v>
      </c>
      <c r="CI8" s="15">
        <v>0</v>
      </c>
      <c r="CJ8" s="15">
        <v>0</v>
      </c>
      <c r="CK8" s="15">
        <v>0</v>
      </c>
      <c r="CL8" s="15">
        <v>5105.2159879999999</v>
      </c>
      <c r="CM8" s="15">
        <v>10780.558743</v>
      </c>
      <c r="CN8" s="15">
        <v>11314.424364</v>
      </c>
      <c r="CO8" s="15">
        <v>14948.410057999999</v>
      </c>
      <c r="CP8" s="15">
        <v>24337.281531000001</v>
      </c>
      <c r="CQ8" s="15">
        <v>53066.990074000001</v>
      </c>
      <c r="CR8" s="15">
        <v>53278.596621999997</v>
      </c>
      <c r="CS8" s="15">
        <v>54856.866980999999</v>
      </c>
      <c r="CT8" s="15">
        <v>25248.122208000001</v>
      </c>
      <c r="CU8" s="15">
        <v>23837.549074999999</v>
      </c>
      <c r="CV8" s="15">
        <v>29445.635190000001</v>
      </c>
      <c r="CW8" s="15">
        <v>29458.726845000001</v>
      </c>
      <c r="CX8" s="15">
        <v>28235.879374</v>
      </c>
      <c r="CY8" s="15">
        <v>28436.769758999999</v>
      </c>
      <c r="CZ8" s="15">
        <v>28890.903269999999</v>
      </c>
      <c r="DA8" s="15">
        <v>27617.845232</v>
      </c>
      <c r="DB8" s="15">
        <v>26231.056484000001</v>
      </c>
      <c r="DC8" s="15">
        <v>27014.431949999998</v>
      </c>
      <c r="DD8" s="15">
        <v>27026.631765999999</v>
      </c>
      <c r="DE8" s="15">
        <v>29614.062396000001</v>
      </c>
      <c r="DF8" s="15">
        <v>36560.701049000003</v>
      </c>
      <c r="DG8" s="15">
        <v>28420.509472000002</v>
      </c>
      <c r="DH8" s="15">
        <v>33672.300717999999</v>
      </c>
      <c r="DI8" s="15">
        <v>44801.893408000004</v>
      </c>
      <c r="DJ8" s="15">
        <v>50192.193884</v>
      </c>
      <c r="DK8" s="15">
        <v>70737.208056000003</v>
      </c>
      <c r="DL8" s="15">
        <v>84452.673884999997</v>
      </c>
      <c r="DM8" s="15">
        <v>84952.940057</v>
      </c>
      <c r="DN8" s="15">
        <v>104300.92903</v>
      </c>
      <c r="DO8" s="15">
        <v>131993.41015700001</v>
      </c>
      <c r="DP8" s="15">
        <v>155281.38501500001</v>
      </c>
      <c r="DQ8" s="15">
        <v>161776.45280599999</v>
      </c>
      <c r="DR8" s="15">
        <v>169718.52300300001</v>
      </c>
      <c r="DS8" s="15">
        <v>193096.06671300001</v>
      </c>
      <c r="DT8" s="15">
        <v>210007.76047199999</v>
      </c>
      <c r="DU8" s="15">
        <v>236964.93986700001</v>
      </c>
      <c r="DV8" s="15">
        <v>271352.68141800002</v>
      </c>
      <c r="DW8" s="15">
        <v>342815.90994400001</v>
      </c>
      <c r="DX8" s="15">
        <v>359589.993541</v>
      </c>
      <c r="DY8" s="15">
        <v>441445.26735500002</v>
      </c>
      <c r="DZ8" s="15">
        <v>463292.37967300002</v>
      </c>
      <c r="EA8" s="15">
        <v>485420.31351200002</v>
      </c>
      <c r="EB8" s="15">
        <v>514374.46956100001</v>
      </c>
      <c r="EC8" s="15">
        <v>516026.331236</v>
      </c>
      <c r="ED8" s="15">
        <v>535121.64662899997</v>
      </c>
      <c r="EE8" s="15">
        <v>563365.01566499996</v>
      </c>
      <c r="EF8" s="15">
        <v>609062.224438</v>
      </c>
      <c r="EG8" s="15">
        <v>698618.28344100004</v>
      </c>
      <c r="EH8" s="15">
        <v>722230.25574399997</v>
      </c>
      <c r="EI8" s="15">
        <v>773850.77392199996</v>
      </c>
      <c r="EJ8" s="15">
        <v>798732.94773000001</v>
      </c>
      <c r="EK8" s="15">
        <v>812273.88986999996</v>
      </c>
      <c r="EL8" s="15">
        <v>824529.63532300002</v>
      </c>
      <c r="EM8" s="15">
        <v>984134.424811</v>
      </c>
      <c r="EN8" s="15">
        <v>947528.617248</v>
      </c>
      <c r="EO8" s="15">
        <v>996225.17625100003</v>
      </c>
      <c r="EP8" s="15">
        <v>1023541.920142</v>
      </c>
      <c r="EQ8" s="15">
        <v>1058920.7879850001</v>
      </c>
      <c r="ER8" s="15">
        <v>1073664.770211</v>
      </c>
      <c r="ES8" s="15">
        <v>1117685.801976</v>
      </c>
      <c r="ET8" s="15">
        <v>1182189.9801680001</v>
      </c>
      <c r="EU8" s="15">
        <v>1179107.755317</v>
      </c>
      <c r="EV8" s="15">
        <v>1219777.066689</v>
      </c>
      <c r="EW8" s="15">
        <v>1250120.5420820001</v>
      </c>
      <c r="EX8" s="15">
        <v>1255208.04789</v>
      </c>
      <c r="EY8" s="15">
        <v>1255314.2857580001</v>
      </c>
      <c r="EZ8" s="15">
        <v>1191312.84931</v>
      </c>
      <c r="FA8" s="15">
        <v>1185243.4896569999</v>
      </c>
      <c r="FB8" s="15">
        <v>1207031.841972</v>
      </c>
      <c r="FC8" s="15">
        <v>1219968.641785</v>
      </c>
      <c r="FD8" s="15">
        <v>1236017.5302550001</v>
      </c>
      <c r="FE8" s="15">
        <v>1284157.5631299999</v>
      </c>
      <c r="FF8" s="15">
        <v>1347129.3743730001</v>
      </c>
      <c r="FG8" s="15">
        <v>1379468.722384</v>
      </c>
      <c r="FH8" s="15">
        <v>1371803.8759659999</v>
      </c>
      <c r="FI8" s="15">
        <v>1366410.319041</v>
      </c>
      <c r="FJ8" s="15">
        <v>1340045.2018230001</v>
      </c>
      <c r="FK8" s="15">
        <v>1427693.4475789999</v>
      </c>
      <c r="FL8" s="15">
        <v>1456804.680983</v>
      </c>
      <c r="FM8" s="15">
        <v>1508694.944292</v>
      </c>
      <c r="FN8" s="15">
        <v>1586529.9677929999</v>
      </c>
      <c r="FO8" s="15">
        <f>IFERROR('1_02'!FO8+'1_03'!FO8+'1_04'!FO8+'1_05'!FO8,"ND")</f>
        <v>1588327.8111709999</v>
      </c>
      <c r="FP8" s="15">
        <f>IFERROR('1_02'!FP8+'1_03'!FP8+'1_04'!FP8+'1_05'!FP8,"ND")</f>
        <v>1574392.022994</v>
      </c>
      <c r="FQ8" s="15">
        <f>IFERROR('1_02'!FQ8+'1_03'!FQ8+'1_04'!FQ8+'1_05'!FQ8,"ND")</f>
        <v>1569746.494196</v>
      </c>
      <c r="FR8" s="15">
        <f>IFERROR('1_02'!FR8+'1_03'!FR8+'1_04'!FR8+'1_05'!FR8,"ND")</f>
        <v>1642065.5596</v>
      </c>
      <c r="FS8" s="15">
        <f>IFERROR('1_02'!FS8+'1_03'!FS8+'1_04'!FS8+'1_05'!FS8,"ND")</f>
        <v>1758402.0057300001</v>
      </c>
      <c r="FT8" s="15">
        <f>IFERROR('1_02'!FT8+'1_03'!FT8+'1_04'!FT8+'1_05'!FT8,"ND")</f>
        <v>1847559.4883940001</v>
      </c>
      <c r="FU8" s="15">
        <f>IFERROR('1_02'!FU8+'1_03'!FU8+'1_04'!FU8+'1_05'!FU8,"ND")</f>
        <v>1976761.679217</v>
      </c>
      <c r="FV8" s="15">
        <f>IFERROR('1_02'!FV8+'1_03'!FV8+'1_04'!FV8+'1_05'!FV8,"ND")</f>
        <v>1985443.457893</v>
      </c>
      <c r="FW8" s="15">
        <f>IFERROR('1_02'!FW8+'1_03'!FW8+'1_04'!FW8+'1_05'!FW8,"ND")</f>
        <v>2090291.180129</v>
      </c>
      <c r="FX8" s="15">
        <f>IFERROR('1_02'!FX8+'1_03'!FX8+'1_04'!FX8+'1_05'!FX8,"ND")</f>
        <v>2146708.5275699999</v>
      </c>
      <c r="FY8" s="15">
        <f>IFERROR('1_02'!FY8+'1_03'!FY8+'1_04'!FY8+'1_05'!FY8,"ND")</f>
        <v>2207065.7987299999</v>
      </c>
      <c r="FZ8" s="15">
        <f>IFERROR('1_02'!FZ8+'1_03'!FZ8+'1_04'!FZ8+'1_05'!FZ8,"ND")</f>
        <v>2250786.6985619999</v>
      </c>
      <c r="GA8" s="15">
        <f>IFERROR('1_02'!GA8+'1_03'!GA8+'1_04'!GA8+'1_05'!GA8,"ND")</f>
        <v>2193492.5405839998</v>
      </c>
      <c r="GB8" s="15">
        <f>IFERROR('1_02'!GB8+'1_03'!GB8+'1_04'!GB8+'1_05'!GB8,"ND")</f>
        <v>2174844.7918079998</v>
      </c>
      <c r="GC8" s="15">
        <f>IFERROR('1_02'!GC8+'1_03'!GC8+'1_04'!GC8+'1_05'!GC8,"ND")</f>
        <v>2093066.1374900001</v>
      </c>
      <c r="GD8" s="15">
        <f>IFERROR('1_02'!GD8+'1_03'!GD8+'1_04'!GD8+'1_05'!GD8,"ND")</f>
        <v>2053762.7970400001</v>
      </c>
      <c r="GE8" s="15">
        <f>IFERROR('1_02'!GE8+'1_03'!GE8+'1_04'!GE8+'1_05'!GE8,"ND")</f>
        <v>2036902.4393470001</v>
      </c>
      <c r="GF8" s="15">
        <f>IFERROR('1_02'!GF8+'1_03'!GF8+'1_04'!GF8+'1_05'!GF8,"ND")</f>
        <v>1888070.009325</v>
      </c>
      <c r="GG8" s="15">
        <f>IFERROR('1_02'!GG8+'1_03'!GG8+'1_04'!GG8+'1_05'!GG8,"ND")</f>
        <v>1942422.8092360001</v>
      </c>
      <c r="GH8" s="15">
        <f>IFERROR('1_02'!GH8+'1_03'!GH8+'1_04'!GH8+'1_05'!GH8,"ND")</f>
        <v>1986146.1958280001</v>
      </c>
      <c r="GI8" s="15">
        <f>IFERROR('1_02'!GI8+'1_03'!GI8+'1_04'!GI8+'1_05'!GI8,"ND")</f>
        <v>2057599.7514830001</v>
      </c>
    </row>
    <row r="9" spans="1:191" s="14" customFormat="1" ht="12.75" customHeight="1">
      <c r="B9" s="10" t="s">
        <v>83</v>
      </c>
      <c r="C9" s="15">
        <v>33929.700249000001</v>
      </c>
      <c r="D9" s="15">
        <v>32239.758181000001</v>
      </c>
      <c r="E9" s="15">
        <v>29778.804887999999</v>
      </c>
      <c r="F9" s="15">
        <v>30171.072657000001</v>
      </c>
      <c r="G9" s="15">
        <v>30523.044437</v>
      </c>
      <c r="H9" s="15">
        <v>29617.013329000001</v>
      </c>
      <c r="I9" s="15">
        <v>28433.274784000001</v>
      </c>
      <c r="J9" s="15">
        <v>28789.410595000001</v>
      </c>
      <c r="K9" s="15">
        <v>27307.815687999999</v>
      </c>
      <c r="L9" s="15">
        <v>23135.105425999998</v>
      </c>
      <c r="M9" s="15">
        <v>21738.014177000001</v>
      </c>
      <c r="N9" s="15">
        <v>19308.959533000001</v>
      </c>
      <c r="O9" s="15">
        <v>17615.282222000002</v>
      </c>
      <c r="P9" s="15">
        <v>16573.065159000002</v>
      </c>
      <c r="Q9" s="15">
        <v>15560.739297</v>
      </c>
      <c r="R9" s="15">
        <v>14279.721333</v>
      </c>
      <c r="S9" s="15">
        <v>14517.315026</v>
      </c>
      <c r="T9" s="15">
        <v>14818.79998</v>
      </c>
      <c r="U9" s="15">
        <v>14261.726486</v>
      </c>
      <c r="V9" s="15">
        <v>13610.690896</v>
      </c>
      <c r="W9" s="15">
        <v>14720.659878</v>
      </c>
      <c r="X9" s="15">
        <v>13772.984753000001</v>
      </c>
      <c r="Y9" s="15">
        <v>13924.89668</v>
      </c>
      <c r="Z9" s="15">
        <v>12205.024348999999</v>
      </c>
      <c r="AA9" s="15">
        <v>11837.732464999999</v>
      </c>
      <c r="AB9" s="15">
        <v>10999.986725000001</v>
      </c>
      <c r="AC9" s="15">
        <v>11330.369108999999</v>
      </c>
      <c r="AD9" s="15">
        <v>63134.143750000003</v>
      </c>
      <c r="AE9" s="15">
        <v>84083.133809999999</v>
      </c>
      <c r="AF9" s="15">
        <v>84253.271169</v>
      </c>
      <c r="AG9" s="15">
        <v>86617.259133</v>
      </c>
      <c r="AH9" s="15">
        <v>86725.50159</v>
      </c>
      <c r="AI9" s="15">
        <v>88873.409058000005</v>
      </c>
      <c r="AJ9" s="15">
        <v>97687.910506</v>
      </c>
      <c r="AK9" s="15">
        <v>104999.485459</v>
      </c>
      <c r="AL9" s="15">
        <v>122073.35172000001</v>
      </c>
      <c r="AM9" s="15">
        <v>125805.174166</v>
      </c>
      <c r="AN9" s="15">
        <v>125576.91321100001</v>
      </c>
      <c r="AO9" s="15">
        <v>142298.715616</v>
      </c>
      <c r="AP9" s="15">
        <v>140336.752939</v>
      </c>
      <c r="AQ9" s="15">
        <v>142613.76195700001</v>
      </c>
      <c r="AR9" s="15">
        <v>144359.129162</v>
      </c>
      <c r="AS9" s="15">
        <v>149068.24247500001</v>
      </c>
      <c r="AT9" s="15">
        <v>152454.56070999999</v>
      </c>
      <c r="AU9" s="15">
        <v>172420.65313699999</v>
      </c>
      <c r="AV9" s="15">
        <v>193383.664464</v>
      </c>
      <c r="AW9" s="15">
        <v>206271.74359599999</v>
      </c>
      <c r="AX9" s="15">
        <v>220223.88632600001</v>
      </c>
      <c r="AY9" s="15">
        <v>222672.50641999999</v>
      </c>
      <c r="AZ9" s="15">
        <v>231996.978726</v>
      </c>
      <c r="BA9" s="15">
        <v>244310.537751</v>
      </c>
      <c r="BB9" s="15">
        <v>257942.788378</v>
      </c>
      <c r="BC9" s="15">
        <v>267203.56492700003</v>
      </c>
      <c r="BD9" s="15">
        <v>270650.90127600002</v>
      </c>
      <c r="BE9" s="15">
        <v>269777.32624999998</v>
      </c>
      <c r="BF9" s="15">
        <v>285380.326329</v>
      </c>
      <c r="BG9" s="15">
        <v>291813.13364800002</v>
      </c>
      <c r="BH9" s="15">
        <v>328060.720676</v>
      </c>
      <c r="BI9" s="15">
        <v>340907.55902099999</v>
      </c>
      <c r="BJ9" s="15">
        <v>419095.89899800002</v>
      </c>
      <c r="BK9" s="15">
        <v>452237.56161899999</v>
      </c>
      <c r="BL9" s="15">
        <v>487855.11212300003</v>
      </c>
      <c r="BM9" s="15">
        <v>521267.55636300001</v>
      </c>
      <c r="BN9" s="15">
        <v>560719.96279799996</v>
      </c>
      <c r="BO9" s="15">
        <v>581438.73511100002</v>
      </c>
      <c r="BP9" s="15">
        <v>629311.93937100004</v>
      </c>
      <c r="BQ9" s="15">
        <v>662657.74469099997</v>
      </c>
      <c r="BR9" s="15">
        <v>678682.09082100005</v>
      </c>
      <c r="BS9" s="15">
        <v>704097.14497300005</v>
      </c>
      <c r="BT9" s="15">
        <v>708659.70007999998</v>
      </c>
      <c r="BU9" s="15">
        <v>734039.18916900002</v>
      </c>
      <c r="BV9" s="15">
        <v>784449.75615499995</v>
      </c>
      <c r="BW9" s="15">
        <v>807868.26003200002</v>
      </c>
      <c r="BX9" s="15">
        <v>832139.21157399996</v>
      </c>
      <c r="BY9" s="15">
        <v>871198.94796899997</v>
      </c>
      <c r="BZ9" s="15">
        <v>905370.15396799997</v>
      </c>
      <c r="CA9" s="15">
        <v>917386.11008699995</v>
      </c>
      <c r="CB9" s="15">
        <v>968406.70715899998</v>
      </c>
      <c r="CC9" s="15">
        <v>946727.510748</v>
      </c>
      <c r="CD9" s="15">
        <v>1006104.889077</v>
      </c>
      <c r="CE9" s="15">
        <v>1069520.5593109999</v>
      </c>
      <c r="CF9" s="15">
        <v>1068408.0400789999</v>
      </c>
      <c r="CG9" s="15">
        <v>1166737.115918</v>
      </c>
      <c r="CH9" s="15">
        <v>1255788.4693829999</v>
      </c>
      <c r="CI9" s="15">
        <v>1251494.1400599999</v>
      </c>
      <c r="CJ9" s="15">
        <v>1256499.6686209999</v>
      </c>
      <c r="CK9" s="15">
        <v>1283444.847358</v>
      </c>
      <c r="CL9" s="15">
        <v>1265735.301334</v>
      </c>
      <c r="CM9" s="15">
        <v>1337045.4230839999</v>
      </c>
      <c r="CN9" s="15">
        <v>1364818.149984</v>
      </c>
      <c r="CO9" s="15">
        <v>1437365.3901869999</v>
      </c>
      <c r="CP9" s="15">
        <v>1464577.4775390001</v>
      </c>
      <c r="CQ9" s="15">
        <v>1495835.7179350001</v>
      </c>
      <c r="CR9" s="15">
        <v>1550351.9484679999</v>
      </c>
      <c r="CS9" s="15">
        <v>1595396.10518</v>
      </c>
      <c r="CT9" s="15">
        <v>1669906.288984</v>
      </c>
      <c r="CU9" s="15">
        <v>1662273.653313</v>
      </c>
      <c r="CV9" s="15">
        <v>1679811.7761339999</v>
      </c>
      <c r="CW9" s="15">
        <v>1694217.8287269999</v>
      </c>
      <c r="CX9" s="15">
        <v>1688322.9837539999</v>
      </c>
      <c r="CY9" s="15">
        <v>1738684.5016320001</v>
      </c>
      <c r="CZ9" s="15">
        <v>1731681.7270259999</v>
      </c>
      <c r="DA9" s="15">
        <v>1769873.106903</v>
      </c>
      <c r="DB9" s="15">
        <v>1796456.3559419999</v>
      </c>
      <c r="DC9" s="15">
        <v>1812717.385269</v>
      </c>
      <c r="DD9" s="15">
        <v>1788664.8369</v>
      </c>
      <c r="DE9" s="15">
        <v>1833882.9773639999</v>
      </c>
      <c r="DF9" s="15">
        <v>1879095.505656</v>
      </c>
      <c r="DG9" s="15">
        <v>1893058.6885490001</v>
      </c>
      <c r="DH9" s="15">
        <v>1895805.827909</v>
      </c>
      <c r="DI9" s="15">
        <v>1925344.456575</v>
      </c>
      <c r="DJ9" s="15">
        <v>1985282.3667570001</v>
      </c>
      <c r="DK9" s="15">
        <v>1993906.417683</v>
      </c>
      <c r="DL9" s="15">
        <v>1997910.6023570001</v>
      </c>
      <c r="DM9" s="15">
        <v>1990749.3034280001</v>
      </c>
      <c r="DN9" s="15">
        <v>1991299.552194</v>
      </c>
      <c r="DO9" s="15">
        <v>2048128.7598580001</v>
      </c>
      <c r="DP9" s="15">
        <v>2085922.28082</v>
      </c>
      <c r="DQ9" s="15">
        <v>2158221.4420460002</v>
      </c>
      <c r="DR9" s="15">
        <v>2161722.4123229999</v>
      </c>
      <c r="DS9" s="15">
        <v>2176267.8866309999</v>
      </c>
      <c r="DT9" s="15">
        <v>2177338.817084</v>
      </c>
      <c r="DU9" s="15">
        <v>2183859.2660269998</v>
      </c>
      <c r="DV9" s="15">
        <v>2226791.4102329998</v>
      </c>
      <c r="DW9" s="15">
        <v>2288822.3470640001</v>
      </c>
      <c r="DX9" s="15">
        <v>2333141.810937</v>
      </c>
      <c r="DY9" s="15">
        <v>2366080.4061989998</v>
      </c>
      <c r="DZ9" s="15">
        <v>2431988.5473739998</v>
      </c>
      <c r="EA9" s="15">
        <v>2507559.9388660002</v>
      </c>
      <c r="EB9" s="15">
        <v>2559689.8621919998</v>
      </c>
      <c r="EC9" s="15">
        <v>2614913.1662420002</v>
      </c>
      <c r="ED9" s="15">
        <v>2707798.5781089999</v>
      </c>
      <c r="EE9" s="15">
        <v>2708282.552383</v>
      </c>
      <c r="EF9" s="15">
        <v>2748810.7362719998</v>
      </c>
      <c r="EG9" s="15">
        <v>2865283.265009</v>
      </c>
      <c r="EH9" s="15">
        <v>2843608.3832649998</v>
      </c>
      <c r="EI9" s="15">
        <v>2946173.3469819999</v>
      </c>
      <c r="EJ9" s="15">
        <v>3028670.5137060001</v>
      </c>
      <c r="EK9" s="15">
        <v>3095577.5777380001</v>
      </c>
      <c r="EL9" s="15">
        <v>3111439.5144710001</v>
      </c>
      <c r="EM9" s="15">
        <v>3233668.5422729999</v>
      </c>
      <c r="EN9" s="15">
        <v>3288685.855891</v>
      </c>
      <c r="EO9" s="15">
        <v>3459669.7302100002</v>
      </c>
      <c r="EP9" s="15">
        <v>3538420.3703919998</v>
      </c>
      <c r="EQ9" s="15">
        <v>3646294.139519</v>
      </c>
      <c r="ER9" s="15">
        <v>3679092.7732170001</v>
      </c>
      <c r="ES9" s="15">
        <v>3848835.38546</v>
      </c>
      <c r="ET9" s="15">
        <v>3831013.58708</v>
      </c>
      <c r="EU9" s="15">
        <v>3860958.3072299999</v>
      </c>
      <c r="EV9" s="15">
        <v>3852462.4788509998</v>
      </c>
      <c r="EW9" s="15">
        <v>3715894.1976839998</v>
      </c>
      <c r="EX9" s="15">
        <v>3714312.4920859998</v>
      </c>
      <c r="EY9" s="15">
        <v>3781086.9557960001</v>
      </c>
      <c r="EZ9" s="15">
        <v>3806170.8417580002</v>
      </c>
      <c r="FA9" s="15">
        <v>3817381.8579190001</v>
      </c>
      <c r="FB9" s="15">
        <v>3853309.7032659999</v>
      </c>
      <c r="FC9" s="15">
        <v>3916265.7328639999</v>
      </c>
      <c r="FD9" s="15">
        <v>3953007.7706530001</v>
      </c>
      <c r="FE9" s="15">
        <v>4032344.163441</v>
      </c>
      <c r="FF9" s="15">
        <v>4085867.2776819998</v>
      </c>
      <c r="FG9" s="15">
        <v>4133305.3372419998</v>
      </c>
      <c r="FH9" s="15">
        <v>4213702.4199609999</v>
      </c>
      <c r="FI9" s="15">
        <v>4308445.1364709996</v>
      </c>
      <c r="FJ9" s="15">
        <v>4376367.3436550004</v>
      </c>
      <c r="FK9" s="15">
        <v>4505780.3718010001</v>
      </c>
      <c r="FL9" s="15">
        <v>4591613.576258</v>
      </c>
      <c r="FM9" s="15">
        <v>4712149.4588759998</v>
      </c>
      <c r="FN9" s="15">
        <v>4707280.7225540001</v>
      </c>
      <c r="FO9" s="15">
        <f>IFERROR('1_02'!FO9+'1_03'!FO9+'1_04'!FO9+'1_05'!FO9,"ND")</f>
        <v>4642137.2747909995</v>
      </c>
      <c r="FP9" s="15">
        <f>IFERROR('1_02'!FP9+'1_03'!FP9+'1_04'!FP9+'1_05'!FP9,"ND")</f>
        <v>4653720.3402789999</v>
      </c>
      <c r="FQ9" s="15">
        <f>IFERROR('1_02'!FQ9+'1_03'!FQ9+'1_04'!FQ9+'1_05'!FQ9,"ND")</f>
        <v>4669977.7715929998</v>
      </c>
      <c r="FR9" s="15">
        <f>IFERROR('1_02'!FR9+'1_03'!FR9+'1_04'!FR9+'1_05'!FR9,"ND")</f>
        <v>4755999.8686749991</v>
      </c>
      <c r="FS9" s="15">
        <f>IFERROR('1_02'!FS9+'1_03'!FS9+'1_04'!FS9+'1_05'!FS9,"ND")</f>
        <v>4761616.2521379991</v>
      </c>
      <c r="FT9" s="15">
        <f>IFERROR('1_02'!FT9+'1_03'!FT9+'1_04'!FT9+'1_05'!FT9,"ND")</f>
        <v>4825767.270982</v>
      </c>
      <c r="FU9" s="15">
        <f>IFERROR('1_02'!FU9+'1_03'!FU9+'1_04'!FU9+'1_05'!FU9,"ND")</f>
        <v>4825494.1863770001</v>
      </c>
      <c r="FV9" s="15">
        <f>IFERROR('1_02'!FV9+'1_03'!FV9+'1_04'!FV9+'1_05'!FV9,"ND")</f>
        <v>4851524.4043570003</v>
      </c>
      <c r="FW9" s="15">
        <f>IFERROR('1_02'!FW9+'1_03'!FW9+'1_04'!FW9+'1_05'!FW9,"ND")</f>
        <v>4784521.6238850001</v>
      </c>
      <c r="FX9" s="15">
        <f>IFERROR('1_02'!FX9+'1_03'!FX9+'1_04'!FX9+'1_05'!FX9,"ND")</f>
        <v>4772231.5960550001</v>
      </c>
      <c r="FY9" s="15">
        <f>IFERROR('1_02'!FY9+'1_03'!FY9+'1_04'!FY9+'1_05'!FY9,"ND")</f>
        <v>4809422.8171049999</v>
      </c>
      <c r="FZ9" s="15">
        <f>IFERROR('1_02'!FZ9+'1_03'!FZ9+'1_04'!FZ9+'1_05'!FZ9,"ND")</f>
        <v>4837768.4249179997</v>
      </c>
      <c r="GA9" s="15">
        <f>IFERROR('1_02'!GA9+'1_03'!GA9+'1_04'!GA9+'1_05'!GA9,"ND")</f>
        <v>4805631.8508430002</v>
      </c>
      <c r="GB9" s="15">
        <f>IFERROR('1_02'!GB9+'1_03'!GB9+'1_04'!GB9+'1_05'!GB9,"ND")</f>
        <v>4810059.8106920002</v>
      </c>
      <c r="GC9" s="15">
        <f>IFERROR('1_02'!GC9+'1_03'!GC9+'1_04'!GC9+'1_05'!GC9,"ND")</f>
        <v>4810761.0674060006</v>
      </c>
      <c r="GD9" s="15">
        <f>IFERROR('1_02'!GD9+'1_03'!GD9+'1_04'!GD9+'1_05'!GD9,"ND")</f>
        <v>4855991.9794839993</v>
      </c>
      <c r="GE9" s="15">
        <f>IFERROR('1_02'!GE9+'1_03'!GE9+'1_04'!GE9+'1_05'!GE9,"ND")</f>
        <v>4827807.5919729993</v>
      </c>
      <c r="GF9" s="15">
        <f>IFERROR('1_02'!GF9+'1_03'!GF9+'1_04'!GF9+'1_05'!GF9,"ND")</f>
        <v>4765451.3990489999</v>
      </c>
      <c r="GG9" s="15">
        <f>IFERROR('1_02'!GG9+'1_03'!GG9+'1_04'!GG9+'1_05'!GG9,"ND")</f>
        <v>4766195.0411029998</v>
      </c>
      <c r="GH9" s="15">
        <f>IFERROR('1_02'!GH9+'1_03'!GH9+'1_04'!GH9+'1_05'!GH9,"ND")</f>
        <v>4764243.8454010002</v>
      </c>
      <c r="GI9" s="15">
        <f>IFERROR('1_02'!GI9+'1_03'!GI9+'1_04'!GI9+'1_05'!GI9,"ND")</f>
        <v>4811286.5974059999</v>
      </c>
    </row>
    <row r="10" spans="1:191" s="14" customFormat="1" ht="12.75" customHeight="1">
      <c r="B10" s="10" t="s">
        <v>84</v>
      </c>
      <c r="C10" s="15">
        <v>12877155.584751001</v>
      </c>
      <c r="D10" s="15">
        <v>12938268.35506</v>
      </c>
      <c r="E10" s="15">
        <v>12917905.116482001</v>
      </c>
      <c r="F10" s="15">
        <v>13360065.085286001</v>
      </c>
      <c r="G10" s="15">
        <v>13569024.968038</v>
      </c>
      <c r="H10" s="15">
        <v>13949444.904340001</v>
      </c>
      <c r="I10" s="15">
        <v>14109592.483322</v>
      </c>
      <c r="J10" s="15">
        <v>14273878.18692</v>
      </c>
      <c r="K10" s="15">
        <v>14612482.956034999</v>
      </c>
      <c r="L10" s="15">
        <v>15206228.972875001</v>
      </c>
      <c r="M10" s="15">
        <v>15433381.793155</v>
      </c>
      <c r="N10" s="15">
        <v>14970042.399551</v>
      </c>
      <c r="O10" s="15">
        <v>14748890.651094001</v>
      </c>
      <c r="P10" s="15">
        <v>14528103.312178001</v>
      </c>
      <c r="Q10" s="15">
        <v>14182945.261632999</v>
      </c>
      <c r="R10" s="15">
        <v>13973856.616833</v>
      </c>
      <c r="S10" s="15">
        <v>13753956.548934</v>
      </c>
      <c r="T10" s="15">
        <v>13470666.661158999</v>
      </c>
      <c r="U10" s="15">
        <v>13545967.856511001</v>
      </c>
      <c r="V10" s="15">
        <v>13635417.185106</v>
      </c>
      <c r="W10" s="15">
        <v>13918432.702522</v>
      </c>
      <c r="X10" s="15">
        <v>14131464.930093</v>
      </c>
      <c r="Y10" s="15">
        <v>14055482.606697001</v>
      </c>
      <c r="Z10" s="15">
        <v>14417188.128199</v>
      </c>
      <c r="AA10" s="15">
        <v>14501690.290039999</v>
      </c>
      <c r="AB10" s="15">
        <v>14712041.985599</v>
      </c>
      <c r="AC10" s="15">
        <v>14424392.312737999</v>
      </c>
      <c r="AD10" s="15">
        <v>14806105.321018999</v>
      </c>
      <c r="AE10" s="15">
        <v>14763177.071324</v>
      </c>
      <c r="AF10" s="15">
        <v>14876502.601933001</v>
      </c>
      <c r="AG10" s="15">
        <v>14865621.963321</v>
      </c>
      <c r="AH10" s="15">
        <v>14892155.943968</v>
      </c>
      <c r="AI10" s="15">
        <v>14876615.381539</v>
      </c>
      <c r="AJ10" s="15">
        <v>15110203.916051</v>
      </c>
      <c r="AK10" s="15">
        <v>15360375.076578001</v>
      </c>
      <c r="AL10" s="15">
        <v>15614615.073563</v>
      </c>
      <c r="AM10" s="15">
        <v>15981629.281653</v>
      </c>
      <c r="AN10" s="15">
        <v>16094276.509041</v>
      </c>
      <c r="AO10" s="15">
        <v>16329934.775087999</v>
      </c>
      <c r="AP10" s="15">
        <v>16528534.950773999</v>
      </c>
      <c r="AQ10" s="15">
        <v>17086408.189043999</v>
      </c>
      <c r="AR10" s="15">
        <v>17282605.735698</v>
      </c>
      <c r="AS10" s="15">
        <v>17613393.176557001</v>
      </c>
      <c r="AT10" s="15">
        <v>17825194.610160001</v>
      </c>
      <c r="AU10" s="15">
        <v>18269544.965077002</v>
      </c>
      <c r="AV10" s="15">
        <v>18478896.263526</v>
      </c>
      <c r="AW10" s="15">
        <v>18850542.371576</v>
      </c>
      <c r="AX10" s="15">
        <v>18883464.599346999</v>
      </c>
      <c r="AY10" s="15">
        <v>18757163.195505999</v>
      </c>
      <c r="AZ10" s="15">
        <v>18949328.171089999</v>
      </c>
      <c r="BA10" s="15">
        <v>19356521.980494998</v>
      </c>
      <c r="BB10" s="15">
        <v>19420012.030974001</v>
      </c>
      <c r="BC10" s="15">
        <v>19825162.983684</v>
      </c>
      <c r="BD10" s="15">
        <v>20024392.556111</v>
      </c>
      <c r="BE10" s="15">
        <v>19994002.644947998</v>
      </c>
      <c r="BF10" s="15">
        <v>20114621.863926999</v>
      </c>
      <c r="BG10" s="15">
        <v>20205574.849073</v>
      </c>
      <c r="BH10" s="15">
        <v>20289430.304912999</v>
      </c>
      <c r="BI10" s="15">
        <v>20486900.367226999</v>
      </c>
      <c r="BJ10" s="15">
        <v>20547548.552909002</v>
      </c>
      <c r="BK10" s="15">
        <v>20763025.032825001</v>
      </c>
      <c r="BL10" s="15">
        <v>20834710.690214001</v>
      </c>
      <c r="BM10" s="15">
        <v>21148877.049302999</v>
      </c>
      <c r="BN10" s="15">
        <v>21275312.117648002</v>
      </c>
      <c r="BO10" s="15">
        <v>21552118.938724</v>
      </c>
      <c r="BP10" s="15">
        <v>21662256.203157999</v>
      </c>
      <c r="BQ10" s="15">
        <v>21819844.901602998</v>
      </c>
      <c r="BR10" s="15">
        <v>22329477.882029999</v>
      </c>
      <c r="BS10" s="15">
        <v>22530474.725958001</v>
      </c>
      <c r="BT10" s="15">
        <v>22363438.422026999</v>
      </c>
      <c r="BU10" s="15">
        <v>22886729.855932999</v>
      </c>
      <c r="BV10" s="15">
        <v>23023553.911389999</v>
      </c>
      <c r="BW10" s="15">
        <v>23250867.764467001</v>
      </c>
      <c r="BX10" s="15">
        <v>23377701.495366</v>
      </c>
      <c r="BY10" s="15">
        <v>23126481.697572</v>
      </c>
      <c r="BZ10" s="15">
        <v>23256367.535975002</v>
      </c>
      <c r="CA10" s="15">
        <v>23202537.293228999</v>
      </c>
      <c r="CB10" s="15">
        <v>23152818.407703001</v>
      </c>
      <c r="CC10" s="15">
        <v>23276058.743181001</v>
      </c>
      <c r="CD10" s="15">
        <v>23666306.499281999</v>
      </c>
      <c r="CE10" s="15">
        <v>23632792.004921</v>
      </c>
      <c r="CF10" s="15">
        <v>23760315.609099001</v>
      </c>
      <c r="CG10" s="15">
        <v>24272984.059115998</v>
      </c>
      <c r="CH10" s="15">
        <v>24147917.097098</v>
      </c>
      <c r="CI10" s="15">
        <v>24312884.449533999</v>
      </c>
      <c r="CJ10" s="15">
        <v>24196270.112982001</v>
      </c>
      <c r="CK10" s="15">
        <v>24237936.884638</v>
      </c>
      <c r="CL10" s="15">
        <v>24426573.339845002</v>
      </c>
      <c r="CM10" s="15">
        <v>24916866.809751</v>
      </c>
      <c r="CN10" s="15">
        <v>25239086.10675</v>
      </c>
      <c r="CO10" s="15">
        <v>26043524.680658001</v>
      </c>
      <c r="CP10" s="15">
        <v>26478436.642999999</v>
      </c>
      <c r="CQ10" s="15">
        <v>26566777.489326</v>
      </c>
      <c r="CR10" s="15">
        <v>26776946.779204998</v>
      </c>
      <c r="CS10" s="15">
        <v>26927310.196247</v>
      </c>
      <c r="CT10" s="15">
        <v>27062681.871998001</v>
      </c>
      <c r="CU10" s="15">
        <v>27007571.006817002</v>
      </c>
      <c r="CV10" s="15">
        <v>27071967.927313</v>
      </c>
      <c r="CW10" s="15">
        <v>26982194.636291001</v>
      </c>
      <c r="CX10" s="15">
        <v>27283816.009854998</v>
      </c>
      <c r="CY10" s="15">
        <v>27304022.661805</v>
      </c>
      <c r="CZ10" s="15">
        <v>27195203.211567</v>
      </c>
      <c r="DA10" s="15">
        <v>27493605.165445998</v>
      </c>
      <c r="DB10" s="15">
        <v>27692124.759920001</v>
      </c>
      <c r="DC10" s="15">
        <v>27648136.332966998</v>
      </c>
      <c r="DD10" s="15">
        <v>27385238.623532999</v>
      </c>
      <c r="DE10" s="15">
        <v>27854178.872434001</v>
      </c>
      <c r="DF10" s="15">
        <v>27868995.566303998</v>
      </c>
      <c r="DG10" s="15">
        <v>27795982.018879</v>
      </c>
      <c r="DH10" s="15">
        <v>27869509.502737001</v>
      </c>
      <c r="DI10" s="15">
        <v>27972423.245802</v>
      </c>
      <c r="DJ10" s="15">
        <v>28168651.957377002</v>
      </c>
      <c r="DK10" s="15">
        <v>28322097.829337001</v>
      </c>
      <c r="DL10" s="15">
        <v>28333370.364985999</v>
      </c>
      <c r="DM10" s="15">
        <v>28150453.936062999</v>
      </c>
      <c r="DN10" s="15">
        <v>28032402.614916999</v>
      </c>
      <c r="DO10" s="15">
        <v>27959253.45702</v>
      </c>
      <c r="DP10" s="15">
        <v>27885872.883166999</v>
      </c>
      <c r="DQ10" s="15">
        <v>27895792.127172999</v>
      </c>
      <c r="DR10" s="15">
        <v>27992059.370949998</v>
      </c>
      <c r="DS10" s="15">
        <v>27675262.604596999</v>
      </c>
      <c r="DT10" s="15">
        <v>27880885.706356</v>
      </c>
      <c r="DU10" s="15">
        <v>28410154.690722</v>
      </c>
      <c r="DV10" s="15">
        <v>28728993.632800002</v>
      </c>
      <c r="DW10" s="15">
        <v>29104156.206278</v>
      </c>
      <c r="DX10" s="15">
        <v>29336130.738837</v>
      </c>
      <c r="DY10" s="15">
        <v>29412674.940924998</v>
      </c>
      <c r="DZ10" s="15">
        <v>29827148.906132001</v>
      </c>
      <c r="EA10" s="15">
        <v>30050229.565512002</v>
      </c>
      <c r="EB10" s="15">
        <v>30206212.575048</v>
      </c>
      <c r="EC10" s="15">
        <v>30507237.1285</v>
      </c>
      <c r="ED10" s="15">
        <v>30833138.329996001</v>
      </c>
      <c r="EE10" s="15">
        <v>30724783.727593999</v>
      </c>
      <c r="EF10" s="15">
        <v>30890296.51255</v>
      </c>
      <c r="EG10" s="15">
        <v>30974913.647119001</v>
      </c>
      <c r="EH10" s="15">
        <v>31119382.625909001</v>
      </c>
      <c r="EI10" s="15">
        <v>31759568.373139001</v>
      </c>
      <c r="EJ10" s="15">
        <v>31801487.395975001</v>
      </c>
      <c r="EK10" s="15">
        <v>31490407.825815</v>
      </c>
      <c r="EL10" s="15">
        <v>31926409.304109</v>
      </c>
      <c r="EM10" s="15">
        <v>32393715.637878001</v>
      </c>
      <c r="EN10" s="15">
        <v>32445819.769388001</v>
      </c>
      <c r="EO10" s="15">
        <v>33219096.399282999</v>
      </c>
      <c r="EP10" s="15">
        <v>32826842.819979001</v>
      </c>
      <c r="EQ10" s="15">
        <v>32560789.933699999</v>
      </c>
      <c r="ER10" s="15">
        <v>32732473.532278001</v>
      </c>
      <c r="ES10" s="15">
        <v>33665541.339786001</v>
      </c>
      <c r="ET10" s="15">
        <v>33615080.603704996</v>
      </c>
      <c r="EU10" s="15">
        <v>33367315.874329999</v>
      </c>
      <c r="EV10" s="15">
        <v>33574045.311913997</v>
      </c>
      <c r="EW10" s="15">
        <v>33482375.781879</v>
      </c>
      <c r="EX10" s="15">
        <v>33674893.662097998</v>
      </c>
      <c r="EY10" s="15">
        <v>34057401.708701998</v>
      </c>
      <c r="EZ10" s="15">
        <v>34034492.645433001</v>
      </c>
      <c r="FA10" s="15">
        <v>34074334.855122</v>
      </c>
      <c r="FB10" s="15">
        <v>33530872.414165001</v>
      </c>
      <c r="FC10" s="15">
        <v>33834355.823992997</v>
      </c>
      <c r="FD10" s="15">
        <v>34465235.240519002</v>
      </c>
      <c r="FE10" s="15">
        <v>34596652.927615002</v>
      </c>
      <c r="FF10" s="15">
        <v>34624500.131196</v>
      </c>
      <c r="FG10" s="15">
        <v>34869098.251842998</v>
      </c>
      <c r="FH10" s="15">
        <v>35032258.939989999</v>
      </c>
      <c r="FI10" s="15">
        <v>35391502.872061998</v>
      </c>
      <c r="FJ10" s="15">
        <v>35692339.930565998</v>
      </c>
      <c r="FK10" s="15">
        <v>36178962.654881001</v>
      </c>
      <c r="FL10" s="15">
        <v>36582440.456196003</v>
      </c>
      <c r="FM10" s="15">
        <v>36991955.613022998</v>
      </c>
      <c r="FN10" s="15">
        <v>37285972.257671997</v>
      </c>
      <c r="FO10" s="15">
        <f>IFERROR('1_02'!FO10+'1_03'!FO10+'1_04'!FO10+'1_05'!FO10,"ND")</f>
        <v>36859054.368255004</v>
      </c>
      <c r="FP10" s="15">
        <f>IFERROR('1_02'!FP10+'1_03'!FP10+'1_04'!FP10+'1_05'!FP10,"ND")</f>
        <v>36806678.662228003</v>
      </c>
      <c r="FQ10" s="15">
        <f>IFERROR('1_02'!FQ10+'1_03'!FQ10+'1_04'!FQ10+'1_05'!FQ10,"ND")</f>
        <v>36997459.30985</v>
      </c>
      <c r="FR10" s="15">
        <f>IFERROR('1_02'!FR10+'1_03'!FR10+'1_04'!FR10+'1_05'!FR10,"ND")</f>
        <v>37865004.724243999</v>
      </c>
      <c r="FS10" s="15">
        <f>IFERROR('1_02'!FS10+'1_03'!FS10+'1_04'!FS10+'1_05'!FS10,"ND")</f>
        <v>38113350.774887003</v>
      </c>
      <c r="FT10" s="15">
        <f>IFERROR('1_02'!FT10+'1_03'!FT10+'1_04'!FT10+'1_05'!FT10,"ND")</f>
        <v>38982280.019459002</v>
      </c>
      <c r="FU10" s="15">
        <f>IFERROR('1_02'!FU10+'1_03'!FU10+'1_04'!FU10+'1_05'!FU10,"ND")</f>
        <v>38924137.284946002</v>
      </c>
      <c r="FV10" s="15">
        <f>IFERROR('1_02'!FV10+'1_03'!FV10+'1_04'!FV10+'1_05'!FV10,"ND")</f>
        <v>38896747.178763002</v>
      </c>
      <c r="FW10" s="15">
        <f>IFERROR('1_02'!FW10+'1_03'!FW10+'1_04'!FW10+'1_05'!FW10,"ND")</f>
        <v>39407344.583676003</v>
      </c>
      <c r="FX10" s="15">
        <f>IFERROR('1_02'!FX10+'1_03'!FX10+'1_04'!FX10+'1_05'!FX10,"ND")</f>
        <v>39896667.263475999</v>
      </c>
      <c r="FY10" s="15">
        <f>IFERROR('1_02'!FY10+'1_03'!FY10+'1_04'!FY10+'1_05'!FY10,"ND")</f>
        <v>39461142.477137998</v>
      </c>
      <c r="FZ10" s="15">
        <f>IFERROR('1_02'!FZ10+'1_03'!FZ10+'1_04'!FZ10+'1_05'!FZ10,"ND")</f>
        <v>39831454.774256006</v>
      </c>
      <c r="GA10" s="15">
        <f>IFERROR('1_02'!GA10+'1_03'!GA10+'1_04'!GA10+'1_05'!GA10,"ND")</f>
        <v>39434975.706575006</v>
      </c>
      <c r="GB10" s="15">
        <f>IFERROR('1_02'!GB10+'1_03'!GB10+'1_04'!GB10+'1_05'!GB10,"ND")</f>
        <v>39626817.837628998</v>
      </c>
      <c r="GC10" s="15">
        <f>IFERROR('1_02'!GC10+'1_03'!GC10+'1_04'!GC10+'1_05'!GC10,"ND")</f>
        <v>39727131.543193996</v>
      </c>
      <c r="GD10" s="15">
        <f>IFERROR('1_02'!GD10+'1_03'!GD10+'1_04'!GD10+'1_05'!GD10,"ND")</f>
        <v>39748395.808600999</v>
      </c>
      <c r="GE10" s="15">
        <f>IFERROR('1_02'!GE10+'1_03'!GE10+'1_04'!GE10+'1_05'!GE10,"ND")</f>
        <v>39595271.607815005</v>
      </c>
      <c r="GF10" s="15">
        <f>IFERROR('1_02'!GF10+'1_03'!GF10+'1_04'!GF10+'1_05'!GF10,"ND")</f>
        <v>39144892.530037001</v>
      </c>
      <c r="GG10" s="15">
        <f>IFERROR('1_02'!GG10+'1_03'!GG10+'1_04'!GG10+'1_05'!GG10,"ND")</f>
        <v>39412844.509705998</v>
      </c>
      <c r="GH10" s="15">
        <f>IFERROR('1_02'!GH10+'1_03'!GH10+'1_04'!GH10+'1_05'!GH10,"ND")</f>
        <v>39703195.061558001</v>
      </c>
      <c r="GI10" s="15">
        <f>IFERROR('1_02'!GI10+'1_03'!GI10+'1_04'!GI10+'1_05'!GI10,"ND")</f>
        <v>39599355.088652998</v>
      </c>
    </row>
    <row r="11" spans="1:191" s="14" customFormat="1" ht="12.75" customHeight="1">
      <c r="B11" s="10" t="s">
        <v>68</v>
      </c>
      <c r="C11" s="15">
        <v>7808179.9213760002</v>
      </c>
      <c r="D11" s="15">
        <v>8018036.1487299995</v>
      </c>
      <c r="E11" s="15">
        <v>7963030.7390689999</v>
      </c>
      <c r="F11" s="15">
        <v>8218231.9676400004</v>
      </c>
      <c r="G11" s="15">
        <v>8371478.0705249999</v>
      </c>
      <c r="H11" s="15">
        <v>8637648.6841189992</v>
      </c>
      <c r="I11" s="15">
        <v>8709819.4218409993</v>
      </c>
      <c r="J11" s="15">
        <v>8879434.2380240001</v>
      </c>
      <c r="K11" s="15">
        <v>9140628.8177819997</v>
      </c>
      <c r="L11" s="15">
        <v>9625029.4597420003</v>
      </c>
      <c r="M11" s="15">
        <v>9651532.1960049998</v>
      </c>
      <c r="N11" s="15">
        <v>9431673.6685910001</v>
      </c>
      <c r="O11" s="15">
        <v>9255676.8113529999</v>
      </c>
      <c r="P11" s="15">
        <v>9128708.9908210002</v>
      </c>
      <c r="Q11" s="15">
        <v>9005674.9952969998</v>
      </c>
      <c r="R11" s="15">
        <v>8936404.8814240005</v>
      </c>
      <c r="S11" s="15">
        <v>8823658.5301419999</v>
      </c>
      <c r="T11" s="15">
        <v>8854005.6782159992</v>
      </c>
      <c r="U11" s="15">
        <v>8801940.4335660003</v>
      </c>
      <c r="V11" s="15">
        <v>8792450.4452129994</v>
      </c>
      <c r="W11" s="15">
        <v>8819997.9289500006</v>
      </c>
      <c r="X11" s="15">
        <v>8705734.5456670001</v>
      </c>
      <c r="Y11" s="15">
        <v>8669308.9205530006</v>
      </c>
      <c r="Z11" s="15">
        <v>9000042.4518960007</v>
      </c>
      <c r="AA11" s="15">
        <v>9149931.6768789999</v>
      </c>
      <c r="AB11" s="15">
        <v>9243075.8151520006</v>
      </c>
      <c r="AC11" s="15">
        <v>9382575.7985699996</v>
      </c>
      <c r="AD11" s="15">
        <v>9379708.8221119996</v>
      </c>
      <c r="AE11" s="15">
        <v>9422955.8689709995</v>
      </c>
      <c r="AF11" s="15">
        <v>9446541.9267209992</v>
      </c>
      <c r="AG11" s="15">
        <v>9371121.5122870002</v>
      </c>
      <c r="AH11" s="15">
        <v>9425145.7330670003</v>
      </c>
      <c r="AI11" s="15">
        <v>9456281.4173000008</v>
      </c>
      <c r="AJ11" s="15">
        <v>9687715.2860499993</v>
      </c>
      <c r="AK11" s="15">
        <v>9769722.4074099995</v>
      </c>
      <c r="AL11" s="15">
        <v>9674596.3362339996</v>
      </c>
      <c r="AM11" s="15">
        <v>9933447.4165809993</v>
      </c>
      <c r="AN11" s="15">
        <v>10011809.498649999</v>
      </c>
      <c r="AO11" s="15">
        <v>10163600.305544</v>
      </c>
      <c r="AP11" s="15">
        <v>10280975.514659001</v>
      </c>
      <c r="AQ11" s="15">
        <v>10369668.474591</v>
      </c>
      <c r="AR11" s="15">
        <v>10434717.848564999</v>
      </c>
      <c r="AS11" s="15">
        <v>10501941.548318001</v>
      </c>
      <c r="AT11" s="15">
        <v>10574413.452705</v>
      </c>
      <c r="AU11" s="15">
        <v>10839734.757623</v>
      </c>
      <c r="AV11" s="15">
        <v>10834741.681989999</v>
      </c>
      <c r="AW11" s="15">
        <v>11052971.086643999</v>
      </c>
      <c r="AX11" s="15">
        <v>11333339.221638</v>
      </c>
      <c r="AY11" s="15">
        <v>11395691.470178001</v>
      </c>
      <c r="AZ11" s="15">
        <v>11551866.838190001</v>
      </c>
      <c r="BA11" s="15">
        <v>11742602.940149</v>
      </c>
      <c r="BB11" s="15">
        <v>11843449.352719</v>
      </c>
      <c r="BC11" s="15">
        <v>12070434.455961</v>
      </c>
      <c r="BD11" s="15">
        <v>12135401.777504999</v>
      </c>
      <c r="BE11" s="15">
        <v>12068156.670058001</v>
      </c>
      <c r="BF11" s="15">
        <v>12185351.182114</v>
      </c>
      <c r="BG11" s="15">
        <v>12346136.646093</v>
      </c>
      <c r="BH11" s="15">
        <v>12581854.083713001</v>
      </c>
      <c r="BI11" s="15">
        <v>12761111.345737001</v>
      </c>
      <c r="BJ11" s="15">
        <v>12889638.982569</v>
      </c>
      <c r="BK11" s="15">
        <v>12951215.687911</v>
      </c>
      <c r="BL11" s="15">
        <v>13056051.474013999</v>
      </c>
      <c r="BM11" s="15">
        <v>13124014.647857999</v>
      </c>
      <c r="BN11" s="15">
        <v>13172484.719218001</v>
      </c>
      <c r="BO11" s="15">
        <v>13448401.904718</v>
      </c>
      <c r="BP11" s="15">
        <v>13521080.966088001</v>
      </c>
      <c r="BQ11" s="15">
        <v>13639004.693398001</v>
      </c>
      <c r="BR11" s="15">
        <v>13752943.753132001</v>
      </c>
      <c r="BS11" s="15">
        <v>13644760.599068999</v>
      </c>
      <c r="BT11" s="15">
        <v>13842294.643968999</v>
      </c>
      <c r="BU11" s="15">
        <v>14249899.711808</v>
      </c>
      <c r="BV11" s="15">
        <v>14179443.951328</v>
      </c>
      <c r="BW11" s="15">
        <v>14289623.738061</v>
      </c>
      <c r="BX11" s="15">
        <v>14335275.349339999</v>
      </c>
      <c r="BY11" s="15">
        <v>14329129.955497</v>
      </c>
      <c r="BZ11" s="15">
        <v>14374397.374288</v>
      </c>
      <c r="CA11" s="15">
        <v>14292135.032215999</v>
      </c>
      <c r="CB11" s="15">
        <v>14413952.077072</v>
      </c>
      <c r="CC11" s="15">
        <v>14529297.145099999</v>
      </c>
      <c r="CD11" s="15">
        <v>14691551.856704</v>
      </c>
      <c r="CE11" s="15">
        <v>14932706.382036</v>
      </c>
      <c r="CF11" s="15">
        <v>14983889.699654</v>
      </c>
      <c r="CG11" s="15">
        <v>15169942.545683</v>
      </c>
      <c r="CH11" s="15">
        <v>15299625.022978</v>
      </c>
      <c r="CI11" s="15">
        <v>15433764.230032999</v>
      </c>
      <c r="CJ11" s="15">
        <v>15440724.063905001</v>
      </c>
      <c r="CK11" s="15">
        <v>15454568.724026</v>
      </c>
      <c r="CL11" s="15">
        <v>15637046.018990001</v>
      </c>
      <c r="CM11" s="15">
        <v>15746953.919500999</v>
      </c>
      <c r="CN11" s="15">
        <v>15777251.809095999</v>
      </c>
      <c r="CO11" s="15">
        <v>16048181.226646001</v>
      </c>
      <c r="CP11" s="15">
        <v>16248342.590616999</v>
      </c>
      <c r="CQ11" s="15">
        <v>16506236.928215999</v>
      </c>
      <c r="CR11" s="15">
        <v>16504646.012946</v>
      </c>
      <c r="CS11" s="15">
        <v>16755450.035874</v>
      </c>
      <c r="CT11" s="15">
        <v>16820308.991130002</v>
      </c>
      <c r="CU11" s="15">
        <v>16972452.243133999</v>
      </c>
      <c r="CV11" s="15">
        <v>17255086.823585</v>
      </c>
      <c r="CW11" s="15">
        <v>17326521.836068999</v>
      </c>
      <c r="CX11" s="15">
        <v>17473334.260703001</v>
      </c>
      <c r="CY11" s="15">
        <v>17757430.544094998</v>
      </c>
      <c r="CZ11" s="15">
        <v>17804456.294103</v>
      </c>
      <c r="DA11" s="15">
        <v>17938320.150529999</v>
      </c>
      <c r="DB11" s="15">
        <v>18189722.892696999</v>
      </c>
      <c r="DC11" s="15">
        <v>18156504.157474998</v>
      </c>
      <c r="DD11" s="15">
        <v>18130967.71748</v>
      </c>
      <c r="DE11" s="15">
        <v>18359631.009374999</v>
      </c>
      <c r="DF11" s="15">
        <v>18482858.258097</v>
      </c>
      <c r="DG11" s="15">
        <v>18346683.750413999</v>
      </c>
      <c r="DH11" s="15">
        <v>18437093.982838999</v>
      </c>
      <c r="DI11" s="15">
        <v>18494069.970573999</v>
      </c>
      <c r="DJ11" s="15">
        <v>18719771.020397</v>
      </c>
      <c r="DK11" s="15">
        <v>18791650.333763</v>
      </c>
      <c r="DL11" s="15">
        <v>18845517.918561999</v>
      </c>
      <c r="DM11" s="15">
        <v>18979478.768137999</v>
      </c>
      <c r="DN11" s="15">
        <v>19179282.354215</v>
      </c>
      <c r="DO11" s="15">
        <v>19421445.255150001</v>
      </c>
      <c r="DP11" s="15">
        <v>19556033.389451999</v>
      </c>
      <c r="DQ11" s="15">
        <v>19717089.321906</v>
      </c>
      <c r="DR11" s="15">
        <v>19850387.618310001</v>
      </c>
      <c r="DS11" s="15">
        <v>20096834.252113</v>
      </c>
      <c r="DT11" s="15">
        <v>20282949.396368001</v>
      </c>
      <c r="DU11" s="15">
        <v>20525287.824767999</v>
      </c>
      <c r="DV11" s="15">
        <v>20675947.271880999</v>
      </c>
      <c r="DW11" s="15">
        <v>21257353.586344</v>
      </c>
      <c r="DX11" s="15">
        <v>21580269.119282</v>
      </c>
      <c r="DY11" s="15">
        <v>21537245.407862999</v>
      </c>
      <c r="DZ11" s="15">
        <v>21721736.511969998</v>
      </c>
      <c r="EA11" s="15">
        <v>21738267.370616</v>
      </c>
      <c r="EB11" s="15">
        <v>22039869.554825999</v>
      </c>
      <c r="EC11" s="15">
        <v>22094302.449243002</v>
      </c>
      <c r="ED11" s="15">
        <v>22110319.150582001</v>
      </c>
      <c r="EE11" s="15">
        <v>22351220.759213999</v>
      </c>
      <c r="EF11" s="15">
        <v>22337885.791866999</v>
      </c>
      <c r="EG11" s="15">
        <v>22546603.957449999</v>
      </c>
      <c r="EH11" s="15">
        <v>22643251.831936002</v>
      </c>
      <c r="EI11" s="15">
        <v>22812128.897585001</v>
      </c>
      <c r="EJ11" s="15">
        <v>22948825.182980001</v>
      </c>
      <c r="EK11" s="15">
        <v>23181730.029805001</v>
      </c>
      <c r="EL11" s="15">
        <v>23555648.320934001</v>
      </c>
      <c r="EM11" s="15">
        <v>23675494.597424999</v>
      </c>
      <c r="EN11" s="15">
        <v>23967179.356107</v>
      </c>
      <c r="EO11" s="15">
        <v>24706435.095073</v>
      </c>
      <c r="EP11" s="15">
        <v>24769805.125759002</v>
      </c>
      <c r="EQ11" s="15">
        <v>25298669.120443001</v>
      </c>
      <c r="ER11" s="15">
        <v>25643933.286419999</v>
      </c>
      <c r="ES11" s="15">
        <v>26530959.221207999</v>
      </c>
      <c r="ET11" s="15">
        <v>26625339.122182999</v>
      </c>
      <c r="EU11" s="15">
        <v>27480236.216449998</v>
      </c>
      <c r="EV11" s="15">
        <v>27571429.165220998</v>
      </c>
      <c r="EW11" s="15">
        <v>27061529.179365002</v>
      </c>
      <c r="EX11" s="15">
        <v>26924609.145360999</v>
      </c>
      <c r="EY11" s="15">
        <v>26788762.141027</v>
      </c>
      <c r="EZ11" s="15">
        <v>26587018.079952002</v>
      </c>
      <c r="FA11" s="15">
        <v>26608350.091991998</v>
      </c>
      <c r="FB11" s="15">
        <v>26190639.963327002</v>
      </c>
      <c r="FC11" s="15">
        <v>26535502.328814</v>
      </c>
      <c r="FD11" s="15">
        <v>26504578.630270999</v>
      </c>
      <c r="FE11" s="15">
        <v>26431547.811907001</v>
      </c>
      <c r="FF11" s="15">
        <v>26591194.825337999</v>
      </c>
      <c r="FG11" s="15">
        <v>26757887.372683998</v>
      </c>
      <c r="FH11" s="15">
        <v>26808512.575706001</v>
      </c>
      <c r="FI11" s="15">
        <v>27477333.314594999</v>
      </c>
      <c r="FJ11" s="15">
        <v>27726659.150136001</v>
      </c>
      <c r="FK11" s="15">
        <v>28180479.929407001</v>
      </c>
      <c r="FL11" s="15">
        <v>28602414.864328001</v>
      </c>
      <c r="FM11" s="15">
        <v>28959908.953496002</v>
      </c>
      <c r="FN11" s="15">
        <v>29063986.642055001</v>
      </c>
      <c r="FO11" s="15">
        <f>IFERROR('1_02'!FO11+'1_03'!FO11+'1_04'!FO11+'1_05'!FO11,"ND")</f>
        <v>30218562.762038004</v>
      </c>
      <c r="FP11" s="15">
        <f>IFERROR('1_02'!FP11+'1_03'!FP11+'1_04'!FP11+'1_05'!FP11,"ND")</f>
        <v>30500921.554049</v>
      </c>
      <c r="FQ11" s="15">
        <f>IFERROR('1_02'!FQ11+'1_03'!FQ11+'1_04'!FQ11+'1_05'!FQ11,"ND")</f>
        <v>31053792.170690998</v>
      </c>
      <c r="FR11" s="15">
        <f>IFERROR('1_02'!FR11+'1_03'!FR11+'1_04'!FR11+'1_05'!FR11,"ND")</f>
        <v>32077566.601269998</v>
      </c>
      <c r="FS11" s="15">
        <f>IFERROR('1_02'!FS11+'1_03'!FS11+'1_04'!FS11+'1_05'!FS11,"ND")</f>
        <v>32288939.831305999</v>
      </c>
      <c r="FT11" s="15">
        <f>IFERROR('1_02'!FT11+'1_03'!FT11+'1_04'!FT11+'1_05'!FT11,"ND")</f>
        <v>33166440.389736004</v>
      </c>
      <c r="FU11" s="15">
        <f>IFERROR('1_02'!FU11+'1_03'!FU11+'1_04'!FU11+'1_05'!FU11,"ND")</f>
        <v>32890102.065802</v>
      </c>
      <c r="FV11" s="15">
        <f>IFERROR('1_02'!FV11+'1_03'!FV11+'1_04'!FV11+'1_05'!FV11,"ND")</f>
        <v>33152081.727678999</v>
      </c>
      <c r="FW11" s="15">
        <f>IFERROR('1_02'!FW11+'1_03'!FW11+'1_04'!FW11+'1_05'!FW11,"ND")</f>
        <v>33596786.076284997</v>
      </c>
      <c r="FX11" s="15">
        <f>IFERROR('1_02'!FX11+'1_03'!FX11+'1_04'!FX11+'1_05'!FX11,"ND")</f>
        <v>33434053.893702999</v>
      </c>
      <c r="FY11" s="15">
        <f>IFERROR('1_02'!FY11+'1_03'!FY11+'1_04'!FY11+'1_05'!FY11,"ND")</f>
        <v>32885737.443972997</v>
      </c>
      <c r="FZ11" s="15">
        <f>IFERROR('1_02'!FZ11+'1_03'!FZ11+'1_04'!FZ11+'1_05'!FZ11,"ND")</f>
        <v>32746127.695825998</v>
      </c>
      <c r="GA11" s="15">
        <f>IFERROR('1_02'!GA11+'1_03'!GA11+'1_04'!GA11+'1_05'!GA11,"ND")</f>
        <v>32346055.242346998</v>
      </c>
      <c r="GB11" s="15">
        <f>IFERROR('1_02'!GB11+'1_03'!GB11+'1_04'!GB11+'1_05'!GB11,"ND")</f>
        <v>33026069.958689999</v>
      </c>
      <c r="GC11" s="15">
        <f>IFERROR('1_02'!GC11+'1_03'!GC11+'1_04'!GC11+'1_05'!GC11,"ND")</f>
        <v>32609630.135822996</v>
      </c>
      <c r="GD11" s="15">
        <f>IFERROR('1_02'!GD11+'1_03'!GD11+'1_04'!GD11+'1_05'!GD11,"ND")</f>
        <v>33136000.746114999</v>
      </c>
      <c r="GE11" s="15">
        <f>IFERROR('1_02'!GE11+'1_03'!GE11+'1_04'!GE11+'1_05'!GE11,"ND")</f>
        <v>33283035.001783997</v>
      </c>
      <c r="GF11" s="15">
        <f>IFERROR('1_02'!GF11+'1_03'!GF11+'1_04'!GF11+'1_05'!GF11,"ND")</f>
        <v>33821084.926225998</v>
      </c>
      <c r="GG11" s="15">
        <f>IFERROR('1_02'!GG11+'1_03'!GG11+'1_04'!GG11+'1_05'!GG11,"ND")</f>
        <v>33786680.240103997</v>
      </c>
      <c r="GH11" s="15">
        <f>IFERROR('1_02'!GH11+'1_03'!GH11+'1_04'!GH11+'1_05'!GH11,"ND")</f>
        <v>33927341.025846995</v>
      </c>
      <c r="GI11" s="15">
        <f>IFERROR('1_02'!GI11+'1_03'!GI11+'1_04'!GI11+'1_05'!GI11,"ND")</f>
        <v>34223366.98257</v>
      </c>
    </row>
    <row r="12" spans="1:191" s="14" customFormat="1" ht="12.75" customHeight="1">
      <c r="B12" s="10" t="s">
        <v>140</v>
      </c>
      <c r="C12" s="15">
        <v>7512.1291119999996</v>
      </c>
      <c r="D12" s="15">
        <v>7844.2244710000004</v>
      </c>
      <c r="E12" s="15">
        <v>6960.3946640000004</v>
      </c>
      <c r="F12" s="15">
        <v>5707.7762279999997</v>
      </c>
      <c r="G12" s="15">
        <v>7172.463229</v>
      </c>
      <c r="H12" s="15">
        <v>8841.3733040000006</v>
      </c>
      <c r="I12" s="15">
        <v>9201.8854339999998</v>
      </c>
      <c r="J12" s="15">
        <v>8887.2992369999993</v>
      </c>
      <c r="K12" s="15">
        <v>8570.3016110000008</v>
      </c>
      <c r="L12" s="15">
        <v>9227.6366589999998</v>
      </c>
      <c r="M12" s="15">
        <v>7982.8001130000002</v>
      </c>
      <c r="N12" s="15">
        <v>7325.1878079999997</v>
      </c>
      <c r="O12" s="15">
        <v>6391.0213979999999</v>
      </c>
      <c r="P12" s="15">
        <v>6323.4648980000002</v>
      </c>
      <c r="Q12" s="15">
        <v>6030.9953839999998</v>
      </c>
      <c r="R12" s="15">
        <v>6291.1867910000001</v>
      </c>
      <c r="S12" s="15">
        <v>7018.3479699999998</v>
      </c>
      <c r="T12" s="15">
        <v>7162.4790819999998</v>
      </c>
      <c r="U12" s="15">
        <v>6434.0893720000004</v>
      </c>
      <c r="V12" s="15">
        <v>5089.4640230000005</v>
      </c>
      <c r="W12" s="15">
        <v>6073.0033629999998</v>
      </c>
      <c r="X12" s="15">
        <v>6741.3800970000002</v>
      </c>
      <c r="Y12" s="15">
        <v>4951.6158839999998</v>
      </c>
      <c r="Z12" s="15">
        <v>6840.9167319999997</v>
      </c>
      <c r="AA12" s="15">
        <v>8027.7296809999998</v>
      </c>
      <c r="AB12" s="15">
        <v>6839.4832820000001</v>
      </c>
      <c r="AC12" s="15">
        <v>7697.3282129999998</v>
      </c>
      <c r="AD12" s="15">
        <v>9781.8610059999992</v>
      </c>
      <c r="AE12" s="15">
        <v>7680.4972829999997</v>
      </c>
      <c r="AF12" s="15">
        <v>6362.6301229999999</v>
      </c>
      <c r="AG12" s="15">
        <v>6729.7462320000004</v>
      </c>
      <c r="AH12" s="15">
        <v>7503.9190699999999</v>
      </c>
      <c r="AI12" s="15">
        <v>7937.432151</v>
      </c>
      <c r="AJ12" s="15">
        <v>6124.8976009999997</v>
      </c>
      <c r="AK12" s="15">
        <v>4736.2870599999997</v>
      </c>
      <c r="AL12" s="15">
        <v>4314.4939260000001</v>
      </c>
      <c r="AM12" s="15">
        <v>9574.2901739999998</v>
      </c>
      <c r="AN12" s="15">
        <v>5802.16003</v>
      </c>
      <c r="AO12" s="15">
        <v>5581.5551750000004</v>
      </c>
      <c r="AP12" s="15">
        <v>5945.7308730000004</v>
      </c>
      <c r="AQ12" s="15">
        <v>5924.5747259999998</v>
      </c>
      <c r="AR12" s="15">
        <v>6012.8672049999996</v>
      </c>
      <c r="AS12" s="15">
        <v>4228.8955459999997</v>
      </c>
      <c r="AT12" s="15">
        <v>4781.4622509999999</v>
      </c>
      <c r="AU12" s="15">
        <v>4926.4680230000004</v>
      </c>
      <c r="AV12" s="15">
        <v>4203.9948709999999</v>
      </c>
      <c r="AW12" s="15">
        <v>7138.2572280000004</v>
      </c>
      <c r="AX12" s="15">
        <v>5828.6992030000001</v>
      </c>
      <c r="AY12" s="15">
        <v>5204.3859069999999</v>
      </c>
      <c r="AZ12" s="15">
        <v>5075.548503</v>
      </c>
      <c r="BA12" s="15">
        <v>7074.7562870000002</v>
      </c>
      <c r="BB12" s="15">
        <v>5800.347788</v>
      </c>
      <c r="BC12" s="15">
        <v>5667.4980850000002</v>
      </c>
      <c r="BD12" s="15">
        <v>4923.1291030000002</v>
      </c>
      <c r="BE12" s="15">
        <v>8665.4468030000007</v>
      </c>
      <c r="BF12" s="15">
        <v>7201.004919</v>
      </c>
      <c r="BG12" s="15">
        <v>8093.0887910000001</v>
      </c>
      <c r="BH12" s="15">
        <v>11928.083012999999</v>
      </c>
      <c r="BI12" s="15">
        <v>13073.900636</v>
      </c>
      <c r="BJ12" s="15">
        <v>13017.343993</v>
      </c>
      <c r="BK12" s="15">
        <v>10564.748078000001</v>
      </c>
      <c r="BL12" s="15">
        <v>8385.0695379999997</v>
      </c>
      <c r="BM12" s="15">
        <v>11974.454813</v>
      </c>
      <c r="BN12" s="15">
        <v>12647.279714</v>
      </c>
      <c r="BO12" s="15">
        <v>15279.022913999999</v>
      </c>
      <c r="BP12" s="15">
        <v>13607.872302</v>
      </c>
      <c r="BQ12" s="15">
        <v>16699.938730999998</v>
      </c>
      <c r="BR12" s="15">
        <v>15427.546770999999</v>
      </c>
      <c r="BS12" s="15">
        <v>14492.486674</v>
      </c>
      <c r="BT12" s="15">
        <v>13359.450510000001</v>
      </c>
      <c r="BU12" s="15">
        <v>15299.955132999999</v>
      </c>
      <c r="BV12" s="15">
        <v>15802.552978</v>
      </c>
      <c r="BW12" s="15">
        <v>14391.430511</v>
      </c>
      <c r="BX12" s="15">
        <v>14410.209242999999</v>
      </c>
      <c r="BY12" s="15">
        <v>15654.722873000001</v>
      </c>
      <c r="BZ12" s="15">
        <v>15098.037845999999</v>
      </c>
      <c r="CA12" s="15">
        <v>13585.026559</v>
      </c>
      <c r="CB12" s="15">
        <v>13806.593482</v>
      </c>
      <c r="CC12" s="15">
        <v>13828.267656</v>
      </c>
      <c r="CD12" s="15">
        <v>14838.473508999999</v>
      </c>
      <c r="CE12" s="15">
        <v>13359.278506000001</v>
      </c>
      <c r="CF12" s="15">
        <v>12554.994855000001</v>
      </c>
      <c r="CG12" s="15">
        <v>13362.252549000001</v>
      </c>
      <c r="CH12" s="15">
        <v>13601.658759</v>
      </c>
      <c r="CI12" s="15">
        <v>12994.688697</v>
      </c>
      <c r="CJ12" s="15">
        <v>12913.017325000001</v>
      </c>
      <c r="CK12" s="15">
        <v>13089.989143000001</v>
      </c>
      <c r="CL12" s="15">
        <v>13161.092541</v>
      </c>
      <c r="CM12" s="15">
        <v>12905.366480999999</v>
      </c>
      <c r="CN12" s="15">
        <v>13780.243761</v>
      </c>
      <c r="CO12" s="15">
        <v>15290.545392</v>
      </c>
      <c r="CP12" s="15">
        <v>15588.758693</v>
      </c>
      <c r="CQ12" s="15">
        <v>15959.437798999999</v>
      </c>
      <c r="CR12" s="15">
        <v>15668.082852</v>
      </c>
      <c r="CS12" s="15">
        <v>15998.715555999999</v>
      </c>
      <c r="CT12" s="15">
        <v>14363.137602999999</v>
      </c>
      <c r="CU12" s="15">
        <v>13249.398802</v>
      </c>
      <c r="CV12" s="15">
        <v>11279.096597</v>
      </c>
      <c r="CW12" s="15">
        <v>9925.4480930000009</v>
      </c>
      <c r="CX12" s="15">
        <v>9285.9693690000004</v>
      </c>
      <c r="CY12" s="15">
        <v>9941.4628059999995</v>
      </c>
      <c r="CZ12" s="15">
        <v>8132.8966030000001</v>
      </c>
      <c r="DA12" s="15">
        <v>8091.2934720000003</v>
      </c>
      <c r="DB12" s="15">
        <v>9930.3805749999992</v>
      </c>
      <c r="DC12" s="15">
        <v>10585.389203999999</v>
      </c>
      <c r="DD12" s="15">
        <v>8806.1262399999996</v>
      </c>
      <c r="DE12" s="15">
        <v>8841.4195660000005</v>
      </c>
      <c r="DF12" s="15">
        <v>8811.0318260000004</v>
      </c>
      <c r="DG12" s="15">
        <v>10647.496472999999</v>
      </c>
      <c r="DH12" s="15">
        <v>10634.084203</v>
      </c>
      <c r="DI12" s="15">
        <v>11462.963288999999</v>
      </c>
      <c r="DJ12" s="15">
        <v>11912.674268999999</v>
      </c>
      <c r="DK12" s="15">
        <v>11834.686250000001</v>
      </c>
      <c r="DL12" s="15">
        <v>11707.738418999999</v>
      </c>
      <c r="DM12" s="15">
        <v>9619.7252140000001</v>
      </c>
      <c r="DN12" s="15">
        <v>9174.1677199999995</v>
      </c>
      <c r="DO12" s="15">
        <v>8973.7957470000001</v>
      </c>
      <c r="DP12" s="15">
        <v>8911.7605500000009</v>
      </c>
      <c r="DQ12" s="15">
        <v>9317.1992030000001</v>
      </c>
      <c r="DR12" s="15">
        <v>9221.304725</v>
      </c>
      <c r="DS12" s="15">
        <v>8954.5993309999994</v>
      </c>
      <c r="DT12" s="15">
        <v>8898.1111619999992</v>
      </c>
      <c r="DU12" s="15">
        <v>8449.7545339999997</v>
      </c>
      <c r="DV12" s="15">
        <v>8334.0789769999992</v>
      </c>
      <c r="DW12" s="15">
        <v>7900.3208750000003</v>
      </c>
      <c r="DX12" s="15">
        <v>6409.4089690000001</v>
      </c>
      <c r="DY12" s="15">
        <v>4965.8432400000002</v>
      </c>
      <c r="DZ12" s="15">
        <v>4221.2226629999996</v>
      </c>
      <c r="EA12" s="15">
        <v>4000.0099110000001</v>
      </c>
      <c r="EB12" s="15">
        <v>3851.4556419999999</v>
      </c>
      <c r="EC12" s="15" t="s">
        <v>65</v>
      </c>
      <c r="ED12" s="15" t="s">
        <v>65</v>
      </c>
      <c r="EE12" s="15" t="s">
        <v>65</v>
      </c>
      <c r="EF12" s="15" t="s">
        <v>65</v>
      </c>
      <c r="EG12" s="15" t="s">
        <v>65</v>
      </c>
      <c r="EH12" s="15" t="s">
        <v>65</v>
      </c>
      <c r="EI12" s="15" t="s">
        <v>65</v>
      </c>
      <c r="EJ12" s="15" t="s">
        <v>65</v>
      </c>
      <c r="EK12" s="15" t="s">
        <v>65</v>
      </c>
      <c r="EL12" s="15" t="s">
        <v>65</v>
      </c>
      <c r="EM12" s="15" t="s">
        <v>65</v>
      </c>
      <c r="EN12" s="15" t="s">
        <v>65</v>
      </c>
      <c r="EO12" s="15" t="s">
        <v>65</v>
      </c>
      <c r="EP12" s="15" t="s">
        <v>65</v>
      </c>
      <c r="EQ12" s="15" t="s">
        <v>65</v>
      </c>
      <c r="ER12" s="15" t="s">
        <v>65</v>
      </c>
      <c r="ES12" s="15" t="s">
        <v>65</v>
      </c>
      <c r="ET12" s="15" t="s">
        <v>65</v>
      </c>
      <c r="EU12" s="15" t="s">
        <v>65</v>
      </c>
      <c r="EV12" s="15" t="s">
        <v>65</v>
      </c>
      <c r="EW12" s="15" t="s">
        <v>65</v>
      </c>
      <c r="EX12" s="15" t="s">
        <v>65</v>
      </c>
      <c r="EY12" s="15" t="s">
        <v>65</v>
      </c>
      <c r="EZ12" s="15" t="s">
        <v>65</v>
      </c>
      <c r="FA12" s="15" t="s">
        <v>65</v>
      </c>
      <c r="FB12" s="15" t="s">
        <v>65</v>
      </c>
      <c r="FC12" s="15" t="s">
        <v>65</v>
      </c>
      <c r="FD12" s="15" t="s">
        <v>65</v>
      </c>
      <c r="FE12" s="15" t="s">
        <v>65</v>
      </c>
      <c r="FF12" s="15" t="s">
        <v>65</v>
      </c>
      <c r="FG12" s="15" t="s">
        <v>65</v>
      </c>
      <c r="FH12" s="15" t="s">
        <v>65</v>
      </c>
      <c r="FI12" s="15" t="s">
        <v>65</v>
      </c>
      <c r="FJ12" s="15" t="s">
        <v>65</v>
      </c>
      <c r="FK12" s="15" t="s">
        <v>65</v>
      </c>
      <c r="FL12" s="15" t="s">
        <v>65</v>
      </c>
      <c r="FM12" s="15" t="s">
        <v>65</v>
      </c>
      <c r="FN12" s="15" t="s">
        <v>65</v>
      </c>
      <c r="FO12" s="15" t="str">
        <f>IFERROR('1_02'!FO12+'1_03'!FO12+'1_04'!FO12+'1_05'!FO12,"ND")</f>
        <v>ND</v>
      </c>
      <c r="FP12" s="15" t="str">
        <f>IFERROR('1_02'!FP12+'1_03'!FP12+'1_04'!FP12+'1_05'!FP12,"ND")</f>
        <v>ND</v>
      </c>
      <c r="FQ12" s="15" t="str">
        <f>IFERROR('1_02'!FQ12+'1_03'!FQ12+'1_04'!FQ12+'1_05'!FQ12,"ND")</f>
        <v>ND</v>
      </c>
      <c r="FR12" s="15" t="str">
        <f>IFERROR('1_02'!FR12+'1_03'!FR12+'1_04'!FR12+'1_05'!FR12,"ND")</f>
        <v>ND</v>
      </c>
      <c r="FS12" s="15" t="str">
        <f>IFERROR('1_02'!FS12+'1_03'!FS12+'1_04'!FS12+'1_05'!FS12,"ND")</f>
        <v>ND</v>
      </c>
      <c r="FT12" s="15" t="str">
        <f>IFERROR('1_02'!FT12+'1_03'!FT12+'1_04'!FT12+'1_05'!FT12,"ND")</f>
        <v>ND</v>
      </c>
      <c r="FU12" s="15" t="str">
        <f>IFERROR('1_02'!FU12+'1_03'!FU12+'1_04'!FU12+'1_05'!FU12,"ND")</f>
        <v>ND</v>
      </c>
      <c r="FV12" s="15" t="str">
        <f>IFERROR('1_02'!FV12+'1_03'!FV12+'1_04'!FV12+'1_05'!FV12,"ND")</f>
        <v>ND</v>
      </c>
      <c r="FW12" s="15" t="str">
        <f>IFERROR('1_02'!FW12+'1_03'!FW12+'1_04'!FW12+'1_05'!FW12,"ND")</f>
        <v>ND</v>
      </c>
      <c r="FX12" s="15" t="str">
        <f>IFERROR('1_02'!FX12+'1_03'!FX12+'1_04'!FX12+'1_05'!FX12,"ND")</f>
        <v>ND</v>
      </c>
      <c r="FY12" s="15" t="str">
        <f>IFERROR('1_02'!FY12+'1_03'!FY12+'1_04'!FY12+'1_05'!FY12,"ND")</f>
        <v>ND</v>
      </c>
      <c r="FZ12" s="15" t="str">
        <f>IFERROR('1_02'!FZ12+'1_03'!FZ12+'1_04'!FZ12+'1_05'!FZ12,"ND")</f>
        <v>ND</v>
      </c>
      <c r="GA12" s="15" t="str">
        <f>IFERROR('1_02'!GA12+'1_03'!GA12+'1_04'!GA12+'1_05'!GA12,"ND")</f>
        <v>ND</v>
      </c>
      <c r="GB12" s="15" t="str">
        <f>IFERROR('1_02'!GB12+'1_03'!GB12+'1_04'!GB12+'1_05'!GB12,"ND")</f>
        <v>ND</v>
      </c>
      <c r="GC12" s="15" t="str">
        <f>IFERROR('1_02'!GC12+'1_03'!GC12+'1_04'!GC12+'1_05'!GC12,"ND")</f>
        <v>ND</v>
      </c>
      <c r="GD12" s="15" t="str">
        <f>IFERROR('1_02'!GD12+'1_03'!GD12+'1_04'!GD12+'1_05'!GD12,"ND")</f>
        <v>ND</v>
      </c>
      <c r="GE12" s="15" t="str">
        <f>IFERROR('1_02'!GE12+'1_03'!GE12+'1_04'!GE12+'1_05'!GE12,"ND")</f>
        <v>ND</v>
      </c>
      <c r="GF12" s="15" t="str">
        <f>IFERROR('1_02'!GF12+'1_03'!GF12+'1_04'!GF12+'1_05'!GF12,"ND")</f>
        <v>ND</v>
      </c>
      <c r="GG12" s="15" t="str">
        <f>IFERROR('1_02'!GG12+'1_03'!GG12+'1_04'!GG12+'1_05'!GG12,"ND")</f>
        <v>ND</v>
      </c>
      <c r="GH12" s="15" t="str">
        <f>IFERROR('1_02'!GH12+'1_03'!GH12+'1_04'!GH12+'1_05'!GH12,"ND")</f>
        <v>ND</v>
      </c>
      <c r="GI12" s="15" t="str">
        <f>IFERROR('1_02'!GI12+'1_03'!GI12+'1_04'!GI12+'1_05'!GI12,"ND")</f>
        <v>ND</v>
      </c>
    </row>
    <row r="13" spans="1:191" s="46" customFormat="1" ht="12.75" customHeight="1">
      <c r="B13" s="47" t="s">
        <v>74</v>
      </c>
      <c r="C13" s="48">
        <v>8241300.9650090002</v>
      </c>
      <c r="D13" s="48">
        <v>8352866.8013509996</v>
      </c>
      <c r="E13" s="48">
        <v>8450937.6637800001</v>
      </c>
      <c r="F13" s="48">
        <v>8667943.2377390005</v>
      </c>
      <c r="G13" s="48">
        <v>8925913.4517199993</v>
      </c>
      <c r="H13" s="48">
        <v>9157087.9690409992</v>
      </c>
      <c r="I13" s="48">
        <v>9246259.7195319999</v>
      </c>
      <c r="J13" s="48">
        <v>9248217.3009580001</v>
      </c>
      <c r="K13" s="48">
        <v>9293322.5013510007</v>
      </c>
      <c r="L13" s="48">
        <v>9562478.2772080004</v>
      </c>
      <c r="M13" s="48">
        <v>9605026.8421689998</v>
      </c>
      <c r="N13" s="48">
        <v>9431773.8950190004</v>
      </c>
      <c r="O13" s="48">
        <v>9417168.1931650005</v>
      </c>
      <c r="P13" s="48">
        <v>9376900.0956650004</v>
      </c>
      <c r="Q13" s="48">
        <v>9527056.5508459993</v>
      </c>
      <c r="R13" s="48">
        <v>10019364.099757999</v>
      </c>
      <c r="S13" s="48">
        <v>10365226.155269001</v>
      </c>
      <c r="T13" s="48">
        <v>10455165.876553001</v>
      </c>
      <c r="U13" s="48">
        <v>10637289.479354</v>
      </c>
      <c r="V13" s="48">
        <v>10995959.445011999</v>
      </c>
      <c r="W13" s="48">
        <v>10912048.194922</v>
      </c>
      <c r="X13" s="48">
        <v>10972406.002226001</v>
      </c>
      <c r="Y13" s="48">
        <v>10898894.342045</v>
      </c>
      <c r="Z13" s="48">
        <v>10991450.499453999</v>
      </c>
      <c r="AA13" s="48">
        <v>11095845.018945999</v>
      </c>
      <c r="AB13" s="48">
        <v>11003377.452582</v>
      </c>
      <c r="AC13" s="48">
        <v>10926620.971943</v>
      </c>
      <c r="AD13" s="48">
        <v>10925417.068895999</v>
      </c>
      <c r="AE13" s="48">
        <v>11090876.169627</v>
      </c>
      <c r="AF13" s="48">
        <v>11316006.567224</v>
      </c>
      <c r="AG13" s="48">
        <v>11130455.603336001</v>
      </c>
      <c r="AH13" s="48">
        <v>11228217.961725</v>
      </c>
      <c r="AI13" s="48">
        <v>11231814.888937</v>
      </c>
      <c r="AJ13" s="48">
        <v>11221260.829236001</v>
      </c>
      <c r="AK13" s="48">
        <v>11246303.358941</v>
      </c>
      <c r="AL13" s="48">
        <v>11227300.274227001</v>
      </c>
      <c r="AM13" s="48">
        <v>11374375.852748999</v>
      </c>
      <c r="AN13" s="48">
        <v>11394219.575469</v>
      </c>
      <c r="AO13" s="48">
        <v>11538750.034352999</v>
      </c>
      <c r="AP13" s="48">
        <v>11742496.541952999</v>
      </c>
      <c r="AQ13" s="48">
        <v>11857426.102026001</v>
      </c>
      <c r="AR13" s="48">
        <v>11760291.787084</v>
      </c>
      <c r="AS13" s="48">
        <v>11825642.568646001</v>
      </c>
      <c r="AT13" s="48">
        <v>11978597.304375</v>
      </c>
      <c r="AU13" s="48">
        <v>12121871.290504999</v>
      </c>
      <c r="AV13" s="48">
        <v>12150908.078508999</v>
      </c>
      <c r="AW13" s="48">
        <v>12325347.110369001</v>
      </c>
      <c r="AX13" s="48">
        <v>12413831.410507999</v>
      </c>
      <c r="AY13" s="48">
        <v>12541680.175247001</v>
      </c>
      <c r="AZ13" s="48">
        <v>12523760.029743001</v>
      </c>
      <c r="BA13" s="48">
        <v>12689368.521841001</v>
      </c>
      <c r="BB13" s="48">
        <v>12800179.924241001</v>
      </c>
      <c r="BC13" s="48">
        <v>12995585.357949</v>
      </c>
      <c r="BD13" s="48">
        <v>13120892.380539</v>
      </c>
      <c r="BE13" s="48">
        <v>13051116.213586001</v>
      </c>
      <c r="BF13" s="48">
        <v>13109112.964678001</v>
      </c>
      <c r="BG13" s="48">
        <v>13260633.524436999</v>
      </c>
      <c r="BH13" s="48">
        <v>13513003.728279</v>
      </c>
      <c r="BI13" s="48">
        <v>13790818.520067001</v>
      </c>
      <c r="BJ13" s="48">
        <v>13792738.22995</v>
      </c>
      <c r="BK13" s="48">
        <v>13909428.257905999</v>
      </c>
      <c r="BL13" s="48">
        <v>14121004.698975001</v>
      </c>
      <c r="BM13" s="48">
        <v>14156214.870523</v>
      </c>
      <c r="BN13" s="48">
        <v>14204906.222146001</v>
      </c>
      <c r="BO13" s="48">
        <v>14435376.355909999</v>
      </c>
      <c r="BP13" s="48">
        <v>14459901.228335001</v>
      </c>
      <c r="BQ13" s="48">
        <v>14578085.75113</v>
      </c>
      <c r="BR13" s="48">
        <v>14592305.187586</v>
      </c>
      <c r="BS13" s="48">
        <v>14630058.972974</v>
      </c>
      <c r="BT13" s="48">
        <v>14635382.103181001</v>
      </c>
      <c r="BU13" s="48">
        <v>14759299.641437</v>
      </c>
      <c r="BV13" s="48">
        <v>14876503.051240001</v>
      </c>
      <c r="BW13" s="48">
        <v>15058772.444868</v>
      </c>
      <c r="BX13" s="48">
        <v>15162324.293352</v>
      </c>
      <c r="BY13" s="48">
        <v>15009494.274289999</v>
      </c>
      <c r="BZ13" s="48">
        <v>14970656.762180001</v>
      </c>
      <c r="CA13" s="48">
        <v>15147087.344062001</v>
      </c>
      <c r="CB13" s="48">
        <v>15263027.413054001</v>
      </c>
      <c r="CC13" s="48">
        <v>15322243.370533001</v>
      </c>
      <c r="CD13" s="48">
        <v>15631836.752844</v>
      </c>
      <c r="CE13" s="48">
        <v>15897313.381948</v>
      </c>
      <c r="CF13" s="48">
        <v>16156129.416981</v>
      </c>
      <c r="CG13" s="48">
        <v>16591440.826610999</v>
      </c>
      <c r="CH13" s="48">
        <v>16754943.094231</v>
      </c>
      <c r="CI13" s="48">
        <v>17022138.722474001</v>
      </c>
      <c r="CJ13" s="48">
        <v>16774468.790646</v>
      </c>
      <c r="CK13" s="48">
        <v>16950993.547830999</v>
      </c>
      <c r="CL13" s="48">
        <v>17108566.311666001</v>
      </c>
      <c r="CM13" s="48">
        <v>17353935.357216001</v>
      </c>
      <c r="CN13" s="48">
        <v>17409834.785898998</v>
      </c>
      <c r="CO13" s="48">
        <v>17533763.045499999</v>
      </c>
      <c r="CP13" s="48">
        <v>17538498.083381001</v>
      </c>
      <c r="CQ13" s="48">
        <v>17924459.041317001</v>
      </c>
      <c r="CR13" s="48">
        <v>18365138.543019999</v>
      </c>
      <c r="CS13" s="48">
        <v>18885426.131439</v>
      </c>
      <c r="CT13" s="48">
        <v>19137062.267244</v>
      </c>
      <c r="CU13" s="48">
        <v>19312848.342544999</v>
      </c>
      <c r="CV13" s="48">
        <v>19447838.814089</v>
      </c>
      <c r="CW13" s="48">
        <v>19546039.579859</v>
      </c>
      <c r="CX13" s="48">
        <v>19773859.376437999</v>
      </c>
      <c r="CY13" s="48">
        <v>19866688.775332998</v>
      </c>
      <c r="CZ13" s="48">
        <v>20407304.831783</v>
      </c>
      <c r="DA13" s="48">
        <v>20690433.403046001</v>
      </c>
      <c r="DB13" s="48">
        <v>20591049.229116999</v>
      </c>
      <c r="DC13" s="48">
        <v>20590870.912888002</v>
      </c>
      <c r="DD13" s="48">
        <v>20971825.726227</v>
      </c>
      <c r="DE13" s="48">
        <v>21090037.273816001</v>
      </c>
      <c r="DF13" s="48">
        <v>21243876.988026999</v>
      </c>
      <c r="DG13" s="48">
        <v>21315267.285560999</v>
      </c>
      <c r="DH13" s="48">
        <v>21429577.413003001</v>
      </c>
      <c r="DI13" s="48">
        <v>21446119.680656001</v>
      </c>
      <c r="DJ13" s="48">
        <v>21960543.407349002</v>
      </c>
      <c r="DK13" s="48">
        <v>22101915.746746998</v>
      </c>
      <c r="DL13" s="48">
        <v>22301261.963470999</v>
      </c>
      <c r="DM13" s="48">
        <v>22295462.014221001</v>
      </c>
      <c r="DN13" s="48">
        <v>22340438.216361001</v>
      </c>
      <c r="DO13" s="48">
        <v>22473793.502406001</v>
      </c>
      <c r="DP13" s="48">
        <v>22669365.207575001</v>
      </c>
      <c r="DQ13" s="48">
        <v>23130607.637543</v>
      </c>
      <c r="DR13" s="48">
        <v>23280402.146287002</v>
      </c>
      <c r="DS13" s="48">
        <v>22975681.571515001</v>
      </c>
      <c r="DT13" s="48">
        <v>22895845.632289</v>
      </c>
      <c r="DU13" s="48">
        <v>23208893.703547001</v>
      </c>
      <c r="DV13" s="48">
        <v>23392269.961135998</v>
      </c>
      <c r="DW13" s="48">
        <v>23604617.112426002</v>
      </c>
      <c r="DX13" s="48">
        <v>23776032.855884001</v>
      </c>
      <c r="DY13" s="48">
        <v>23767629.216657002</v>
      </c>
      <c r="DZ13" s="48">
        <v>23952553.421287</v>
      </c>
      <c r="EA13" s="48">
        <v>23993819.380329002</v>
      </c>
      <c r="EB13" s="48">
        <v>24207267.640035</v>
      </c>
      <c r="EC13" s="48">
        <v>24291126.786079999</v>
      </c>
      <c r="ED13" s="48">
        <v>24417755.870216999</v>
      </c>
      <c r="EE13" s="48">
        <v>24237033.288775001</v>
      </c>
      <c r="EF13" s="48">
        <v>24329985.589529999</v>
      </c>
      <c r="EG13" s="48">
        <v>24474013.924683001</v>
      </c>
      <c r="EH13" s="48">
        <v>24531611.084931999</v>
      </c>
      <c r="EI13" s="48">
        <v>24733594.024615999</v>
      </c>
      <c r="EJ13" s="48">
        <v>25110834.240053002</v>
      </c>
      <c r="EK13" s="48">
        <v>25078257.100614998</v>
      </c>
      <c r="EL13" s="48">
        <v>25367689.410030998</v>
      </c>
      <c r="EM13" s="48">
        <v>25405473.432861</v>
      </c>
      <c r="EN13" s="48">
        <v>25507656.052540999</v>
      </c>
      <c r="EO13" s="48">
        <v>26114101.488446999</v>
      </c>
      <c r="EP13" s="48">
        <v>26041035.052122999</v>
      </c>
      <c r="EQ13" s="48">
        <v>25996219.557440002</v>
      </c>
      <c r="ER13" s="48">
        <v>26148459.368556999</v>
      </c>
      <c r="ES13" s="48">
        <v>26903107.862505</v>
      </c>
      <c r="ET13" s="48">
        <v>27099944.678574</v>
      </c>
      <c r="EU13" s="48">
        <v>27232276.622141</v>
      </c>
      <c r="EV13" s="48">
        <v>27629926.745441001</v>
      </c>
      <c r="EW13" s="48">
        <v>27519008.746288002</v>
      </c>
      <c r="EX13" s="48">
        <v>27622312.807397999</v>
      </c>
      <c r="EY13" s="48">
        <v>27456388.128157999</v>
      </c>
      <c r="EZ13" s="48">
        <v>27422216.114838999</v>
      </c>
      <c r="FA13" s="48">
        <v>27542534.714804001</v>
      </c>
      <c r="FB13" s="48">
        <v>27484100.250365</v>
      </c>
      <c r="FC13" s="48">
        <v>28030277.769556001</v>
      </c>
      <c r="FD13" s="48">
        <v>28095263.836364999</v>
      </c>
      <c r="FE13" s="48">
        <v>28340914.959084</v>
      </c>
      <c r="FF13" s="48">
        <v>28245779.373309001</v>
      </c>
      <c r="FG13" s="48">
        <v>28241214.192311</v>
      </c>
      <c r="FH13" s="48">
        <v>28383954.054359999</v>
      </c>
      <c r="FI13" s="48">
        <v>28697959.760164</v>
      </c>
      <c r="FJ13" s="48">
        <v>28950813.839081999</v>
      </c>
      <c r="FK13" s="48">
        <v>29109606.393736999</v>
      </c>
      <c r="FL13" s="48">
        <v>29405425.681786999</v>
      </c>
      <c r="FM13" s="48">
        <v>29638207.557172</v>
      </c>
      <c r="FN13" s="48">
        <v>29911476.311875001</v>
      </c>
      <c r="FO13" s="48">
        <f>IFERROR('1_02'!FO13+'1_03'!FO13+'1_04'!FO13+'1_05'!FO13,"ND")</f>
        <v>29631252.163595002</v>
      </c>
      <c r="FP13" s="48">
        <f>IFERROR('1_02'!FP13+'1_03'!FP13+'1_04'!FP13+'1_05'!FP13,"ND")</f>
        <v>29714747.094878998</v>
      </c>
      <c r="FQ13" s="48">
        <f>IFERROR('1_02'!FQ13+'1_03'!FQ13+'1_04'!FQ13+'1_05'!FQ13,"ND")</f>
        <v>29590819.689645</v>
      </c>
      <c r="FR13" s="48">
        <f>IFERROR('1_02'!FR13+'1_03'!FR13+'1_04'!FR13+'1_05'!FR13,"ND")</f>
        <v>30158229.167242002</v>
      </c>
      <c r="FS13" s="48">
        <f>IFERROR('1_02'!FS13+'1_03'!FS13+'1_04'!FS13+'1_05'!FS13,"ND")</f>
        <v>30428015.694193002</v>
      </c>
      <c r="FT13" s="48">
        <f>IFERROR('1_02'!FT13+'1_03'!FT13+'1_04'!FT13+'1_05'!FT13,"ND")</f>
        <v>31095724.401719004</v>
      </c>
      <c r="FU13" s="48">
        <f>IFERROR('1_02'!FU13+'1_03'!FU13+'1_04'!FU13+'1_05'!FU13,"ND")</f>
        <v>31339095.328445997</v>
      </c>
      <c r="FV13" s="48">
        <f>IFERROR('1_02'!FV13+'1_03'!FV13+'1_04'!FV13+'1_05'!FV13,"ND")</f>
        <v>31854786.105560996</v>
      </c>
      <c r="FW13" s="48">
        <f>IFERROR('1_02'!FW13+'1_03'!FW13+'1_04'!FW13+'1_05'!FW13,"ND")</f>
        <v>32130124.233546</v>
      </c>
      <c r="FX13" s="48">
        <f>IFERROR('1_02'!FX13+'1_03'!FX13+'1_04'!FX13+'1_05'!FX13,"ND")</f>
        <v>32373991.255073998</v>
      </c>
      <c r="FY13" s="48">
        <f>IFERROR('1_02'!FY13+'1_03'!FY13+'1_04'!FY13+'1_05'!FY13,"ND")</f>
        <v>32594214.883811995</v>
      </c>
      <c r="FZ13" s="48">
        <f>IFERROR('1_02'!FZ13+'1_03'!FZ13+'1_04'!FZ13+'1_05'!FZ13,"ND")</f>
        <v>32867401.057766002</v>
      </c>
      <c r="GA13" s="48">
        <f>IFERROR('1_02'!GA13+'1_03'!GA13+'1_04'!GA13+'1_05'!GA13,"ND")</f>
        <v>33056190.857342001</v>
      </c>
      <c r="GB13" s="48">
        <f>IFERROR('1_02'!GB13+'1_03'!GB13+'1_04'!GB13+'1_05'!GB13,"ND")</f>
        <v>33546838.948438004</v>
      </c>
      <c r="GC13" s="48">
        <f>IFERROR('1_02'!GC13+'1_03'!GC13+'1_04'!GC13+'1_05'!GC13,"ND")</f>
        <v>33781471.428741001</v>
      </c>
      <c r="GD13" s="48">
        <f>IFERROR('1_02'!GD13+'1_03'!GD13+'1_04'!GD13+'1_05'!GD13,"ND")</f>
        <v>34593728.808137998</v>
      </c>
      <c r="GE13" s="48">
        <f>IFERROR('1_02'!GE13+'1_03'!GE13+'1_04'!GE13+'1_05'!GE13,"ND")</f>
        <v>34933702.128006004</v>
      </c>
      <c r="GF13" s="48">
        <f>IFERROR('1_02'!GF13+'1_03'!GF13+'1_04'!GF13+'1_05'!GF13,"ND")</f>
        <v>34533604.132812999</v>
      </c>
      <c r="GG13" s="48">
        <f>IFERROR('1_02'!GG13+'1_03'!GG13+'1_04'!GG13+'1_05'!GG13,"ND")</f>
        <v>34710009.350579001</v>
      </c>
      <c r="GH13" s="48">
        <f>IFERROR('1_02'!GH13+'1_03'!GH13+'1_04'!GH13+'1_05'!GH13,"ND")</f>
        <v>35232899.482509002</v>
      </c>
      <c r="GI13" s="48">
        <f>IFERROR('1_02'!GI13+'1_03'!GI13+'1_04'!GI13+'1_05'!GI13,"ND")</f>
        <v>35610004.582901001</v>
      </c>
    </row>
    <row r="14" spans="1:191" s="14" customFormat="1" ht="12.75" customHeight="1">
      <c r="B14" s="47" t="s">
        <v>222</v>
      </c>
      <c r="C14" s="15">
        <v>26075.789951999999</v>
      </c>
      <c r="D14" s="15">
        <v>27646.434394</v>
      </c>
      <c r="E14" s="15">
        <v>23206.157224999999</v>
      </c>
      <c r="F14" s="15">
        <v>36353.076376999998</v>
      </c>
      <c r="G14" s="15">
        <v>42846.096858999997</v>
      </c>
      <c r="H14" s="15">
        <v>45652.754981999999</v>
      </c>
      <c r="I14" s="15">
        <v>46043.556512000003</v>
      </c>
      <c r="J14" s="15">
        <v>59629.484252000002</v>
      </c>
      <c r="K14" s="15">
        <v>51246.229920999998</v>
      </c>
      <c r="L14" s="15">
        <v>41838.398469</v>
      </c>
      <c r="M14" s="15">
        <v>36414.421258000002</v>
      </c>
      <c r="N14" s="15">
        <v>34078.391441</v>
      </c>
      <c r="O14" s="15">
        <v>30355.095963</v>
      </c>
      <c r="P14" s="15">
        <v>25274.246084999999</v>
      </c>
      <c r="Q14" s="15">
        <v>29164.999743</v>
      </c>
      <c r="R14" s="15">
        <v>26938.271290000001</v>
      </c>
      <c r="S14" s="15">
        <v>31015.273293999999</v>
      </c>
      <c r="T14" s="15">
        <v>27951.985059999999</v>
      </c>
      <c r="U14" s="15">
        <v>28135.256068999999</v>
      </c>
      <c r="V14" s="15">
        <v>33117.058799999999</v>
      </c>
      <c r="W14" s="15">
        <v>37953.013794999999</v>
      </c>
      <c r="X14" s="15">
        <v>34232.167422999999</v>
      </c>
      <c r="Y14" s="15">
        <v>33552.671316</v>
      </c>
      <c r="Z14" s="15">
        <v>35712.685448999997</v>
      </c>
      <c r="AA14" s="15">
        <v>36681.018133999998</v>
      </c>
      <c r="AB14" s="15">
        <v>38499.051614000004</v>
      </c>
      <c r="AC14" s="15">
        <v>37551.943624</v>
      </c>
      <c r="AD14" s="15">
        <v>39412.913256</v>
      </c>
      <c r="AE14" s="15">
        <v>43969.205422999999</v>
      </c>
      <c r="AF14" s="15">
        <v>43674.257591000001</v>
      </c>
      <c r="AG14" s="15">
        <v>39497.336203999999</v>
      </c>
      <c r="AH14" s="15">
        <v>38691.832309999998</v>
      </c>
      <c r="AI14" s="15">
        <v>43925.117825000001</v>
      </c>
      <c r="AJ14" s="15">
        <v>45138.645866999999</v>
      </c>
      <c r="AK14" s="15">
        <v>47085.299399000003</v>
      </c>
      <c r="AL14" s="15">
        <v>38988.694050999999</v>
      </c>
      <c r="AM14" s="15">
        <v>43154.963366000004</v>
      </c>
      <c r="AN14" s="15">
        <v>40844.785306999998</v>
      </c>
      <c r="AO14" s="15">
        <v>38460.516783999999</v>
      </c>
      <c r="AP14" s="15">
        <v>40219.362120999998</v>
      </c>
      <c r="AQ14" s="15">
        <v>38393.578741999998</v>
      </c>
      <c r="AR14" s="15">
        <v>39957.364568999998</v>
      </c>
      <c r="AS14" s="15">
        <v>40223.187694</v>
      </c>
      <c r="AT14" s="15">
        <v>49708.987938999999</v>
      </c>
      <c r="AU14" s="15">
        <v>58287.062136</v>
      </c>
      <c r="AV14" s="15">
        <v>45688.215790000002</v>
      </c>
      <c r="AW14" s="15">
        <v>46645.581979000002</v>
      </c>
      <c r="AX14" s="15">
        <v>54089.529454000003</v>
      </c>
      <c r="AY14" s="15">
        <v>49123.221777999999</v>
      </c>
      <c r="AZ14" s="15">
        <v>45177.556329999999</v>
      </c>
      <c r="BA14" s="15">
        <v>42710.890478000001</v>
      </c>
      <c r="BB14" s="15">
        <v>51048.215231000002</v>
      </c>
      <c r="BC14" s="15">
        <v>65033.044266999997</v>
      </c>
      <c r="BD14" s="15">
        <v>60222.678542000001</v>
      </c>
      <c r="BE14" s="15">
        <v>62052.929882999997</v>
      </c>
      <c r="BF14" s="15">
        <v>61418.750546000003</v>
      </c>
      <c r="BG14" s="15">
        <v>59046.334218000004</v>
      </c>
      <c r="BH14" s="15">
        <v>68250.893672000006</v>
      </c>
      <c r="BI14" s="15">
        <v>81190.727312000003</v>
      </c>
      <c r="BJ14" s="15">
        <v>77932.303046999994</v>
      </c>
      <c r="BK14" s="15">
        <v>75241.697297000006</v>
      </c>
      <c r="BL14" s="15">
        <v>76439.607419000007</v>
      </c>
      <c r="BM14" s="15">
        <v>76609.110048000002</v>
      </c>
      <c r="BN14" s="15">
        <v>72108.823443000001</v>
      </c>
      <c r="BO14" s="15">
        <v>72184.676955999996</v>
      </c>
      <c r="BP14" s="15">
        <v>73427.170498000007</v>
      </c>
      <c r="BQ14" s="15">
        <v>85691.991746</v>
      </c>
      <c r="BR14" s="15">
        <v>88285.895659000002</v>
      </c>
      <c r="BS14" s="15">
        <v>97266.592661000002</v>
      </c>
      <c r="BT14" s="15">
        <v>93214.285996999999</v>
      </c>
      <c r="BU14" s="15">
        <v>94958.294523999997</v>
      </c>
      <c r="BV14" s="15">
        <v>96973.905551999997</v>
      </c>
      <c r="BW14" s="15">
        <v>92037.120267999999</v>
      </c>
      <c r="BX14" s="15">
        <v>81534.624574999994</v>
      </c>
      <c r="BY14" s="15">
        <v>75176.757624999998</v>
      </c>
      <c r="BZ14" s="15">
        <v>79527.076360000006</v>
      </c>
      <c r="CA14" s="15">
        <v>82276.200316999995</v>
      </c>
      <c r="CB14" s="15">
        <v>76916.034602999993</v>
      </c>
      <c r="CC14" s="15">
        <v>80727.573224000007</v>
      </c>
      <c r="CD14" s="15">
        <v>81500.274856999997</v>
      </c>
      <c r="CE14" s="15">
        <v>70176.439603999999</v>
      </c>
      <c r="CF14" s="15">
        <v>72760.785233999995</v>
      </c>
      <c r="CG14" s="15">
        <v>74452.714397999996</v>
      </c>
      <c r="CH14" s="15">
        <v>79906.939822999993</v>
      </c>
      <c r="CI14" s="15">
        <v>77865.977744999997</v>
      </c>
      <c r="CJ14" s="15">
        <v>71654.572413999995</v>
      </c>
      <c r="CK14" s="15">
        <v>75599.621257000006</v>
      </c>
      <c r="CL14" s="15">
        <v>73740.467797999998</v>
      </c>
      <c r="CM14" s="15">
        <v>69787.695389999993</v>
      </c>
      <c r="CN14" s="15">
        <v>64780.155271000003</v>
      </c>
      <c r="CO14" s="15">
        <v>61120.971299999997</v>
      </c>
      <c r="CP14" s="15">
        <v>57509.618841000003</v>
      </c>
      <c r="CQ14" s="15">
        <v>53194.699523000003</v>
      </c>
      <c r="CR14" s="15">
        <v>51106.765528999997</v>
      </c>
      <c r="CS14" s="15">
        <v>58610.514411999997</v>
      </c>
      <c r="CT14" s="15">
        <v>45813.933456999999</v>
      </c>
      <c r="CU14" s="15">
        <v>48910.235711000001</v>
      </c>
      <c r="CV14" s="15">
        <v>46835.330882000002</v>
      </c>
      <c r="CW14" s="15">
        <v>44131.421649000004</v>
      </c>
      <c r="CX14" s="15">
        <v>37524.628400000001</v>
      </c>
      <c r="CY14" s="15">
        <v>41224.840200999999</v>
      </c>
      <c r="CZ14" s="15">
        <v>36448.454430999998</v>
      </c>
      <c r="DA14" s="15">
        <v>35546.797848000002</v>
      </c>
      <c r="DB14" s="15">
        <v>34539.654734000003</v>
      </c>
      <c r="DC14" s="15">
        <v>34313.619729999999</v>
      </c>
      <c r="DD14" s="15">
        <v>31412.293352000001</v>
      </c>
      <c r="DE14" s="15">
        <v>37960.655836999998</v>
      </c>
      <c r="DF14" s="15">
        <v>32549.039261999998</v>
      </c>
      <c r="DG14" s="15">
        <v>36254.837511999998</v>
      </c>
      <c r="DH14" s="15">
        <v>36620.229441000003</v>
      </c>
      <c r="DI14" s="15">
        <v>35353.445074000003</v>
      </c>
      <c r="DJ14" s="15">
        <v>38870.691663999998</v>
      </c>
      <c r="DK14" s="15">
        <v>40433.029630999998</v>
      </c>
      <c r="DL14" s="15">
        <v>37266.681611</v>
      </c>
      <c r="DM14" s="15">
        <v>33570.264430000003</v>
      </c>
      <c r="DN14" s="15">
        <v>32585.479581</v>
      </c>
      <c r="DO14" s="15">
        <v>30963.970119000001</v>
      </c>
      <c r="DP14" s="15">
        <v>29682.001532999999</v>
      </c>
      <c r="DQ14" s="15">
        <v>30603.109315999998</v>
      </c>
      <c r="DR14" s="15">
        <v>31565.022148</v>
      </c>
      <c r="DS14" s="15">
        <v>34136.477034000003</v>
      </c>
      <c r="DT14" s="15">
        <v>35998.689483000002</v>
      </c>
      <c r="DU14" s="15">
        <v>37499.470741999998</v>
      </c>
      <c r="DV14" s="15">
        <v>40502.155692</v>
      </c>
      <c r="DW14" s="15">
        <v>41618.799606</v>
      </c>
      <c r="DX14" s="15">
        <v>40559.876292000001</v>
      </c>
      <c r="DY14" s="15">
        <v>40707.788501000003</v>
      </c>
      <c r="DZ14" s="15">
        <v>39069.395815999997</v>
      </c>
      <c r="EA14" s="15">
        <v>35847.114051999997</v>
      </c>
      <c r="EB14" s="15">
        <v>41876.631078999999</v>
      </c>
      <c r="EC14" s="15">
        <v>37578.137511000001</v>
      </c>
      <c r="ED14" s="15">
        <v>34505.080963</v>
      </c>
      <c r="EE14" s="15">
        <v>36154.084262999997</v>
      </c>
      <c r="EF14" s="15">
        <v>35479.9761</v>
      </c>
      <c r="EG14" s="15">
        <v>33440.10843</v>
      </c>
      <c r="EH14" s="15">
        <v>33368.089054999997</v>
      </c>
      <c r="EI14" s="15">
        <v>33805.617542</v>
      </c>
      <c r="EJ14" s="15">
        <v>34591.996383999998</v>
      </c>
      <c r="EK14" s="15">
        <v>40631.816703999997</v>
      </c>
      <c r="EL14" s="15">
        <v>39082.108240000001</v>
      </c>
      <c r="EM14" s="15">
        <v>35633.676691000001</v>
      </c>
      <c r="EN14" s="15">
        <v>37884.260498000003</v>
      </c>
      <c r="EO14" s="15">
        <v>39464.191534999998</v>
      </c>
      <c r="EP14" s="15">
        <v>36096.500742999997</v>
      </c>
      <c r="EQ14" s="15">
        <v>37534.274490000003</v>
      </c>
      <c r="ER14" s="15">
        <v>37660.020398000001</v>
      </c>
      <c r="ES14" s="15">
        <v>38090.287114999999</v>
      </c>
      <c r="ET14" s="15">
        <v>38161.097973999997</v>
      </c>
      <c r="EU14" s="15">
        <v>38645.186446</v>
      </c>
      <c r="EV14" s="15">
        <v>35467.087689</v>
      </c>
      <c r="EW14" s="15">
        <v>33324.969689999998</v>
      </c>
      <c r="EX14" s="15">
        <v>30185.649672</v>
      </c>
      <c r="EY14" s="15">
        <v>28723.123629999998</v>
      </c>
      <c r="EZ14" s="15">
        <v>27542.059251999999</v>
      </c>
      <c r="FA14" s="15">
        <v>21218.539261999998</v>
      </c>
      <c r="FB14" s="15">
        <v>16007.775591</v>
      </c>
      <c r="FC14" s="15">
        <v>17475.360021</v>
      </c>
      <c r="FD14" s="15">
        <v>14866.495634999999</v>
      </c>
      <c r="FE14" s="15">
        <v>13659.948941000001</v>
      </c>
      <c r="FF14" s="15">
        <v>17552.661198000002</v>
      </c>
      <c r="FG14" s="15">
        <v>15816.204207000001</v>
      </c>
      <c r="FH14" s="15">
        <v>13101.904404000001</v>
      </c>
      <c r="FI14" s="15">
        <v>7407.9791450000002</v>
      </c>
      <c r="FJ14" s="15">
        <v>0</v>
      </c>
      <c r="FK14" s="15">
        <v>0</v>
      </c>
      <c r="FL14" s="15">
        <v>0</v>
      </c>
      <c r="FM14" s="15">
        <v>0</v>
      </c>
      <c r="FN14" s="15" t="s">
        <v>65</v>
      </c>
      <c r="FO14" s="15" t="str">
        <f>IFERROR('1_02'!FO14+'1_03'!FO14+'1_04'!FO14+'1_05'!FO14,"ND")</f>
        <v>ND</v>
      </c>
      <c r="FP14" s="15" t="str">
        <f>IFERROR('1_02'!FP14+'1_03'!FP14+'1_04'!FP14+'1_05'!FP14,"ND")</f>
        <v>ND</v>
      </c>
      <c r="FQ14" s="15" t="str">
        <f>IFERROR('1_02'!FQ14+'1_03'!FQ14+'1_04'!FQ14+'1_05'!FQ14,"ND")</f>
        <v>ND</v>
      </c>
      <c r="FR14" s="15" t="str">
        <f>IFERROR('1_02'!FR14+'1_03'!FR14+'1_04'!FR14+'1_05'!FR14,"ND")</f>
        <v>ND</v>
      </c>
      <c r="FS14" s="15" t="str">
        <f>IFERROR('1_02'!FS14+'1_03'!FS14+'1_04'!FS14+'1_05'!FS14,"ND")</f>
        <v>ND</v>
      </c>
      <c r="FT14" s="15" t="str">
        <f>IFERROR('1_02'!FT14+'1_03'!FT14+'1_04'!FT14+'1_05'!FT14,"ND")</f>
        <v>ND</v>
      </c>
      <c r="FU14" s="15" t="str">
        <f>IFERROR('1_02'!FU14+'1_03'!FU14+'1_04'!FU14+'1_05'!FU14,"ND")</f>
        <v>ND</v>
      </c>
      <c r="FV14" s="15" t="str">
        <f>IFERROR('1_02'!FV14+'1_03'!FV14+'1_04'!FV14+'1_05'!FV14,"ND")</f>
        <v>ND</v>
      </c>
      <c r="FW14" s="15" t="str">
        <f>IFERROR('1_02'!FW14+'1_03'!FW14+'1_04'!FW14+'1_05'!FW14,"ND")</f>
        <v>ND</v>
      </c>
      <c r="FX14" s="15" t="str">
        <f>IFERROR('1_02'!FX14+'1_03'!FX14+'1_04'!FX14+'1_05'!FX14,"ND")</f>
        <v>ND</v>
      </c>
      <c r="FY14" s="15" t="str">
        <f>IFERROR('1_02'!FY14+'1_03'!FY14+'1_04'!FY14+'1_05'!FY14,"ND")</f>
        <v>ND</v>
      </c>
      <c r="FZ14" s="15" t="str">
        <f>IFERROR('1_02'!FZ14+'1_03'!FZ14+'1_04'!FZ14+'1_05'!FZ14,"ND")</f>
        <v>ND</v>
      </c>
      <c r="GA14" s="15" t="str">
        <f>IFERROR('1_02'!GA14+'1_03'!GA14+'1_04'!GA14+'1_05'!GA14,"ND")</f>
        <v>ND</v>
      </c>
      <c r="GB14" s="15" t="str">
        <f>IFERROR('1_02'!GB14+'1_03'!GB14+'1_04'!GB14+'1_05'!GB14,"ND")</f>
        <v>ND</v>
      </c>
      <c r="GC14" s="15" t="str">
        <f>IFERROR('1_02'!GC14+'1_03'!GC14+'1_04'!GC14+'1_05'!GC14,"ND")</f>
        <v>ND</v>
      </c>
      <c r="GD14" s="15" t="str">
        <f>IFERROR('1_02'!GD14+'1_03'!GD14+'1_04'!GD14+'1_05'!GD14,"ND")</f>
        <v>ND</v>
      </c>
      <c r="GE14" s="15" t="str">
        <f>IFERROR('1_02'!GE14+'1_03'!GE14+'1_04'!GE14+'1_05'!GE14,"ND")</f>
        <v>ND</v>
      </c>
      <c r="GF14" s="15" t="str">
        <f>IFERROR('1_02'!GF14+'1_03'!GF14+'1_04'!GF14+'1_05'!GF14,"ND")</f>
        <v>ND</v>
      </c>
      <c r="GG14" s="15" t="str">
        <f>IFERROR('1_02'!GG14+'1_03'!GG14+'1_04'!GG14+'1_05'!GG14,"ND")</f>
        <v>ND</v>
      </c>
      <c r="GH14" s="15" t="str">
        <f>IFERROR('1_02'!GH14+'1_03'!GH14+'1_04'!GH14+'1_05'!GH14,"ND")</f>
        <v>ND</v>
      </c>
      <c r="GI14" s="15" t="str">
        <f>IFERROR('1_02'!GI14+'1_03'!GI14+'1_04'!GI14+'1_05'!GI14,"ND")</f>
        <v>ND</v>
      </c>
    </row>
    <row r="15" spans="1:191" s="14" customFormat="1" ht="12.75" customHeight="1">
      <c r="B15" s="10" t="s">
        <v>69</v>
      </c>
      <c r="C15" s="15">
        <v>533314.43881800002</v>
      </c>
      <c r="D15" s="15">
        <v>539306.86019299994</v>
      </c>
      <c r="E15" s="15">
        <v>544806.60795600002</v>
      </c>
      <c r="F15" s="15">
        <v>554975.23280600004</v>
      </c>
      <c r="G15" s="15">
        <v>555517.25723500003</v>
      </c>
      <c r="H15" s="15">
        <v>556780.20980299998</v>
      </c>
      <c r="I15" s="15">
        <v>570848.88794599997</v>
      </c>
      <c r="J15" s="15">
        <v>580395.25768499996</v>
      </c>
      <c r="K15" s="15">
        <v>589005.94942399999</v>
      </c>
      <c r="L15" s="15">
        <v>590952.90809899999</v>
      </c>
      <c r="M15" s="15">
        <v>592799.247478</v>
      </c>
      <c r="N15" s="15">
        <v>595906.45488800004</v>
      </c>
      <c r="O15" s="15">
        <v>579460.63207599998</v>
      </c>
      <c r="P15" s="15">
        <v>580616.64994100004</v>
      </c>
      <c r="Q15" s="15">
        <v>586198.75842500001</v>
      </c>
      <c r="R15" s="15">
        <v>589608.85740500002</v>
      </c>
      <c r="S15" s="15">
        <v>590219.17697499995</v>
      </c>
      <c r="T15" s="15">
        <v>587812.35172899999</v>
      </c>
      <c r="U15" s="15">
        <v>588380.39566399995</v>
      </c>
      <c r="V15" s="15">
        <v>586553.44916399999</v>
      </c>
      <c r="W15" s="15">
        <v>586614.56360800005</v>
      </c>
      <c r="X15" s="15">
        <v>584881.74134900002</v>
      </c>
      <c r="Y15" s="15">
        <v>586200.15891600004</v>
      </c>
      <c r="Z15" s="15">
        <v>587620.05699700001</v>
      </c>
      <c r="AA15" s="15">
        <v>589709.99714999995</v>
      </c>
      <c r="AB15" s="15">
        <v>594557.83684799995</v>
      </c>
      <c r="AC15" s="15">
        <v>599614.81865200005</v>
      </c>
      <c r="AD15" s="15">
        <v>603006.33338500001</v>
      </c>
      <c r="AE15" s="15">
        <v>605422.20974600001</v>
      </c>
      <c r="AF15" s="15">
        <v>609885.62615300005</v>
      </c>
      <c r="AG15" s="15">
        <v>617001.17685399996</v>
      </c>
      <c r="AH15" s="15">
        <v>626955.75990900001</v>
      </c>
      <c r="AI15" s="15">
        <v>634120.81463599997</v>
      </c>
      <c r="AJ15" s="15">
        <v>643844.747386</v>
      </c>
      <c r="AK15" s="15">
        <v>656623.036249</v>
      </c>
      <c r="AL15" s="15">
        <v>674542.993135</v>
      </c>
      <c r="AM15" s="15">
        <v>688834.73495700001</v>
      </c>
      <c r="AN15" s="15">
        <v>701493.60244399996</v>
      </c>
      <c r="AO15" s="15">
        <v>718119.17248900002</v>
      </c>
      <c r="AP15" s="15">
        <v>729741.01575200004</v>
      </c>
      <c r="AQ15" s="15">
        <v>742193.87075799995</v>
      </c>
      <c r="AR15" s="15">
        <v>756211.45977700001</v>
      </c>
      <c r="AS15" s="15">
        <v>770117.43049599999</v>
      </c>
      <c r="AT15" s="15">
        <v>788769.12688400003</v>
      </c>
      <c r="AU15" s="15">
        <v>799611.84576099995</v>
      </c>
      <c r="AV15" s="15">
        <v>816589.81686200004</v>
      </c>
      <c r="AW15" s="15">
        <v>837056.66620700003</v>
      </c>
      <c r="AX15" s="15">
        <v>860946.09192399995</v>
      </c>
      <c r="AY15" s="15">
        <v>880112.7426</v>
      </c>
      <c r="AZ15" s="15">
        <v>896653.65561999998</v>
      </c>
      <c r="BA15" s="15">
        <v>906814.83948700002</v>
      </c>
      <c r="BB15" s="15">
        <v>922813.25144599995</v>
      </c>
      <c r="BC15" s="15">
        <v>933479.32827599999</v>
      </c>
      <c r="BD15" s="15">
        <v>944726.96521499997</v>
      </c>
      <c r="BE15" s="15">
        <v>954470.14726500004</v>
      </c>
      <c r="BF15" s="15">
        <v>968289.57285500003</v>
      </c>
      <c r="BG15" s="15">
        <v>971762.48066600005</v>
      </c>
      <c r="BH15" s="15">
        <v>982351.14713699999</v>
      </c>
      <c r="BI15" s="15">
        <v>993273.51188500004</v>
      </c>
      <c r="BJ15" s="15">
        <v>1001305.341579</v>
      </c>
      <c r="BK15" s="15">
        <v>1010858.191909</v>
      </c>
      <c r="BL15" s="15">
        <v>1016984.8733</v>
      </c>
      <c r="BM15" s="15">
        <v>1025156.210022</v>
      </c>
      <c r="BN15" s="15">
        <v>1030997.7301629999</v>
      </c>
      <c r="BO15" s="15">
        <v>1033100.0401559999</v>
      </c>
      <c r="BP15" s="15">
        <v>1040100.444562</v>
      </c>
      <c r="BQ15" s="15">
        <v>1053326.7635019999</v>
      </c>
      <c r="BR15" s="15">
        <v>1070170.953552</v>
      </c>
      <c r="BS15" s="15">
        <v>1074227.598948</v>
      </c>
      <c r="BT15" s="15">
        <v>1091808.3034369999</v>
      </c>
      <c r="BU15" s="15">
        <v>1104031.0650549999</v>
      </c>
      <c r="BV15" s="15">
        <v>1118202.6234929999</v>
      </c>
      <c r="BW15" s="15">
        <v>1137035.919701</v>
      </c>
      <c r="BX15" s="15">
        <v>1147064.376318</v>
      </c>
      <c r="BY15" s="15">
        <v>1155503.8773640001</v>
      </c>
      <c r="BZ15" s="15">
        <v>1165137.727891</v>
      </c>
      <c r="CA15" s="15">
        <v>1171905.1517399999</v>
      </c>
      <c r="CB15" s="15">
        <v>1175558.479606</v>
      </c>
      <c r="CC15" s="15">
        <v>1182785.8086540001</v>
      </c>
      <c r="CD15" s="15">
        <v>1188356.2546049999</v>
      </c>
      <c r="CE15" s="15">
        <v>1189249.578834</v>
      </c>
      <c r="CF15" s="15">
        <v>1196824.7917289999</v>
      </c>
      <c r="CG15" s="15">
        <v>1205806.2414460001</v>
      </c>
      <c r="CH15" s="15">
        <v>1218177.1779700001</v>
      </c>
      <c r="CI15" s="15">
        <v>1226096.0803360001</v>
      </c>
      <c r="CJ15" s="15">
        <v>1232618.5439629999</v>
      </c>
      <c r="CK15" s="15">
        <v>1237082.48649</v>
      </c>
      <c r="CL15" s="15">
        <v>1243891.9610619999</v>
      </c>
      <c r="CM15" s="15">
        <v>1247176.1145230001</v>
      </c>
      <c r="CN15" s="15">
        <v>1250810.025532</v>
      </c>
      <c r="CO15" s="15">
        <v>1257717.3208079999</v>
      </c>
      <c r="CP15" s="15">
        <v>1269238.1770800001</v>
      </c>
      <c r="CQ15" s="15">
        <v>1279915.460315</v>
      </c>
      <c r="CR15" s="15">
        <v>1292843.845887</v>
      </c>
      <c r="CS15" s="15">
        <v>1307505.1641869999</v>
      </c>
      <c r="CT15" s="15">
        <v>1322872.8845269999</v>
      </c>
      <c r="CU15" s="15">
        <v>1335493.0925650001</v>
      </c>
      <c r="CV15" s="15">
        <v>1347194.393862</v>
      </c>
      <c r="CW15" s="15">
        <v>1359356.620627</v>
      </c>
      <c r="CX15" s="15">
        <v>1368021.261799</v>
      </c>
      <c r="CY15" s="15">
        <v>1375470.152642</v>
      </c>
      <c r="CZ15" s="15">
        <v>1383806.5603130001</v>
      </c>
      <c r="DA15" s="15">
        <v>1392315.8800669999</v>
      </c>
      <c r="DB15" s="15">
        <v>1407877.832137</v>
      </c>
      <c r="DC15" s="15">
        <v>1414079.4792820001</v>
      </c>
      <c r="DD15" s="15">
        <v>1426386.6505440001</v>
      </c>
      <c r="DE15" s="15">
        <v>1444556.958755</v>
      </c>
      <c r="DF15" s="15">
        <v>1457937.5502269999</v>
      </c>
      <c r="DG15" s="15">
        <v>1469708.530817</v>
      </c>
      <c r="DH15" s="15">
        <v>1480252.0741119999</v>
      </c>
      <c r="DI15" s="15">
        <v>1487271.4245829999</v>
      </c>
      <c r="DJ15" s="15">
        <v>1493629.2396529999</v>
      </c>
      <c r="DK15" s="15">
        <v>1496692.4641140001</v>
      </c>
      <c r="DL15" s="15">
        <v>1500362.243029</v>
      </c>
      <c r="DM15" s="15">
        <v>1503860.273518</v>
      </c>
      <c r="DN15" s="15">
        <v>1511966.008537</v>
      </c>
      <c r="DO15" s="15">
        <v>1517930.265012</v>
      </c>
      <c r="DP15" s="15">
        <v>1527854.915121</v>
      </c>
      <c r="DQ15" s="15">
        <v>1544685.3653210001</v>
      </c>
      <c r="DR15" s="15">
        <v>1562050.221714</v>
      </c>
      <c r="DS15" s="15">
        <v>1579304.5546939999</v>
      </c>
      <c r="DT15" s="15">
        <v>1589007.8948059999</v>
      </c>
      <c r="DU15" s="15">
        <v>1595177.4071140001</v>
      </c>
      <c r="DV15" s="15">
        <v>1604981.442695</v>
      </c>
      <c r="DW15" s="15">
        <v>1611444.8706050001</v>
      </c>
      <c r="DX15" s="15">
        <v>1614009.7852429999</v>
      </c>
      <c r="DY15" s="15">
        <v>1618394.873898</v>
      </c>
      <c r="DZ15" s="15">
        <v>1626934.296476</v>
      </c>
      <c r="EA15" s="15">
        <v>1624924.616653</v>
      </c>
      <c r="EB15" s="15">
        <v>1630142.796719</v>
      </c>
      <c r="EC15" s="15">
        <v>1640874.5839279999</v>
      </c>
      <c r="ED15" s="15">
        <v>1646443.0010309999</v>
      </c>
      <c r="EE15" s="15">
        <v>1650490.7002969999</v>
      </c>
      <c r="EF15" s="15">
        <v>1648654.0271900001</v>
      </c>
      <c r="EG15" s="15">
        <v>1642604.4573909999</v>
      </c>
      <c r="EH15" s="15">
        <v>1641960.981343</v>
      </c>
      <c r="EI15" s="15">
        <v>1643407.7712119999</v>
      </c>
      <c r="EJ15" s="15">
        <v>1643685.61687</v>
      </c>
      <c r="EK15" s="15">
        <v>1647714.1227579999</v>
      </c>
      <c r="EL15" s="15">
        <v>1660935.4432399999</v>
      </c>
      <c r="EM15" s="15">
        <v>1663152.4971119999</v>
      </c>
      <c r="EN15" s="15">
        <v>1663042.1166759999</v>
      </c>
      <c r="EO15" s="15">
        <v>1666152.0638639999</v>
      </c>
      <c r="EP15" s="15">
        <v>1668811.9604740001</v>
      </c>
      <c r="EQ15" s="15">
        <v>1666475.5468309999</v>
      </c>
      <c r="ER15" s="15">
        <v>1663926.7479979999</v>
      </c>
      <c r="ES15" s="15">
        <v>1647812.3439430001</v>
      </c>
      <c r="ET15" s="15">
        <v>1625985.983637</v>
      </c>
      <c r="EU15" s="15">
        <v>1599513.4542119999</v>
      </c>
      <c r="EV15" s="15">
        <v>1570549.5149439999</v>
      </c>
      <c r="EW15" s="15">
        <v>1544190.5419419999</v>
      </c>
      <c r="EX15" s="15">
        <v>1503626.1861310001</v>
      </c>
      <c r="EY15" s="15">
        <v>1488024.0847140001</v>
      </c>
      <c r="EZ15" s="15">
        <v>1474984.5920269999</v>
      </c>
      <c r="FA15" s="15">
        <v>1472759.7014309999</v>
      </c>
      <c r="FB15" s="15">
        <v>1466385.7319809999</v>
      </c>
      <c r="FC15" s="15">
        <v>1465357.1045919999</v>
      </c>
      <c r="FD15" s="15">
        <v>1473993.9062280001</v>
      </c>
      <c r="FE15" s="15">
        <v>1474080.455202</v>
      </c>
      <c r="FF15" s="15">
        <v>1478046.887298</v>
      </c>
      <c r="FG15" s="15">
        <v>1461913.2021230001</v>
      </c>
      <c r="FH15" s="15">
        <v>1464285.3778899999</v>
      </c>
      <c r="FI15" s="15">
        <v>1463209.9971719999</v>
      </c>
      <c r="FJ15" s="15">
        <v>1464962.630295</v>
      </c>
      <c r="FK15" s="15">
        <v>1465573.2273240001</v>
      </c>
      <c r="FL15" s="15">
        <v>1478492.828554</v>
      </c>
      <c r="FM15" s="15">
        <v>1499054.472444</v>
      </c>
      <c r="FN15" s="15">
        <v>1513206.7029269999</v>
      </c>
      <c r="FO15" s="15">
        <f>IFERROR('1_02'!FO15+'1_03'!FO15+'1_04'!FO15+'1_05'!FO15,"ND")</f>
        <v>1551619.390627</v>
      </c>
      <c r="FP15" s="15">
        <f>IFERROR('1_02'!FP15+'1_03'!FP15+'1_04'!FP15+'1_05'!FP15,"ND")</f>
        <v>1579360.954715</v>
      </c>
      <c r="FQ15" s="15">
        <f>IFERROR('1_02'!FQ15+'1_03'!FQ15+'1_04'!FQ15+'1_05'!FQ15,"ND")</f>
        <v>1607123.2616269998</v>
      </c>
      <c r="FR15" s="15">
        <f>IFERROR('1_02'!FR15+'1_03'!FR15+'1_04'!FR15+'1_05'!FR15,"ND")</f>
        <v>1625852.8517519999</v>
      </c>
      <c r="FS15" s="15">
        <f>IFERROR('1_02'!FS15+'1_03'!FS15+'1_04'!FS15+'1_05'!FS15,"ND")</f>
        <v>1648573.3318940001</v>
      </c>
      <c r="FT15" s="15">
        <f>IFERROR('1_02'!FT15+'1_03'!FT15+'1_04'!FT15+'1_05'!FT15,"ND")</f>
        <v>1663726.452213</v>
      </c>
      <c r="FU15" s="15">
        <f>IFERROR('1_02'!FU15+'1_03'!FU15+'1_04'!FU15+'1_05'!FU15,"ND")</f>
        <v>1673341.3429330001</v>
      </c>
      <c r="FV15" s="15">
        <f>IFERROR('1_02'!FV15+'1_03'!FV15+'1_04'!FV15+'1_05'!FV15,"ND")</f>
        <v>1674828.9818790001</v>
      </c>
      <c r="FW15" s="15">
        <f>IFERROR('1_02'!FW15+'1_03'!FW15+'1_04'!FW15+'1_05'!FW15,"ND")</f>
        <v>1666714.5506290002</v>
      </c>
      <c r="FX15" s="15">
        <f>IFERROR('1_02'!FX15+'1_03'!FX15+'1_04'!FX15+'1_05'!FX15,"ND")</f>
        <v>1658921.3064580001</v>
      </c>
      <c r="FY15" s="15">
        <f>IFERROR('1_02'!FY15+'1_03'!FY15+'1_04'!FY15+'1_05'!FY15,"ND")</f>
        <v>1655469.9506899999</v>
      </c>
      <c r="FZ15" s="15">
        <f>IFERROR('1_02'!FZ15+'1_03'!FZ15+'1_04'!FZ15+'1_05'!FZ15,"ND")</f>
        <v>1643020.054513</v>
      </c>
      <c r="GA15" s="15">
        <f>IFERROR('1_02'!GA15+'1_03'!GA15+'1_04'!GA15+'1_05'!GA15,"ND")</f>
        <v>1630202.9671149999</v>
      </c>
      <c r="GB15" s="15">
        <f>IFERROR('1_02'!GB15+'1_03'!GB15+'1_04'!GB15+'1_05'!GB15,"ND")</f>
        <v>1610998.6391960001</v>
      </c>
      <c r="GC15" s="15">
        <f>IFERROR('1_02'!GC15+'1_03'!GC15+'1_04'!GC15+'1_05'!GC15,"ND")</f>
        <v>1588878.5050070002</v>
      </c>
      <c r="GD15" s="15">
        <f>IFERROR('1_02'!GD15+'1_03'!GD15+'1_04'!GD15+'1_05'!GD15,"ND")</f>
        <v>1570737.604573</v>
      </c>
      <c r="GE15" s="15">
        <f>IFERROR('1_02'!GE15+'1_03'!GE15+'1_04'!GE15+'1_05'!GE15,"ND")</f>
        <v>1548441.4376810002</v>
      </c>
      <c r="GF15" s="15">
        <f>IFERROR('1_02'!GF15+'1_03'!GF15+'1_04'!GF15+'1_05'!GF15,"ND")</f>
        <v>1523977.0995670001</v>
      </c>
      <c r="GG15" s="15">
        <f>IFERROR('1_02'!GG15+'1_03'!GG15+'1_04'!GG15+'1_05'!GG15,"ND")</f>
        <v>1498915.4129309999</v>
      </c>
      <c r="GH15" s="15">
        <f>IFERROR('1_02'!GH15+'1_03'!GH15+'1_04'!GH15+'1_05'!GH15,"ND")</f>
        <v>1485434.7226720001</v>
      </c>
      <c r="GI15" s="15">
        <f>IFERROR('1_02'!GI15+'1_03'!GI15+'1_04'!GI15+'1_05'!GI15,"ND")</f>
        <v>1468810.4381380002</v>
      </c>
    </row>
    <row r="16" spans="1:191" s="14" customFormat="1" ht="12.75" customHeight="1">
      <c r="B16" s="10" t="s">
        <v>70</v>
      </c>
      <c r="C16" s="15">
        <v>216715.63461199999</v>
      </c>
      <c r="D16" s="15">
        <v>216858.812416</v>
      </c>
      <c r="E16" s="15">
        <v>227263.84574799999</v>
      </c>
      <c r="F16" s="15">
        <v>241505.266148</v>
      </c>
      <c r="G16" s="15">
        <v>252893.10998499999</v>
      </c>
      <c r="H16" s="15">
        <v>264198.84795000002</v>
      </c>
      <c r="I16" s="15">
        <v>266185.89577900001</v>
      </c>
      <c r="J16" s="15">
        <v>290236.06958200003</v>
      </c>
      <c r="K16" s="15">
        <v>301801.71476</v>
      </c>
      <c r="L16" s="15">
        <v>318139.28977999999</v>
      </c>
      <c r="M16" s="15">
        <v>323846.756291</v>
      </c>
      <c r="N16" s="15">
        <v>351165.38505699998</v>
      </c>
      <c r="O16" s="15">
        <v>339120.22792500001</v>
      </c>
      <c r="P16" s="15">
        <v>338292.67817600002</v>
      </c>
      <c r="Q16" s="15">
        <v>349348.17879400001</v>
      </c>
      <c r="R16" s="15">
        <v>356089.51850399998</v>
      </c>
      <c r="S16" s="15">
        <v>362849.2733</v>
      </c>
      <c r="T16" s="15">
        <v>367017.07888699998</v>
      </c>
      <c r="U16" s="15">
        <v>374052.86498299998</v>
      </c>
      <c r="V16" s="15">
        <v>403548.93485000002</v>
      </c>
      <c r="W16" s="15">
        <v>423995.13538400002</v>
      </c>
      <c r="X16" s="15">
        <v>449369.50356500002</v>
      </c>
      <c r="Y16" s="15">
        <v>453209.48715399997</v>
      </c>
      <c r="Z16" s="15">
        <v>498975.65841799998</v>
      </c>
      <c r="AA16" s="15">
        <v>495761.37557700003</v>
      </c>
      <c r="AB16" s="15">
        <v>495111.381283</v>
      </c>
      <c r="AC16" s="15">
        <v>487257.396878</v>
      </c>
      <c r="AD16" s="15">
        <v>507495.473245</v>
      </c>
      <c r="AE16" s="15">
        <v>521456.079249</v>
      </c>
      <c r="AF16" s="15">
        <v>539542.93982500001</v>
      </c>
      <c r="AG16" s="15">
        <v>549874.87384200003</v>
      </c>
      <c r="AH16" s="15">
        <v>572441.57920200005</v>
      </c>
      <c r="AI16" s="15">
        <v>593166.26358399994</v>
      </c>
      <c r="AJ16" s="15">
        <v>622200.35577599995</v>
      </c>
      <c r="AK16" s="15">
        <v>626916.11517</v>
      </c>
      <c r="AL16" s="15">
        <v>655687.35640000005</v>
      </c>
      <c r="AM16" s="15">
        <v>647877.27485799999</v>
      </c>
      <c r="AN16" s="15">
        <v>645033.43516800005</v>
      </c>
      <c r="AO16" s="15">
        <v>652315.23703700001</v>
      </c>
      <c r="AP16" s="15">
        <v>682190.34681500006</v>
      </c>
      <c r="AQ16" s="15">
        <v>712786.48595600005</v>
      </c>
      <c r="AR16" s="15">
        <v>728379.52084600006</v>
      </c>
      <c r="AS16" s="15">
        <v>717806.951137</v>
      </c>
      <c r="AT16" s="15">
        <v>700008.15682200005</v>
      </c>
      <c r="AU16" s="15">
        <v>715369.29106299998</v>
      </c>
      <c r="AV16" s="15">
        <v>710049.94494900003</v>
      </c>
      <c r="AW16" s="15">
        <v>719230.86929399997</v>
      </c>
      <c r="AX16" s="15">
        <v>751182.12159300002</v>
      </c>
      <c r="AY16" s="15">
        <v>716453.32249299996</v>
      </c>
      <c r="AZ16" s="15">
        <v>709918.99912099994</v>
      </c>
      <c r="BA16" s="15">
        <v>711079.01376700005</v>
      </c>
      <c r="BB16" s="15">
        <v>716586.90222299995</v>
      </c>
      <c r="BC16" s="15">
        <v>735930.18298499996</v>
      </c>
      <c r="BD16" s="15">
        <v>745055.27557900001</v>
      </c>
      <c r="BE16" s="15">
        <v>724418.01754799997</v>
      </c>
      <c r="BF16" s="15">
        <v>728335.97277600004</v>
      </c>
      <c r="BG16" s="15">
        <v>713875.26827899995</v>
      </c>
      <c r="BH16" s="15">
        <v>708194.44730799994</v>
      </c>
      <c r="BI16" s="15">
        <v>714074.00925999996</v>
      </c>
      <c r="BJ16" s="15">
        <v>735460.43184400001</v>
      </c>
      <c r="BK16" s="15">
        <v>708035.24479699996</v>
      </c>
      <c r="BL16" s="15">
        <v>702550.85967699997</v>
      </c>
      <c r="BM16" s="15">
        <v>711255.43669500004</v>
      </c>
      <c r="BN16" s="15">
        <v>723544.60175599996</v>
      </c>
      <c r="BO16" s="15">
        <v>730399.23172499996</v>
      </c>
      <c r="BP16" s="15">
        <v>746014.65694200003</v>
      </c>
      <c r="BQ16" s="15">
        <v>755915.05252799997</v>
      </c>
      <c r="BR16" s="15">
        <v>759151.54242700001</v>
      </c>
      <c r="BS16" s="15">
        <v>758965.25646199996</v>
      </c>
      <c r="BT16" s="15">
        <v>764397.49593500001</v>
      </c>
      <c r="BU16" s="15">
        <v>761593.69349199999</v>
      </c>
      <c r="BV16" s="15">
        <v>773298.45620200003</v>
      </c>
      <c r="BW16" s="15">
        <v>776641.30117800005</v>
      </c>
      <c r="BX16" s="15">
        <v>771154.11278199998</v>
      </c>
      <c r="BY16" s="15">
        <v>772810.29210600001</v>
      </c>
      <c r="BZ16" s="15">
        <v>784127.07702900004</v>
      </c>
      <c r="CA16" s="15">
        <v>772803.48986700003</v>
      </c>
      <c r="CB16" s="15">
        <v>777046.878134</v>
      </c>
      <c r="CC16" s="15">
        <v>776967.39827699994</v>
      </c>
      <c r="CD16" s="15">
        <v>785101.96568699996</v>
      </c>
      <c r="CE16" s="15">
        <v>799907.52676799998</v>
      </c>
      <c r="CF16" s="15">
        <v>801755.27652299998</v>
      </c>
      <c r="CG16" s="15">
        <v>811009.95184899995</v>
      </c>
      <c r="CH16" s="15">
        <v>805701.41932700004</v>
      </c>
      <c r="CI16" s="15">
        <v>825584.45343999995</v>
      </c>
      <c r="CJ16" s="15">
        <v>820588.95405499998</v>
      </c>
      <c r="CK16" s="15">
        <v>813645.17871899996</v>
      </c>
      <c r="CL16" s="15">
        <v>817061.86107999994</v>
      </c>
      <c r="CM16" s="15">
        <v>830440.60332800006</v>
      </c>
      <c r="CN16" s="15">
        <v>827864.11366699997</v>
      </c>
      <c r="CO16" s="15">
        <v>826314.92986000003</v>
      </c>
      <c r="CP16" s="15">
        <v>837066.04414500005</v>
      </c>
      <c r="CQ16" s="15">
        <v>837509.16598799999</v>
      </c>
      <c r="CR16" s="15">
        <v>845602.65366299998</v>
      </c>
      <c r="CS16" s="15">
        <v>856687.14707399998</v>
      </c>
      <c r="CT16" s="15">
        <v>882601.37096199999</v>
      </c>
      <c r="CU16" s="15">
        <v>887547.90491100005</v>
      </c>
      <c r="CV16" s="15">
        <v>888437.48865299998</v>
      </c>
      <c r="CW16" s="15">
        <v>917208.30563700001</v>
      </c>
      <c r="CX16" s="15">
        <v>916218.255688</v>
      </c>
      <c r="CY16" s="15">
        <v>939791.16554700001</v>
      </c>
      <c r="CZ16" s="15">
        <v>908552.80046499998</v>
      </c>
      <c r="DA16" s="15">
        <v>918812.87734999997</v>
      </c>
      <c r="DB16" s="15">
        <v>930224.84165299998</v>
      </c>
      <c r="DC16" s="15">
        <v>937105.09750999999</v>
      </c>
      <c r="DD16" s="15">
        <v>951089.65281200001</v>
      </c>
      <c r="DE16" s="15">
        <v>960603.17620999995</v>
      </c>
      <c r="DF16" s="15">
        <v>963779.60066300002</v>
      </c>
      <c r="DG16" s="15">
        <v>970072.65861499996</v>
      </c>
      <c r="DH16" s="15">
        <v>982743.92644499999</v>
      </c>
      <c r="DI16" s="15">
        <v>1005571.279968</v>
      </c>
      <c r="DJ16" s="15">
        <v>1013042.999614</v>
      </c>
      <c r="DK16" s="15">
        <v>1025939.510492</v>
      </c>
      <c r="DL16" s="15">
        <v>1063174.5818709999</v>
      </c>
      <c r="DM16" s="15">
        <v>1069599.6612569999</v>
      </c>
      <c r="DN16" s="15">
        <v>1069770.1274989999</v>
      </c>
      <c r="DO16" s="15">
        <v>1062745.9058900001</v>
      </c>
      <c r="DP16" s="15">
        <v>1085831.2614200001</v>
      </c>
      <c r="DQ16" s="15">
        <v>1142163.7371779999</v>
      </c>
      <c r="DR16" s="15">
        <v>1184773.5790919999</v>
      </c>
      <c r="DS16" s="15">
        <v>1217138.1342249999</v>
      </c>
      <c r="DT16" s="15">
        <v>1242444.1446229999</v>
      </c>
      <c r="DU16" s="15">
        <v>1275138.7687570001</v>
      </c>
      <c r="DV16" s="15">
        <v>1301216.228869</v>
      </c>
      <c r="DW16" s="15">
        <v>1324946.147694</v>
      </c>
      <c r="DX16" s="15">
        <v>1360902.4797749999</v>
      </c>
      <c r="DY16" s="15">
        <v>1443852.566105</v>
      </c>
      <c r="DZ16" s="15">
        <v>1495705.1258330001</v>
      </c>
      <c r="EA16" s="15">
        <v>1522383.0186749999</v>
      </c>
      <c r="EB16" s="15">
        <v>1543110.168329</v>
      </c>
      <c r="EC16" s="15">
        <v>1585318.3795960001</v>
      </c>
      <c r="ED16" s="15">
        <v>1653568.0728790001</v>
      </c>
      <c r="EE16" s="15">
        <v>1689247.186734</v>
      </c>
      <c r="EF16" s="15">
        <v>1697833.0239899999</v>
      </c>
      <c r="EG16" s="15">
        <v>1714383.355252</v>
      </c>
      <c r="EH16" s="15">
        <v>1751182.385246</v>
      </c>
      <c r="EI16" s="15">
        <v>1801695.7843790001</v>
      </c>
      <c r="EJ16" s="15">
        <v>1833213.6652299999</v>
      </c>
      <c r="EK16" s="15">
        <v>1826069.6112530001</v>
      </c>
      <c r="EL16" s="15">
        <v>1874591.746854</v>
      </c>
      <c r="EM16" s="15">
        <v>1933303.0980380001</v>
      </c>
      <c r="EN16" s="15">
        <v>1972365.4007250001</v>
      </c>
      <c r="EO16" s="15">
        <v>2046647.607203</v>
      </c>
      <c r="EP16" s="15">
        <v>2048239.090087</v>
      </c>
      <c r="EQ16" s="15">
        <v>2081438.3760269999</v>
      </c>
      <c r="ER16" s="15">
        <v>2113444.532809</v>
      </c>
      <c r="ES16" s="15">
        <v>2185144.0658180001</v>
      </c>
      <c r="ET16" s="15">
        <v>2185861.2314470001</v>
      </c>
      <c r="EU16" s="15">
        <v>2148898.329593</v>
      </c>
      <c r="EV16" s="15">
        <v>2132785.425853</v>
      </c>
      <c r="EW16" s="15">
        <v>2067609.6322540001</v>
      </c>
      <c r="EX16" s="15">
        <v>2081179.8023369999</v>
      </c>
      <c r="EY16" s="15">
        <v>2115035.9834270002</v>
      </c>
      <c r="EZ16" s="15">
        <v>2093663.396185</v>
      </c>
      <c r="FA16" s="15">
        <v>2043206.128762</v>
      </c>
      <c r="FB16" s="15">
        <v>2071461.0330010001</v>
      </c>
      <c r="FC16" s="15">
        <v>2070851.2221260001</v>
      </c>
      <c r="FD16" s="15">
        <v>2082306.052839</v>
      </c>
      <c r="FE16" s="15">
        <v>2084614.8136819999</v>
      </c>
      <c r="FF16" s="15">
        <v>2091916.587793</v>
      </c>
      <c r="FG16" s="15">
        <v>2107304.5426770002</v>
      </c>
      <c r="FH16" s="15">
        <v>2106485.308278</v>
      </c>
      <c r="FI16" s="15">
        <v>2113681.6385229998</v>
      </c>
      <c r="FJ16" s="15">
        <v>2129664.1282589999</v>
      </c>
      <c r="FK16" s="15">
        <v>2150013.987795</v>
      </c>
      <c r="FL16" s="15">
        <v>2184127.2950900001</v>
      </c>
      <c r="FM16" s="15">
        <v>2170241.395581</v>
      </c>
      <c r="FN16" s="15">
        <v>2237720.7907159999</v>
      </c>
      <c r="FO16" s="15">
        <f>IFERROR('1_02'!FO16+'1_03'!FO16+'1_04'!FO16+'1_05'!FO16,"ND")</f>
        <v>2203991.0785940001</v>
      </c>
      <c r="FP16" s="15">
        <f>IFERROR('1_02'!FP16+'1_03'!FP16+'1_04'!FP16+'1_05'!FP16,"ND")</f>
        <v>2197909.9071189999</v>
      </c>
      <c r="FQ16" s="15">
        <f>IFERROR('1_02'!FQ16+'1_03'!FQ16+'1_04'!FQ16+'1_05'!FQ16,"ND")</f>
        <v>2223164.6415499998</v>
      </c>
      <c r="FR16" s="15">
        <f>IFERROR('1_02'!FR16+'1_03'!FR16+'1_04'!FR16+'1_05'!FR16,"ND")</f>
        <v>2259618.2678129999</v>
      </c>
      <c r="FS16" s="15">
        <f>IFERROR('1_02'!FS16+'1_03'!FS16+'1_04'!FS16+'1_05'!FS16,"ND")</f>
        <v>2269490.6657779999</v>
      </c>
      <c r="FT16" s="15">
        <f>IFERROR('1_02'!FT16+'1_03'!FT16+'1_04'!FT16+'1_05'!FT16,"ND")</f>
        <v>2323193.1483549997</v>
      </c>
      <c r="FU16" s="15">
        <f>IFERROR('1_02'!FU16+'1_03'!FU16+'1_04'!FU16+'1_05'!FU16,"ND")</f>
        <v>2361247.3975590002</v>
      </c>
      <c r="FV16" s="15">
        <f>IFERROR('1_02'!FV16+'1_03'!FV16+'1_04'!FV16+'1_05'!FV16,"ND")</f>
        <v>2395907.526054</v>
      </c>
      <c r="FW16" s="15">
        <f>IFERROR('1_02'!FW16+'1_03'!FW16+'1_04'!FW16+'1_05'!FW16,"ND")</f>
        <v>2421232.9977130005</v>
      </c>
      <c r="FX16" s="15">
        <f>IFERROR('1_02'!FX16+'1_03'!FX16+'1_04'!FX16+'1_05'!FX16,"ND")</f>
        <v>2417961.7159879999</v>
      </c>
      <c r="FY16" s="15">
        <f>IFERROR('1_02'!FY16+'1_03'!FY16+'1_04'!FY16+'1_05'!FY16,"ND")</f>
        <v>2448029.2739530001</v>
      </c>
      <c r="FZ16" s="15">
        <f>IFERROR('1_02'!FZ16+'1_03'!FZ16+'1_04'!FZ16+'1_05'!FZ16,"ND")</f>
        <v>2499658.1297519999</v>
      </c>
      <c r="GA16" s="15">
        <f>IFERROR('1_02'!GA16+'1_03'!GA16+'1_04'!GA16+'1_05'!GA16,"ND")</f>
        <v>2548504.3742139996</v>
      </c>
      <c r="GB16" s="15">
        <f>IFERROR('1_02'!GB16+'1_03'!GB16+'1_04'!GB16+'1_05'!GB16,"ND")</f>
        <v>2589699.7261199998</v>
      </c>
      <c r="GC16" s="15">
        <f>IFERROR('1_02'!GC16+'1_03'!GC16+'1_04'!GC16+'1_05'!GC16,"ND")</f>
        <v>2631029.2721760003</v>
      </c>
      <c r="GD16" s="15">
        <f>IFERROR('1_02'!GD16+'1_03'!GD16+'1_04'!GD16+'1_05'!GD16,"ND")</f>
        <v>2689499.6129350001</v>
      </c>
      <c r="GE16" s="15">
        <f>IFERROR('1_02'!GE16+'1_03'!GE16+'1_04'!GE16+'1_05'!GE16,"ND")</f>
        <v>2742759.1434729998</v>
      </c>
      <c r="GF16" s="15">
        <f>IFERROR('1_02'!GF16+'1_03'!GF16+'1_04'!GF16+'1_05'!GF16,"ND")</f>
        <v>2725310.8960060002</v>
      </c>
      <c r="GG16" s="15">
        <f>IFERROR('1_02'!GG16+'1_03'!GG16+'1_04'!GG16+'1_05'!GG16,"ND")</f>
        <v>2769211.0008790004</v>
      </c>
      <c r="GH16" s="15">
        <f>IFERROR('1_02'!GH16+'1_03'!GH16+'1_04'!GH16+'1_05'!GH16,"ND")</f>
        <v>2794495.0161339999</v>
      </c>
      <c r="GI16" s="15">
        <f>IFERROR('1_02'!GI16+'1_03'!GI16+'1_04'!GI16+'1_05'!GI16,"ND")</f>
        <v>2887938.8386350004</v>
      </c>
    </row>
    <row r="17" spans="2:191" s="14" customFormat="1" ht="12.75" customHeight="1">
      <c r="B17" s="10" t="s">
        <v>129</v>
      </c>
      <c r="C17" s="15">
        <v>6241109.4176309993</v>
      </c>
      <c r="D17" s="15">
        <v>6251171.1287970003</v>
      </c>
      <c r="E17" s="15">
        <v>6340951.1619459996</v>
      </c>
      <c r="F17" s="15">
        <v>6567684.2086590007</v>
      </c>
      <c r="G17" s="15">
        <v>6690583.559192</v>
      </c>
      <c r="H17" s="15">
        <v>6911631.5126160001</v>
      </c>
      <c r="I17" s="15">
        <v>7021234.5936099999</v>
      </c>
      <c r="J17" s="15">
        <v>7070990.6081699999</v>
      </c>
      <c r="K17" s="15">
        <v>7284531.9985579997</v>
      </c>
      <c r="L17" s="15">
        <v>7637148.5286890008</v>
      </c>
      <c r="M17" s="15">
        <v>7728804.4437830001</v>
      </c>
      <c r="N17" s="15">
        <v>7727620.6548069995</v>
      </c>
      <c r="O17" s="15">
        <v>7686708.9447720004</v>
      </c>
      <c r="P17" s="15">
        <v>7537438.3980780002</v>
      </c>
      <c r="Q17" s="15">
        <v>7600723.4002919998</v>
      </c>
      <c r="R17" s="15">
        <v>7614431.5757320002</v>
      </c>
      <c r="S17" s="15">
        <v>7492292.5469429996</v>
      </c>
      <c r="T17" s="15">
        <v>7339785.7498150002</v>
      </c>
      <c r="U17" s="15">
        <v>7333398.5603269991</v>
      </c>
      <c r="V17" s="15">
        <v>7385946.926744001</v>
      </c>
      <c r="W17" s="15">
        <v>7378150.0653489996</v>
      </c>
      <c r="X17" s="15">
        <v>7434264.9375670003</v>
      </c>
      <c r="Y17" s="15">
        <v>7387613.1569940001</v>
      </c>
      <c r="Z17" s="15">
        <v>7838856.0822440004</v>
      </c>
      <c r="AA17" s="15">
        <v>7844942.6156400004</v>
      </c>
      <c r="AB17" s="15">
        <v>7866613.2221540008</v>
      </c>
      <c r="AC17" s="15">
        <v>8083791.1087219995</v>
      </c>
      <c r="AD17" s="15">
        <v>8144052.5540319998</v>
      </c>
      <c r="AE17" s="15">
        <v>8257564.9600179996</v>
      </c>
      <c r="AF17" s="15">
        <v>8387692.7461169995</v>
      </c>
      <c r="AG17" s="15">
        <v>8195678.2465369999</v>
      </c>
      <c r="AH17" s="15">
        <v>8347282.0522039998</v>
      </c>
      <c r="AI17" s="15">
        <v>8437851.1805629991</v>
      </c>
      <c r="AJ17" s="15">
        <v>8641038.3588670008</v>
      </c>
      <c r="AK17" s="15">
        <v>8633301.3888429999</v>
      </c>
      <c r="AL17" s="15">
        <v>8735367.0441519991</v>
      </c>
      <c r="AM17" s="15">
        <v>8776304.1376609989</v>
      </c>
      <c r="AN17" s="15">
        <v>8787202.2789660003</v>
      </c>
      <c r="AO17" s="15">
        <v>8997981.2068429999</v>
      </c>
      <c r="AP17" s="15">
        <v>8993051.3914429992</v>
      </c>
      <c r="AQ17" s="15">
        <v>9262585.3307479993</v>
      </c>
      <c r="AR17" s="15">
        <v>9405446.9407709986</v>
      </c>
      <c r="AS17" s="15">
        <v>9452836.4267270006</v>
      </c>
      <c r="AT17" s="15">
        <v>9640389.9449940007</v>
      </c>
      <c r="AU17" s="15">
        <v>10171488.88573</v>
      </c>
      <c r="AV17" s="15">
        <v>10410039.474417001</v>
      </c>
      <c r="AW17" s="15">
        <v>10793801.731945999</v>
      </c>
      <c r="AX17" s="15">
        <v>11070849.493722999</v>
      </c>
      <c r="AY17" s="15">
        <v>11146400.411148999</v>
      </c>
      <c r="AZ17" s="15">
        <v>11364549.454102</v>
      </c>
      <c r="BA17" s="15">
        <v>11594493.398031</v>
      </c>
      <c r="BB17" s="15">
        <v>11824533.449007999</v>
      </c>
      <c r="BC17" s="15">
        <v>12324497.619217999</v>
      </c>
      <c r="BD17" s="15">
        <v>12419308.716154</v>
      </c>
      <c r="BE17" s="15">
        <v>12313810.866241999</v>
      </c>
      <c r="BF17" s="15">
        <v>12474465.475595001</v>
      </c>
      <c r="BG17" s="15">
        <v>12569085.833310001</v>
      </c>
      <c r="BH17" s="15">
        <v>12720907.617097</v>
      </c>
      <c r="BI17" s="15">
        <v>12936342.997033</v>
      </c>
      <c r="BJ17" s="15">
        <v>13190493.195534</v>
      </c>
      <c r="BK17" s="15">
        <v>13196161.419667002</v>
      </c>
      <c r="BL17" s="15">
        <v>13423280.443150001</v>
      </c>
      <c r="BM17" s="15">
        <v>13491123.800949</v>
      </c>
      <c r="BN17" s="15">
        <v>13600837.253727</v>
      </c>
      <c r="BO17" s="15">
        <v>13854273.542826001</v>
      </c>
      <c r="BP17" s="15">
        <v>13997487.753102999</v>
      </c>
      <c r="BQ17" s="15">
        <v>14125470.740582</v>
      </c>
      <c r="BR17" s="15">
        <v>14061655.962827001</v>
      </c>
      <c r="BS17" s="15">
        <v>13671268.09035</v>
      </c>
      <c r="BT17" s="15">
        <v>13759356.179609999</v>
      </c>
      <c r="BU17" s="15">
        <v>14003379.491360001</v>
      </c>
      <c r="BV17" s="15">
        <v>13977856.675367</v>
      </c>
      <c r="BW17" s="15">
        <v>14136434.501451001</v>
      </c>
      <c r="BX17" s="15">
        <v>14244896.918924998</v>
      </c>
      <c r="BY17" s="15">
        <v>14356538.505442999</v>
      </c>
      <c r="BZ17" s="15">
        <v>14504030.542045001</v>
      </c>
      <c r="CA17" s="15">
        <v>14634574.39927</v>
      </c>
      <c r="CB17" s="15">
        <v>14886225.079186</v>
      </c>
      <c r="CC17" s="15">
        <v>14974168.569028001</v>
      </c>
      <c r="CD17" s="15">
        <v>14932277.844103001</v>
      </c>
      <c r="CE17" s="15">
        <v>15070514.351562001</v>
      </c>
      <c r="CF17" s="15">
        <v>15064301.136131</v>
      </c>
      <c r="CG17" s="15">
        <v>15448167.102068</v>
      </c>
      <c r="CH17" s="15">
        <v>15492562.195846999</v>
      </c>
      <c r="CI17" s="15">
        <v>15698196.101707</v>
      </c>
      <c r="CJ17" s="15">
        <v>15631051.743175</v>
      </c>
      <c r="CK17" s="15">
        <v>15714320.637997</v>
      </c>
      <c r="CL17" s="15">
        <v>15510049.490594998</v>
      </c>
      <c r="CM17" s="15">
        <v>15595783.554393001</v>
      </c>
      <c r="CN17" s="15">
        <v>15732783.920232002</v>
      </c>
      <c r="CO17" s="15">
        <v>15804845.982906001</v>
      </c>
      <c r="CP17" s="15">
        <v>15837886.761978999</v>
      </c>
      <c r="CQ17" s="15">
        <v>16119692.045629</v>
      </c>
      <c r="CR17" s="15">
        <v>15925744.611212999</v>
      </c>
      <c r="CS17" s="15">
        <v>16375464.560420001</v>
      </c>
      <c r="CT17" s="15">
        <v>16483907.218357</v>
      </c>
      <c r="CU17" s="15">
        <v>16491465.886963999</v>
      </c>
      <c r="CV17" s="15">
        <v>16500400.337467</v>
      </c>
      <c r="CW17" s="15">
        <v>16385031.962083001</v>
      </c>
      <c r="CX17" s="15">
        <v>16281773.807758</v>
      </c>
      <c r="CY17" s="15">
        <v>16451418.428988</v>
      </c>
      <c r="CZ17" s="15">
        <v>16266697.268986</v>
      </c>
      <c r="DA17" s="15">
        <v>16273936.810857</v>
      </c>
      <c r="DB17" s="15">
        <v>16361740.805334</v>
      </c>
      <c r="DC17" s="15">
        <v>16233165.288931999</v>
      </c>
      <c r="DD17" s="15">
        <v>16008851.238151999</v>
      </c>
      <c r="DE17" s="15">
        <v>16117404.154765001</v>
      </c>
      <c r="DF17" s="15">
        <v>15990899.364747999</v>
      </c>
      <c r="DG17" s="15">
        <v>15822688.783103</v>
      </c>
      <c r="DH17" s="15">
        <v>15757810.162155</v>
      </c>
      <c r="DI17" s="15">
        <v>15780051.398429999</v>
      </c>
      <c r="DJ17" s="15">
        <v>15878496.549551999</v>
      </c>
      <c r="DK17" s="15">
        <v>15890830.573806001</v>
      </c>
      <c r="DL17" s="15">
        <v>15783259.902526001</v>
      </c>
      <c r="DM17" s="15">
        <v>15627716.462215001</v>
      </c>
      <c r="DN17" s="15">
        <v>15632157.489181999</v>
      </c>
      <c r="DO17" s="15">
        <v>15723146.04745</v>
      </c>
      <c r="DP17" s="15">
        <v>15653501.851141</v>
      </c>
      <c r="DQ17" s="15">
        <v>15974216.379232001</v>
      </c>
      <c r="DR17" s="15">
        <v>15894707.242334999</v>
      </c>
      <c r="DS17" s="15">
        <v>15896186.952880001</v>
      </c>
      <c r="DT17" s="15">
        <v>15878777.273819</v>
      </c>
      <c r="DU17" s="15">
        <v>15831469.370931</v>
      </c>
      <c r="DV17" s="15">
        <v>15845270.583347</v>
      </c>
      <c r="DW17" s="15">
        <v>15818860.181028999</v>
      </c>
      <c r="DX17" s="15">
        <v>16027630.064939</v>
      </c>
      <c r="DY17" s="15">
        <v>16029504.292817</v>
      </c>
      <c r="DZ17" s="15">
        <v>16320978.083436999</v>
      </c>
      <c r="EA17" s="15">
        <v>16356010.134532999</v>
      </c>
      <c r="EB17" s="15">
        <v>16504593.427926</v>
      </c>
      <c r="EC17" s="15">
        <v>16542095.265581001</v>
      </c>
      <c r="ED17" s="15">
        <v>16773400.153139001</v>
      </c>
      <c r="EE17" s="15">
        <v>16642471.735996</v>
      </c>
      <c r="EF17" s="15">
        <v>16711343.991919</v>
      </c>
      <c r="EG17" s="15">
        <v>16942521.091049999</v>
      </c>
      <c r="EH17" s="15">
        <v>16944683.148878999</v>
      </c>
      <c r="EI17" s="15">
        <v>17290186.403753001</v>
      </c>
      <c r="EJ17" s="15">
        <v>17288078.517636001</v>
      </c>
      <c r="EK17" s="15">
        <v>17674683.356915999</v>
      </c>
      <c r="EL17" s="15">
        <v>17753233.498727001</v>
      </c>
      <c r="EM17" s="15">
        <v>17897040.324021999</v>
      </c>
      <c r="EN17" s="15">
        <v>18078373.145491999</v>
      </c>
      <c r="EO17" s="15">
        <v>18702074.482209999</v>
      </c>
      <c r="EP17" s="15">
        <v>18502142.825215999</v>
      </c>
      <c r="EQ17" s="15">
        <v>18387266.128261</v>
      </c>
      <c r="ER17" s="15">
        <v>18543942.211359002</v>
      </c>
      <c r="ES17" s="15">
        <v>19055138.387350999</v>
      </c>
      <c r="ET17" s="15">
        <v>19058423.586621001</v>
      </c>
      <c r="EU17" s="15">
        <v>19122809.404022001</v>
      </c>
      <c r="EV17" s="15">
        <v>19369736.907386001</v>
      </c>
      <c r="EW17" s="15">
        <v>18893522.090996001</v>
      </c>
      <c r="EX17" s="15">
        <v>18842216.675025001</v>
      </c>
      <c r="EY17" s="15">
        <v>18902034.784449998</v>
      </c>
      <c r="EZ17" s="15">
        <v>18785997.872184001</v>
      </c>
      <c r="FA17" s="15">
        <v>18728505.002179999</v>
      </c>
      <c r="FB17" s="15">
        <v>18312441.875080999</v>
      </c>
      <c r="FC17" s="15">
        <v>18337760.052761</v>
      </c>
      <c r="FD17" s="15">
        <v>18392413.130591001</v>
      </c>
      <c r="FE17" s="15">
        <v>18507902.494490001</v>
      </c>
      <c r="FF17" s="15">
        <v>18505859.795837</v>
      </c>
      <c r="FG17" s="15">
        <v>18740803.739429999</v>
      </c>
      <c r="FH17" s="15">
        <v>18831988.247087002</v>
      </c>
      <c r="FI17" s="15">
        <v>19026196.305309001</v>
      </c>
      <c r="FJ17" s="15">
        <v>19122209.665449001</v>
      </c>
      <c r="FK17" s="15">
        <v>19414665.946047001</v>
      </c>
      <c r="FL17" s="15">
        <v>19895423.318326</v>
      </c>
      <c r="FM17" s="15">
        <v>20242998.651549999</v>
      </c>
      <c r="FN17" s="15">
        <v>20532353.280593999</v>
      </c>
      <c r="FO17" s="15">
        <f>IFERROR('1_02'!FO17+'1_03'!FO17+'1_04'!FO17+'1_05'!FO17,"ND")</f>
        <v>20422923.989725001</v>
      </c>
      <c r="FP17" s="15">
        <f>IFERROR('1_02'!FP17+'1_03'!FP17+'1_04'!FP17+'1_05'!FP17,"ND")</f>
        <v>20632461.244512998</v>
      </c>
      <c r="FQ17" s="15">
        <f>IFERROR('1_02'!FQ17+'1_03'!FQ17+'1_04'!FQ17+'1_05'!FQ17,"ND")</f>
        <v>20631308.740842</v>
      </c>
      <c r="FR17" s="15">
        <f>IFERROR('1_02'!FR17+'1_03'!FR17+'1_04'!FR17+'1_05'!FR17,"ND")</f>
        <v>21250151.490018003</v>
      </c>
      <c r="FS17" s="15">
        <f>IFERROR('1_02'!FS17+'1_03'!FS17+'1_04'!FS17+'1_05'!FS17,"ND")</f>
        <v>21445258.851789001</v>
      </c>
      <c r="FT17" s="15">
        <f>IFERROR('1_02'!FT17+'1_03'!FT17+'1_04'!FT17+'1_05'!FT17,"ND")</f>
        <v>21830128.289049</v>
      </c>
      <c r="FU17" s="15">
        <f>IFERROR('1_02'!FU17+'1_03'!FU17+'1_04'!FU17+'1_05'!FU17,"ND")</f>
        <v>21997292.892717998</v>
      </c>
      <c r="FV17" s="15">
        <f>IFERROR('1_02'!FV17+'1_03'!FV17+'1_04'!FV17+'1_05'!FV17,"ND")</f>
        <v>22160323.976401001</v>
      </c>
      <c r="FW17" s="15">
        <f>IFERROR('1_02'!FW17+'1_03'!FW17+'1_04'!FW17+'1_05'!FW17,"ND")</f>
        <v>22624649.040073</v>
      </c>
      <c r="FX17" s="15">
        <f>IFERROR('1_02'!FX17+'1_03'!FX17+'1_04'!FX17+'1_05'!FX17,"ND")</f>
        <v>22755339.578606002</v>
      </c>
      <c r="FY17" s="15">
        <f>IFERROR('1_02'!FY17+'1_03'!FY17+'1_04'!FY17+'1_05'!FY17,"ND")</f>
        <v>22762913.248911001</v>
      </c>
      <c r="FZ17" s="15">
        <f>IFERROR('1_02'!FZ17+'1_03'!FZ17+'1_04'!FZ17+'1_05'!FZ17,"ND")</f>
        <v>22960622.264651999</v>
      </c>
      <c r="GA17" s="15">
        <f>IFERROR('1_02'!GA17+'1_03'!GA17+'1_04'!GA17+'1_05'!GA17,"ND")</f>
        <v>22730770.696830999</v>
      </c>
      <c r="GB17" s="15">
        <f>IFERROR('1_02'!GB17+'1_03'!GB17+'1_04'!GB17+'1_05'!GB17,"ND")</f>
        <v>22850296.888129</v>
      </c>
      <c r="GC17" s="15">
        <f>IFERROR('1_02'!GC17+'1_03'!GC17+'1_04'!GC17+'1_05'!GC17,"ND")</f>
        <v>22916001.647487998</v>
      </c>
      <c r="GD17" s="15">
        <f>IFERROR('1_02'!GD17+'1_03'!GD17+'1_04'!GD17+'1_05'!GD17,"ND")</f>
        <v>23172424.198143002</v>
      </c>
      <c r="GE17" s="15">
        <f>IFERROR('1_02'!GE17+'1_03'!GE17+'1_04'!GE17+'1_05'!GE17,"ND")</f>
        <v>23126016.708425</v>
      </c>
      <c r="GF17" s="15">
        <f>IFERROR('1_02'!GF17+'1_03'!GF17+'1_04'!GF17+'1_05'!GF17,"ND")</f>
        <v>22634456.103943001</v>
      </c>
      <c r="GG17" s="15">
        <f>IFERROR('1_02'!GG17+'1_03'!GG17+'1_04'!GG17+'1_05'!GG17,"ND")</f>
        <v>22863551.277773999</v>
      </c>
      <c r="GH17" s="15">
        <f>IFERROR('1_02'!GH17+'1_03'!GH17+'1_04'!GH17+'1_05'!GH17,"ND")</f>
        <v>22851143.913132001</v>
      </c>
      <c r="GI17" s="15">
        <f>IFERROR('1_02'!GI17+'1_03'!GI17+'1_04'!GI17+'1_05'!GI17,"ND")</f>
        <v>23039146.576116003</v>
      </c>
    </row>
    <row r="18" spans="2:191" s="14" customFormat="1" ht="12.75" customHeight="1">
      <c r="B18" s="10" t="s">
        <v>132</v>
      </c>
      <c r="C18" s="15">
        <v>164104.35524500001</v>
      </c>
      <c r="D18" s="15">
        <v>163615.86227799999</v>
      </c>
      <c r="E18" s="15">
        <v>162583.468356</v>
      </c>
      <c r="F18" s="15">
        <v>163248.295358</v>
      </c>
      <c r="G18" s="15">
        <v>162752.54356699999</v>
      </c>
      <c r="H18" s="15">
        <v>163953.05562100001</v>
      </c>
      <c r="I18" s="15">
        <v>165396.87116499999</v>
      </c>
      <c r="J18" s="15">
        <v>167233.211262</v>
      </c>
      <c r="K18" s="15">
        <v>168256.341762</v>
      </c>
      <c r="L18" s="15">
        <v>167068.63077799999</v>
      </c>
      <c r="M18" s="15">
        <v>191213.959952</v>
      </c>
      <c r="N18" s="15">
        <v>213663.45619900001</v>
      </c>
      <c r="O18" s="15">
        <v>203317.05876099999</v>
      </c>
      <c r="P18" s="15">
        <v>195365.69829999999</v>
      </c>
      <c r="Q18" s="15">
        <v>187167.24243899999</v>
      </c>
      <c r="R18" s="15">
        <v>181280.54655</v>
      </c>
      <c r="S18" s="15">
        <v>185052.416639</v>
      </c>
      <c r="T18" s="15">
        <v>196501.37805599999</v>
      </c>
      <c r="U18" s="15">
        <v>197809.55440600001</v>
      </c>
      <c r="V18" s="15">
        <v>194676.61574099999</v>
      </c>
      <c r="W18" s="15">
        <v>192232.233935</v>
      </c>
      <c r="X18" s="15">
        <v>190195.06638199999</v>
      </c>
      <c r="Y18" s="15">
        <v>189594.197533</v>
      </c>
      <c r="Z18" s="15">
        <v>191703.69820099999</v>
      </c>
      <c r="AA18" s="15">
        <v>189270.601616</v>
      </c>
      <c r="AB18" s="15">
        <v>190284.04864699999</v>
      </c>
      <c r="AC18" s="15">
        <v>183567.410114</v>
      </c>
      <c r="AD18" s="15">
        <v>180948.77116100001</v>
      </c>
      <c r="AE18" s="15">
        <v>182879.94025700001</v>
      </c>
      <c r="AF18" s="15">
        <v>183881.95461099999</v>
      </c>
      <c r="AG18" s="15">
        <v>182328.64887199999</v>
      </c>
      <c r="AH18" s="15">
        <v>183172.12255199999</v>
      </c>
      <c r="AI18" s="15">
        <v>181092.579302</v>
      </c>
      <c r="AJ18" s="15">
        <v>181397.543619</v>
      </c>
      <c r="AK18" s="15">
        <v>178592.23521499999</v>
      </c>
      <c r="AL18" s="15">
        <v>181876.48818399999</v>
      </c>
      <c r="AM18" s="15">
        <v>182305.01227800001</v>
      </c>
      <c r="AN18" s="15">
        <v>183142.65963400001</v>
      </c>
      <c r="AO18" s="15">
        <v>186138.487398</v>
      </c>
      <c r="AP18" s="15">
        <v>186376.09706</v>
      </c>
      <c r="AQ18" s="15">
        <v>188082.94985400001</v>
      </c>
      <c r="AR18" s="15">
        <v>188663.215868</v>
      </c>
      <c r="AS18" s="15">
        <v>183195.99066499999</v>
      </c>
      <c r="AT18" s="15">
        <v>183086.414028</v>
      </c>
      <c r="AU18" s="15">
        <v>178473.27720499999</v>
      </c>
      <c r="AV18" s="15">
        <v>175899.11120399999</v>
      </c>
      <c r="AW18" s="15">
        <v>180482.960444</v>
      </c>
      <c r="AX18" s="15">
        <v>177429.85486600001</v>
      </c>
      <c r="AY18" s="15">
        <v>178688.86337599999</v>
      </c>
      <c r="AZ18" s="15">
        <v>192151.88805800001</v>
      </c>
      <c r="BA18" s="15">
        <v>196323.94834500001</v>
      </c>
      <c r="BB18" s="15">
        <v>197376.306862</v>
      </c>
      <c r="BC18" s="15">
        <v>200552.769229</v>
      </c>
      <c r="BD18" s="15">
        <v>198137.400115</v>
      </c>
      <c r="BE18" s="15">
        <v>195334.87572400001</v>
      </c>
      <c r="BF18" s="15">
        <v>192711.857907</v>
      </c>
      <c r="BG18" s="15">
        <v>186732.390655</v>
      </c>
      <c r="BH18" s="15">
        <v>193349.15754099999</v>
      </c>
      <c r="BI18" s="15">
        <v>195050.835211</v>
      </c>
      <c r="BJ18" s="15">
        <v>207968.343173</v>
      </c>
      <c r="BK18" s="15">
        <v>224766.433999</v>
      </c>
      <c r="BL18" s="15">
        <v>228752.68106900001</v>
      </c>
      <c r="BM18" s="15">
        <v>232525.348898</v>
      </c>
      <c r="BN18" s="15">
        <v>239607.01667899999</v>
      </c>
      <c r="BO18" s="15">
        <v>244013.082104</v>
      </c>
      <c r="BP18" s="15">
        <v>247092.227487</v>
      </c>
      <c r="BQ18" s="15">
        <v>245695.91016199999</v>
      </c>
      <c r="BR18" s="15">
        <v>245379.52572400001</v>
      </c>
      <c r="BS18" s="15">
        <v>236586.71739199999</v>
      </c>
      <c r="BT18" s="15">
        <v>242242.87549199999</v>
      </c>
      <c r="BU18" s="15">
        <v>245565.515186</v>
      </c>
      <c r="BV18" s="15">
        <v>247787.695057</v>
      </c>
      <c r="BW18" s="15">
        <v>252491.34752000001</v>
      </c>
      <c r="BX18" s="15">
        <v>260939.38597599999</v>
      </c>
      <c r="BY18" s="15">
        <v>276521.97693399998</v>
      </c>
      <c r="BZ18" s="15">
        <v>282450.548213</v>
      </c>
      <c r="CA18" s="15">
        <v>288408.478733</v>
      </c>
      <c r="CB18" s="15">
        <v>286025.65199099999</v>
      </c>
      <c r="CC18" s="15">
        <v>268388.47001200001</v>
      </c>
      <c r="CD18" s="15">
        <v>258526.64462400001</v>
      </c>
      <c r="CE18" s="15">
        <v>237285.67131100001</v>
      </c>
      <c r="CF18" s="15">
        <v>224941.634655</v>
      </c>
      <c r="CG18" s="15">
        <v>218856.574387</v>
      </c>
      <c r="CH18" s="15">
        <v>214642.961075</v>
      </c>
      <c r="CI18" s="15">
        <v>212026.30351600001</v>
      </c>
      <c r="CJ18" s="15">
        <v>208221.41716400001</v>
      </c>
      <c r="CK18" s="15">
        <v>204961.04508000001</v>
      </c>
      <c r="CL18" s="15">
        <v>203363.372971</v>
      </c>
      <c r="CM18" s="15">
        <v>10894.540827999999</v>
      </c>
      <c r="CN18" s="15">
        <v>10854.856572000001</v>
      </c>
      <c r="CO18" s="15">
        <v>10736.606372</v>
      </c>
      <c r="CP18" s="15">
        <v>10693.65755</v>
      </c>
      <c r="CQ18" s="15">
        <v>10619.612854999999</v>
      </c>
      <c r="CR18" s="15">
        <v>10533.599274</v>
      </c>
      <c r="CS18" s="15">
        <v>10478.893166</v>
      </c>
      <c r="CT18" s="15">
        <v>10434.597588000001</v>
      </c>
      <c r="CU18" s="15">
        <v>10371.681322</v>
      </c>
      <c r="CV18" s="15">
        <v>10317.526784</v>
      </c>
      <c r="CW18" s="15">
        <v>10287.476436999999</v>
      </c>
      <c r="CX18" s="15">
        <v>10258.485688999999</v>
      </c>
      <c r="CY18" s="15">
        <v>10193.081942999999</v>
      </c>
      <c r="CZ18" s="15">
        <v>10179.924188000001</v>
      </c>
      <c r="DA18" s="15">
        <v>10087.195761999999</v>
      </c>
      <c r="DB18" s="15">
        <v>9984.4880539999995</v>
      </c>
      <c r="DC18" s="15">
        <v>9936.7927949999994</v>
      </c>
      <c r="DD18" s="15">
        <v>9766.8975260000007</v>
      </c>
      <c r="DE18" s="15">
        <v>9694.6223719999998</v>
      </c>
      <c r="DF18" s="15">
        <v>9650.7640389999997</v>
      </c>
      <c r="DG18" s="15" t="s">
        <v>65</v>
      </c>
      <c r="DH18" s="15" t="s">
        <v>65</v>
      </c>
      <c r="DI18" s="15" t="s">
        <v>65</v>
      </c>
      <c r="DJ18" s="15" t="s">
        <v>65</v>
      </c>
      <c r="DK18" s="15" t="s">
        <v>65</v>
      </c>
      <c r="DL18" s="15" t="s">
        <v>65</v>
      </c>
      <c r="DM18" s="15" t="s">
        <v>65</v>
      </c>
      <c r="DN18" s="15" t="s">
        <v>65</v>
      </c>
      <c r="DO18" s="15" t="s">
        <v>65</v>
      </c>
      <c r="DP18" s="15" t="s">
        <v>65</v>
      </c>
      <c r="DQ18" s="15" t="s">
        <v>65</v>
      </c>
      <c r="DR18" s="15" t="s">
        <v>65</v>
      </c>
      <c r="DS18" s="15" t="s">
        <v>65</v>
      </c>
      <c r="DT18" s="15" t="s">
        <v>65</v>
      </c>
      <c r="DU18" s="15" t="s">
        <v>65</v>
      </c>
      <c r="DV18" s="15" t="s">
        <v>65</v>
      </c>
      <c r="DW18" s="15" t="s">
        <v>65</v>
      </c>
      <c r="DX18" s="15" t="s">
        <v>65</v>
      </c>
      <c r="DY18" s="15" t="s">
        <v>65</v>
      </c>
      <c r="DZ18" s="15" t="s">
        <v>65</v>
      </c>
      <c r="EA18" s="15" t="s">
        <v>65</v>
      </c>
      <c r="EB18" s="15" t="s">
        <v>65</v>
      </c>
      <c r="EC18" s="15" t="s">
        <v>65</v>
      </c>
      <c r="ED18" s="15" t="s">
        <v>65</v>
      </c>
      <c r="EE18" s="15" t="s">
        <v>65</v>
      </c>
      <c r="EF18" s="15" t="s">
        <v>65</v>
      </c>
      <c r="EG18" s="15" t="s">
        <v>65</v>
      </c>
      <c r="EH18" s="15" t="s">
        <v>65</v>
      </c>
      <c r="EI18" s="15" t="s">
        <v>65</v>
      </c>
      <c r="EJ18" s="15" t="s">
        <v>65</v>
      </c>
      <c r="EK18" s="15" t="s">
        <v>65</v>
      </c>
      <c r="EL18" s="15" t="s">
        <v>65</v>
      </c>
      <c r="EM18" s="15" t="s">
        <v>65</v>
      </c>
      <c r="EN18" s="15" t="s">
        <v>65</v>
      </c>
      <c r="EO18" s="15" t="s">
        <v>65</v>
      </c>
      <c r="EP18" s="15" t="s">
        <v>65</v>
      </c>
      <c r="EQ18" s="15" t="s">
        <v>65</v>
      </c>
      <c r="ER18" s="15" t="s">
        <v>65</v>
      </c>
      <c r="ES18" s="15" t="s">
        <v>65</v>
      </c>
      <c r="ET18" s="15" t="s">
        <v>65</v>
      </c>
      <c r="EU18" s="15" t="s">
        <v>65</v>
      </c>
      <c r="EV18" s="15" t="s">
        <v>65</v>
      </c>
      <c r="EW18" s="15" t="s">
        <v>65</v>
      </c>
      <c r="EX18" s="15" t="s">
        <v>65</v>
      </c>
      <c r="EY18" s="15" t="s">
        <v>65</v>
      </c>
      <c r="EZ18" s="15" t="s">
        <v>65</v>
      </c>
      <c r="FA18" s="15" t="s">
        <v>65</v>
      </c>
      <c r="FB18" s="15" t="s">
        <v>65</v>
      </c>
      <c r="FC18" s="15" t="s">
        <v>65</v>
      </c>
      <c r="FD18" s="15" t="s">
        <v>65</v>
      </c>
      <c r="FE18" s="15" t="s">
        <v>65</v>
      </c>
      <c r="FF18" s="15" t="s">
        <v>65</v>
      </c>
      <c r="FG18" s="15" t="s">
        <v>65</v>
      </c>
      <c r="FH18" s="15" t="s">
        <v>65</v>
      </c>
      <c r="FI18" s="15" t="s">
        <v>65</v>
      </c>
      <c r="FJ18" s="15" t="s">
        <v>65</v>
      </c>
      <c r="FK18" s="15" t="s">
        <v>65</v>
      </c>
      <c r="FL18" s="15" t="s">
        <v>65</v>
      </c>
      <c r="FM18" s="15" t="s">
        <v>65</v>
      </c>
      <c r="FN18" s="15" t="s">
        <v>65</v>
      </c>
      <c r="FO18" s="15" t="str">
        <f>IFERROR('1_02'!FO18+'1_03'!FO18+'1_04'!FO18+'1_05'!FO18,"ND")</f>
        <v>ND</v>
      </c>
      <c r="FP18" s="15" t="str">
        <f>IFERROR('1_02'!FP18+'1_03'!FP18+'1_04'!FP18+'1_05'!FP18,"ND")</f>
        <v>ND</v>
      </c>
      <c r="FQ18" s="15" t="str">
        <f>IFERROR('1_02'!FQ18+'1_03'!FQ18+'1_04'!FQ18+'1_05'!FQ18,"ND")</f>
        <v>ND</v>
      </c>
      <c r="FR18" s="15" t="str">
        <f>IFERROR('1_02'!FR18+'1_03'!FR18+'1_04'!FR18+'1_05'!FR18,"ND")</f>
        <v>ND</v>
      </c>
      <c r="FS18" s="15" t="str">
        <f>IFERROR('1_02'!FS18+'1_03'!FS18+'1_04'!FS18+'1_05'!FS18,"ND")</f>
        <v>ND</v>
      </c>
      <c r="FT18" s="15" t="str">
        <f>IFERROR('1_02'!FT18+'1_03'!FT18+'1_04'!FT18+'1_05'!FT18,"ND")</f>
        <v>ND</v>
      </c>
      <c r="FU18" s="15" t="str">
        <f>IFERROR('1_02'!FU18+'1_03'!FU18+'1_04'!FU18+'1_05'!FU18,"ND")</f>
        <v>ND</v>
      </c>
      <c r="FV18" s="15" t="str">
        <f>IFERROR('1_02'!FV18+'1_03'!FV18+'1_04'!FV18+'1_05'!FV18,"ND")</f>
        <v>ND</v>
      </c>
      <c r="FW18" s="15" t="str">
        <f>IFERROR('1_02'!FW18+'1_03'!FW18+'1_04'!FW18+'1_05'!FW18,"ND")</f>
        <v>ND</v>
      </c>
      <c r="FX18" s="15" t="str">
        <f>IFERROR('1_02'!FX18+'1_03'!FX18+'1_04'!FX18+'1_05'!FX18,"ND")</f>
        <v>ND</v>
      </c>
      <c r="FY18" s="15" t="str">
        <f>IFERROR('1_02'!FY18+'1_03'!FY18+'1_04'!FY18+'1_05'!FY18,"ND")</f>
        <v>ND</v>
      </c>
      <c r="FZ18" s="15" t="str">
        <f>IFERROR('1_02'!FZ18+'1_03'!FZ18+'1_04'!FZ18+'1_05'!FZ18,"ND")</f>
        <v>ND</v>
      </c>
      <c r="GA18" s="15" t="str">
        <f>IFERROR('1_02'!GA18+'1_03'!GA18+'1_04'!GA18+'1_05'!GA18,"ND")</f>
        <v>ND</v>
      </c>
      <c r="GB18" s="15" t="str">
        <f>IFERROR('1_02'!GB18+'1_03'!GB18+'1_04'!GB18+'1_05'!GB18,"ND")</f>
        <v>ND</v>
      </c>
      <c r="GC18" s="15" t="str">
        <f>IFERROR('1_02'!GC18+'1_03'!GC18+'1_04'!GC18+'1_05'!GC18,"ND")</f>
        <v>ND</v>
      </c>
      <c r="GD18" s="15" t="str">
        <f>IFERROR('1_02'!GD18+'1_03'!GD18+'1_04'!GD18+'1_05'!GD18,"ND")</f>
        <v>ND</v>
      </c>
      <c r="GE18" s="15" t="str">
        <f>IFERROR('1_02'!GE18+'1_03'!GE18+'1_04'!GE18+'1_05'!GE18,"ND")</f>
        <v>ND</v>
      </c>
      <c r="GF18" s="15" t="str">
        <f>IFERROR('1_02'!GF18+'1_03'!GF18+'1_04'!GF18+'1_05'!GF18,"ND")</f>
        <v>ND</v>
      </c>
      <c r="GG18" s="15" t="str">
        <f>IFERROR('1_02'!GG18+'1_03'!GG18+'1_04'!GG18+'1_05'!GG18,"ND")</f>
        <v>ND</v>
      </c>
      <c r="GH18" s="15" t="str">
        <f>IFERROR('1_02'!GH18+'1_03'!GH18+'1_04'!GH18+'1_05'!GH18,"ND")</f>
        <v>ND</v>
      </c>
      <c r="GI18" s="15" t="str">
        <f>IFERROR('1_02'!GI18+'1_03'!GI18+'1_04'!GI18+'1_05'!GI18,"ND")</f>
        <v>ND</v>
      </c>
    </row>
    <row r="19" spans="2:191" s="14" customFormat="1" ht="12.75" customHeight="1">
      <c r="B19" s="10" t="s">
        <v>133</v>
      </c>
      <c r="C19" s="15">
        <v>0</v>
      </c>
      <c r="D19" s="15">
        <v>0</v>
      </c>
      <c r="E19" s="15">
        <v>0</v>
      </c>
      <c r="F19" s="15">
        <v>0</v>
      </c>
      <c r="G19" s="15">
        <v>0</v>
      </c>
      <c r="H19" s="15">
        <v>0</v>
      </c>
      <c r="I19" s="15">
        <v>0</v>
      </c>
      <c r="J19" s="15">
        <v>0</v>
      </c>
      <c r="K19" s="15">
        <v>0</v>
      </c>
      <c r="L19" s="15">
        <v>0</v>
      </c>
      <c r="M19" s="15">
        <v>0</v>
      </c>
      <c r="N19" s="15">
        <v>0</v>
      </c>
      <c r="O19" s="15">
        <v>0</v>
      </c>
      <c r="P19" s="15">
        <v>0</v>
      </c>
      <c r="Q19" s="15">
        <v>0</v>
      </c>
      <c r="R19" s="15">
        <v>0</v>
      </c>
      <c r="S19" s="15">
        <v>0</v>
      </c>
      <c r="T19" s="15">
        <v>0</v>
      </c>
      <c r="U19" s="15">
        <v>0</v>
      </c>
      <c r="V19" s="15">
        <v>0</v>
      </c>
      <c r="W19" s="15">
        <v>0</v>
      </c>
      <c r="X19" s="15">
        <v>2006.7466669999999</v>
      </c>
      <c r="Y19" s="15">
        <v>2015.9466669999999</v>
      </c>
      <c r="Z19" s="15">
        <v>2025.4533329999999</v>
      </c>
      <c r="AA19" s="15">
        <v>2186.106882</v>
      </c>
      <c r="AB19" s="15">
        <v>2194.5325830000002</v>
      </c>
      <c r="AC19" s="15">
        <v>3248.4334869999998</v>
      </c>
      <c r="AD19" s="15">
        <v>3202.0222720000002</v>
      </c>
      <c r="AE19" s="15">
        <v>3212.135295</v>
      </c>
      <c r="AF19" s="15">
        <v>3369.812821</v>
      </c>
      <c r="AG19" s="15">
        <v>3722.2451339999998</v>
      </c>
      <c r="AH19" s="15">
        <v>11474.105749</v>
      </c>
      <c r="AI19" s="15">
        <v>15887.874135</v>
      </c>
      <c r="AJ19" s="15">
        <v>21154.562686000001</v>
      </c>
      <c r="AK19" s="15">
        <v>23620.353752999999</v>
      </c>
      <c r="AL19" s="15">
        <v>28475.205087999999</v>
      </c>
      <c r="AM19" s="15">
        <v>39987.479121999997</v>
      </c>
      <c r="AN19" s="15">
        <v>42066.941883</v>
      </c>
      <c r="AO19" s="15">
        <v>52254.855024999997</v>
      </c>
      <c r="AP19" s="15">
        <v>52959.218409000001</v>
      </c>
      <c r="AQ19" s="15">
        <v>58452.303853999998</v>
      </c>
      <c r="AR19" s="15">
        <v>65040.002918999999</v>
      </c>
      <c r="AS19" s="15">
        <v>72044.644396999996</v>
      </c>
      <c r="AT19" s="15">
        <v>81727.728151000003</v>
      </c>
      <c r="AU19" s="15">
        <v>87028.761843999993</v>
      </c>
      <c r="AV19" s="15">
        <v>95055.610629000003</v>
      </c>
      <c r="AW19" s="15">
        <v>105555.39019999999</v>
      </c>
      <c r="AX19" s="15">
        <v>114551.159606</v>
      </c>
      <c r="AY19" s="15">
        <v>117208.498282</v>
      </c>
      <c r="AZ19" s="15">
        <v>117586.89015000001</v>
      </c>
      <c r="BA19" s="15">
        <v>129985.647864</v>
      </c>
      <c r="BB19" s="15">
        <v>143363.90182900001</v>
      </c>
      <c r="BC19" s="15">
        <v>150217.43718400001</v>
      </c>
      <c r="BD19" s="15">
        <v>154924.696081</v>
      </c>
      <c r="BE19" s="15">
        <v>171967.51102500001</v>
      </c>
      <c r="BF19" s="15">
        <v>179777.20152100001</v>
      </c>
      <c r="BG19" s="15">
        <v>183460.929779</v>
      </c>
      <c r="BH19" s="15">
        <v>186529.379514</v>
      </c>
      <c r="BI19" s="15">
        <v>200292.01138800001</v>
      </c>
      <c r="BJ19" s="15">
        <v>210487.597889</v>
      </c>
      <c r="BK19" s="15">
        <v>204464.21770000001</v>
      </c>
      <c r="BL19" s="15">
        <v>204802.128494</v>
      </c>
      <c r="BM19" s="15">
        <v>232816.48327600001</v>
      </c>
      <c r="BN19" s="15">
        <v>236871.817327</v>
      </c>
      <c r="BO19" s="15">
        <v>264869.629396</v>
      </c>
      <c r="BP19" s="15">
        <v>291371.47388100001</v>
      </c>
      <c r="BQ19" s="15">
        <v>305412.19530399999</v>
      </c>
      <c r="BR19" s="15">
        <v>325808.70859200001</v>
      </c>
      <c r="BS19" s="15">
        <v>343728.92467600002</v>
      </c>
      <c r="BT19" s="15">
        <v>370630.87257000001</v>
      </c>
      <c r="BU19" s="15">
        <v>379117.98423499998</v>
      </c>
      <c r="BV19" s="15">
        <v>431419.22191000002</v>
      </c>
      <c r="BW19" s="15">
        <v>463021.57691900001</v>
      </c>
      <c r="BX19" s="15">
        <v>472857.76103699999</v>
      </c>
      <c r="BY19" s="15">
        <v>490229.67819399998</v>
      </c>
      <c r="BZ19" s="15">
        <v>507791.10942699999</v>
      </c>
      <c r="CA19" s="15">
        <v>517444.951749</v>
      </c>
      <c r="CB19" s="15">
        <v>562268.96640300006</v>
      </c>
      <c r="CC19" s="15">
        <v>594773.55437799997</v>
      </c>
      <c r="CD19" s="15">
        <v>623095.54768099997</v>
      </c>
      <c r="CE19" s="15">
        <v>646977.36952499999</v>
      </c>
      <c r="CF19" s="15">
        <v>654120.86329799995</v>
      </c>
      <c r="CG19" s="15">
        <v>678514.66727199999</v>
      </c>
      <c r="CH19" s="15">
        <v>724990.38029100001</v>
      </c>
      <c r="CI19" s="15">
        <v>735311.21048600005</v>
      </c>
      <c r="CJ19" s="15">
        <v>730568.63374199998</v>
      </c>
      <c r="CK19" s="15">
        <v>673965.36103399994</v>
      </c>
      <c r="CL19" s="15">
        <v>648495.36281099997</v>
      </c>
      <c r="CM19" s="15">
        <v>638016.57705900003</v>
      </c>
      <c r="CN19" s="15">
        <v>621741.83745400002</v>
      </c>
      <c r="CO19" s="15">
        <v>274748.091289</v>
      </c>
      <c r="CP19" s="15">
        <v>40076.417642</v>
      </c>
      <c r="CQ19" s="15">
        <v>36309.453828999998</v>
      </c>
      <c r="CR19" s="15">
        <v>35335.919521999997</v>
      </c>
      <c r="CS19" s="15">
        <v>34547.83771</v>
      </c>
      <c r="CT19" s="15">
        <v>38122.260337</v>
      </c>
      <c r="CU19" s="15">
        <v>38255.460618999998</v>
      </c>
      <c r="CV19" s="15">
        <v>33565.758714000003</v>
      </c>
      <c r="CW19" s="15">
        <v>31065.460732</v>
      </c>
      <c r="CX19" s="15">
        <v>30833.054581</v>
      </c>
      <c r="CY19" s="15">
        <v>32246.863272999999</v>
      </c>
      <c r="CZ19" s="15">
        <v>27939.638745</v>
      </c>
      <c r="DA19" s="15">
        <v>27916.246818</v>
      </c>
      <c r="DB19" s="15">
        <v>29066.917932</v>
      </c>
      <c r="DC19" s="15">
        <v>28311.972410999999</v>
      </c>
      <c r="DD19" s="15">
        <v>28018.392241000001</v>
      </c>
      <c r="DE19" s="15">
        <v>28978.767454000001</v>
      </c>
      <c r="DF19" s="15">
        <v>26065.297244000001</v>
      </c>
      <c r="DG19" s="15">
        <v>0</v>
      </c>
      <c r="DH19" s="15" t="s">
        <v>65</v>
      </c>
      <c r="DI19" s="15" t="s">
        <v>65</v>
      </c>
      <c r="DJ19" s="15" t="s">
        <v>65</v>
      </c>
      <c r="DK19" s="15" t="s">
        <v>65</v>
      </c>
      <c r="DL19" s="15" t="s">
        <v>65</v>
      </c>
      <c r="DM19" s="15" t="s">
        <v>65</v>
      </c>
      <c r="DN19" s="15" t="s">
        <v>65</v>
      </c>
      <c r="DO19" s="15" t="s">
        <v>65</v>
      </c>
      <c r="DP19" s="15" t="s">
        <v>65</v>
      </c>
      <c r="DQ19" s="15" t="s">
        <v>65</v>
      </c>
      <c r="DR19" s="15" t="s">
        <v>65</v>
      </c>
      <c r="DS19" s="15" t="s">
        <v>65</v>
      </c>
      <c r="DT19" s="15" t="s">
        <v>65</v>
      </c>
      <c r="DU19" s="15" t="s">
        <v>65</v>
      </c>
      <c r="DV19" s="15" t="s">
        <v>65</v>
      </c>
      <c r="DW19" s="15" t="s">
        <v>65</v>
      </c>
      <c r="DX19" s="15" t="s">
        <v>65</v>
      </c>
      <c r="DY19" s="15" t="s">
        <v>65</v>
      </c>
      <c r="DZ19" s="15" t="s">
        <v>65</v>
      </c>
      <c r="EA19" s="15" t="s">
        <v>65</v>
      </c>
      <c r="EB19" s="15" t="s">
        <v>65</v>
      </c>
      <c r="EC19" s="15" t="s">
        <v>65</v>
      </c>
      <c r="ED19" s="15" t="s">
        <v>65</v>
      </c>
      <c r="EE19" s="15" t="s">
        <v>65</v>
      </c>
      <c r="EF19" s="15" t="s">
        <v>65</v>
      </c>
      <c r="EG19" s="15" t="s">
        <v>65</v>
      </c>
      <c r="EH19" s="15" t="s">
        <v>65</v>
      </c>
      <c r="EI19" s="15" t="s">
        <v>65</v>
      </c>
      <c r="EJ19" s="15" t="s">
        <v>65</v>
      </c>
      <c r="EK19" s="15" t="s">
        <v>65</v>
      </c>
      <c r="EL19" s="15" t="s">
        <v>65</v>
      </c>
      <c r="EM19" s="15" t="s">
        <v>65</v>
      </c>
      <c r="EN19" s="15" t="s">
        <v>65</v>
      </c>
      <c r="EO19" s="15" t="s">
        <v>65</v>
      </c>
      <c r="EP19" s="15" t="s">
        <v>65</v>
      </c>
      <c r="EQ19" s="15" t="s">
        <v>65</v>
      </c>
      <c r="ER19" s="15" t="s">
        <v>65</v>
      </c>
      <c r="ES19" s="15" t="s">
        <v>65</v>
      </c>
      <c r="ET19" s="15" t="s">
        <v>65</v>
      </c>
      <c r="EU19" s="15" t="s">
        <v>65</v>
      </c>
      <c r="EV19" s="15" t="s">
        <v>65</v>
      </c>
      <c r="EW19" s="15" t="s">
        <v>65</v>
      </c>
      <c r="EX19" s="15" t="s">
        <v>65</v>
      </c>
      <c r="EY19" s="15" t="s">
        <v>65</v>
      </c>
      <c r="EZ19" s="15" t="s">
        <v>65</v>
      </c>
      <c r="FA19" s="15" t="s">
        <v>65</v>
      </c>
      <c r="FB19" s="15" t="s">
        <v>65</v>
      </c>
      <c r="FC19" s="15" t="s">
        <v>65</v>
      </c>
      <c r="FD19" s="15" t="s">
        <v>65</v>
      </c>
      <c r="FE19" s="15" t="s">
        <v>65</v>
      </c>
      <c r="FF19" s="15" t="s">
        <v>65</v>
      </c>
      <c r="FG19" s="15" t="s">
        <v>65</v>
      </c>
      <c r="FH19" s="15" t="s">
        <v>65</v>
      </c>
      <c r="FI19" s="15" t="s">
        <v>65</v>
      </c>
      <c r="FJ19" s="15" t="s">
        <v>65</v>
      </c>
      <c r="FK19" s="15" t="s">
        <v>65</v>
      </c>
      <c r="FL19" s="15" t="s">
        <v>65</v>
      </c>
      <c r="FM19" s="15" t="s">
        <v>65</v>
      </c>
      <c r="FN19" s="15" t="s">
        <v>65</v>
      </c>
      <c r="FO19" s="15" t="str">
        <f>IFERROR('1_02'!FO19+'1_03'!FO19+'1_04'!FO19+'1_05'!FO19,"ND")</f>
        <v>ND</v>
      </c>
      <c r="FP19" s="15" t="str">
        <f>IFERROR('1_02'!FP19+'1_03'!FP19+'1_04'!FP19+'1_05'!FP19,"ND")</f>
        <v>ND</v>
      </c>
      <c r="FQ19" s="15" t="str">
        <f>IFERROR('1_02'!FQ19+'1_03'!FQ19+'1_04'!FQ19+'1_05'!FQ19,"ND")</f>
        <v>ND</v>
      </c>
      <c r="FR19" s="15" t="str">
        <f>IFERROR('1_02'!FR19+'1_03'!FR19+'1_04'!FR19+'1_05'!FR19,"ND")</f>
        <v>ND</v>
      </c>
      <c r="FS19" s="15" t="str">
        <f>IFERROR('1_02'!FS19+'1_03'!FS19+'1_04'!FS19+'1_05'!FS19,"ND")</f>
        <v>ND</v>
      </c>
      <c r="FT19" s="15" t="str">
        <f>IFERROR('1_02'!FT19+'1_03'!FT19+'1_04'!FT19+'1_05'!FT19,"ND")</f>
        <v>ND</v>
      </c>
      <c r="FU19" s="15" t="str">
        <f>IFERROR('1_02'!FU19+'1_03'!FU19+'1_04'!FU19+'1_05'!FU19,"ND")</f>
        <v>ND</v>
      </c>
      <c r="FV19" s="15" t="str">
        <f>IFERROR('1_02'!FV19+'1_03'!FV19+'1_04'!FV19+'1_05'!FV19,"ND")</f>
        <v>ND</v>
      </c>
      <c r="FW19" s="15" t="str">
        <f>IFERROR('1_02'!FW19+'1_03'!FW19+'1_04'!FW19+'1_05'!FW19,"ND")</f>
        <v>ND</v>
      </c>
      <c r="FX19" s="15" t="str">
        <f>IFERROR('1_02'!FX19+'1_03'!FX19+'1_04'!FX19+'1_05'!FX19,"ND")</f>
        <v>ND</v>
      </c>
      <c r="FY19" s="15" t="str">
        <f>IFERROR('1_02'!FY19+'1_03'!FY19+'1_04'!FY19+'1_05'!FY19,"ND")</f>
        <v>ND</v>
      </c>
      <c r="FZ19" s="15" t="str">
        <f>IFERROR('1_02'!FZ19+'1_03'!FZ19+'1_04'!FZ19+'1_05'!FZ19,"ND")</f>
        <v>ND</v>
      </c>
      <c r="GA19" s="15" t="str">
        <f>IFERROR('1_02'!GA19+'1_03'!GA19+'1_04'!GA19+'1_05'!GA19,"ND")</f>
        <v>ND</v>
      </c>
      <c r="GB19" s="15" t="str">
        <f>IFERROR('1_02'!GB19+'1_03'!GB19+'1_04'!GB19+'1_05'!GB19,"ND")</f>
        <v>ND</v>
      </c>
      <c r="GC19" s="15" t="str">
        <f>IFERROR('1_02'!GC19+'1_03'!GC19+'1_04'!GC19+'1_05'!GC19,"ND")</f>
        <v>ND</v>
      </c>
      <c r="GD19" s="15" t="str">
        <f>IFERROR('1_02'!GD19+'1_03'!GD19+'1_04'!GD19+'1_05'!GD19,"ND")</f>
        <v>ND</v>
      </c>
      <c r="GE19" s="15" t="str">
        <f>IFERROR('1_02'!GE19+'1_03'!GE19+'1_04'!GE19+'1_05'!GE19,"ND")</f>
        <v>ND</v>
      </c>
      <c r="GF19" s="15" t="str">
        <f>IFERROR('1_02'!GF19+'1_03'!GF19+'1_04'!GF19+'1_05'!GF19,"ND")</f>
        <v>ND</v>
      </c>
      <c r="GG19" s="15" t="str">
        <f>IFERROR('1_02'!GG19+'1_03'!GG19+'1_04'!GG19+'1_05'!GG19,"ND")</f>
        <v>ND</v>
      </c>
      <c r="GH19" s="15" t="str">
        <f>IFERROR('1_02'!GH19+'1_03'!GH19+'1_04'!GH19+'1_05'!GH19,"ND")</f>
        <v>ND</v>
      </c>
      <c r="GI19" s="15" t="str">
        <f>IFERROR('1_02'!GI19+'1_03'!GI19+'1_04'!GI19+'1_05'!GI19,"ND")</f>
        <v>ND</v>
      </c>
    </row>
    <row r="20" spans="2:191" s="14" customFormat="1" ht="12.75" customHeight="1">
      <c r="B20" s="10" t="s">
        <v>71</v>
      </c>
      <c r="C20" s="15">
        <v>234564.021106</v>
      </c>
      <c r="D20" s="15">
        <v>235139.50279299999</v>
      </c>
      <c r="E20" s="15">
        <v>235889.617833</v>
      </c>
      <c r="F20" s="15">
        <v>235390.57833799999</v>
      </c>
      <c r="G20" s="15">
        <v>234902.41459100001</v>
      </c>
      <c r="H20" s="15">
        <v>233144.12938299999</v>
      </c>
      <c r="I20" s="15">
        <v>233505.216671</v>
      </c>
      <c r="J20" s="15">
        <v>233736.15405400001</v>
      </c>
      <c r="K20" s="15">
        <v>234175.85243900001</v>
      </c>
      <c r="L20" s="15">
        <v>234889.62482900001</v>
      </c>
      <c r="M20" s="15">
        <v>233685.28070500001</v>
      </c>
      <c r="N20" s="15">
        <v>230067.85909499999</v>
      </c>
      <c r="O20" s="15">
        <v>226765.25231400001</v>
      </c>
      <c r="P20" s="15">
        <v>223242.662423</v>
      </c>
      <c r="Q20" s="15">
        <v>217848.18872899999</v>
      </c>
      <c r="R20" s="15">
        <v>238897.929814</v>
      </c>
      <c r="S20" s="15">
        <v>233725.32963699999</v>
      </c>
      <c r="T20" s="15">
        <v>229809.98448399999</v>
      </c>
      <c r="U20" s="15">
        <v>226736.532622</v>
      </c>
      <c r="V20" s="15">
        <v>221697.52868600001</v>
      </c>
      <c r="W20" s="15">
        <v>217076.368544</v>
      </c>
      <c r="X20" s="15">
        <v>212636.78731799999</v>
      </c>
      <c r="Y20" s="15">
        <v>210434.32911300001</v>
      </c>
      <c r="Z20" s="15">
        <v>209274.305211</v>
      </c>
      <c r="AA20" s="15">
        <v>208013.662801</v>
      </c>
      <c r="AB20" s="15">
        <v>206173.88607099999</v>
      </c>
      <c r="AC20" s="15">
        <v>203503.51521700001</v>
      </c>
      <c r="AD20" s="15">
        <v>200632.30643600001</v>
      </c>
      <c r="AE20" s="15">
        <v>198301.55377200001</v>
      </c>
      <c r="AF20" s="15">
        <v>198905.88261599999</v>
      </c>
      <c r="AG20" s="15">
        <v>199644.062974</v>
      </c>
      <c r="AH20" s="15">
        <v>198933.364841</v>
      </c>
      <c r="AI20" s="15">
        <v>198337.35866699999</v>
      </c>
      <c r="AJ20" s="15">
        <v>198207.41514600001</v>
      </c>
      <c r="AK20" s="15">
        <v>198841.96123399999</v>
      </c>
      <c r="AL20" s="15">
        <v>198869.84755000001</v>
      </c>
      <c r="AM20" s="15">
        <v>199802.25330800001</v>
      </c>
      <c r="AN20" s="15">
        <v>199423.37723799999</v>
      </c>
      <c r="AO20" s="15">
        <v>199684.10481600001</v>
      </c>
      <c r="AP20" s="15">
        <v>200701.47925900001</v>
      </c>
      <c r="AQ20" s="15">
        <v>201834.454429</v>
      </c>
      <c r="AR20" s="15">
        <v>202888.02669699999</v>
      </c>
      <c r="AS20" s="15">
        <v>203850.060536</v>
      </c>
      <c r="AT20" s="15">
        <v>204036.708793</v>
      </c>
      <c r="AU20" s="15">
        <v>203351.212424</v>
      </c>
      <c r="AV20" s="15">
        <v>204136.709133</v>
      </c>
      <c r="AW20" s="15">
        <v>205669.83106600001</v>
      </c>
      <c r="AX20" s="15">
        <v>207318.58463699999</v>
      </c>
      <c r="AY20" s="15">
        <v>209209.70570300001</v>
      </c>
      <c r="AZ20" s="15">
        <v>209935.10209999999</v>
      </c>
      <c r="BA20" s="15">
        <v>210049.32071500001</v>
      </c>
      <c r="BB20" s="15">
        <v>210062.64331300001</v>
      </c>
      <c r="BC20" s="15">
        <v>211118.71707799999</v>
      </c>
      <c r="BD20" s="15">
        <v>212442.18304999999</v>
      </c>
      <c r="BE20" s="15">
        <v>213455.78606300001</v>
      </c>
      <c r="BF20" s="15">
        <v>214286.965214</v>
      </c>
      <c r="BG20" s="15">
        <v>214531.15713000001</v>
      </c>
      <c r="BH20" s="15">
        <v>214790.45422099999</v>
      </c>
      <c r="BI20" s="15">
        <v>216282.62711100001</v>
      </c>
      <c r="BJ20" s="15">
        <v>216078.90555200001</v>
      </c>
      <c r="BK20" s="15">
        <v>216872.99680600001</v>
      </c>
      <c r="BL20" s="15">
        <v>216855.57412500001</v>
      </c>
      <c r="BM20" s="15">
        <v>214883.08033</v>
      </c>
      <c r="BN20" s="15">
        <v>212854.51569100001</v>
      </c>
      <c r="BO20" s="15">
        <v>212078.35123900001</v>
      </c>
      <c r="BP20" s="15">
        <v>213089.55266099999</v>
      </c>
      <c r="BQ20" s="15">
        <v>215023.002561</v>
      </c>
      <c r="BR20" s="15">
        <v>216424.99842399999</v>
      </c>
      <c r="BS20" s="15">
        <v>216286.481799</v>
      </c>
      <c r="BT20" s="15">
        <v>217665.799722</v>
      </c>
      <c r="BU20" s="15">
        <v>219527.07549300001</v>
      </c>
      <c r="BV20" s="15">
        <v>220091.05759499999</v>
      </c>
      <c r="BW20" s="15">
        <v>221435.26077699999</v>
      </c>
      <c r="BX20" s="15">
        <v>221780.349013</v>
      </c>
      <c r="BY20" s="15">
        <v>222686.61984299999</v>
      </c>
      <c r="BZ20" s="15">
        <v>224432.58137100001</v>
      </c>
      <c r="CA20" s="15">
        <v>225617.22506699999</v>
      </c>
      <c r="CB20" s="15">
        <v>227265.988591</v>
      </c>
      <c r="CC20" s="15">
        <v>229228.94015000001</v>
      </c>
      <c r="CD20" s="15">
        <v>231096.37304899999</v>
      </c>
      <c r="CE20" s="15">
        <v>232218.777233</v>
      </c>
      <c r="CF20" s="15">
        <v>235362.386891</v>
      </c>
      <c r="CG20" s="15">
        <v>238913.31484800001</v>
      </c>
      <c r="CH20" s="15">
        <v>240365.347974</v>
      </c>
      <c r="CI20" s="15">
        <v>238813.27161900001</v>
      </c>
      <c r="CJ20" s="15">
        <v>238088.08470800001</v>
      </c>
      <c r="CK20" s="15">
        <v>237282.62072400001</v>
      </c>
      <c r="CL20" s="15">
        <v>237178.19516999999</v>
      </c>
      <c r="CM20" s="15">
        <v>235155.61830999999</v>
      </c>
      <c r="CN20" s="15">
        <v>235877.26399899999</v>
      </c>
      <c r="CO20" s="15">
        <v>236738.582834</v>
      </c>
      <c r="CP20" s="15">
        <v>237780.01373999999</v>
      </c>
      <c r="CQ20" s="15">
        <v>238045.213907</v>
      </c>
      <c r="CR20" s="15">
        <v>239995.09867400001</v>
      </c>
      <c r="CS20" s="15">
        <v>241809.74625699999</v>
      </c>
      <c r="CT20" s="15">
        <v>242904.94437499999</v>
      </c>
      <c r="CU20" s="15">
        <v>239766.343226</v>
      </c>
      <c r="CV20" s="15">
        <v>238592.27639799999</v>
      </c>
      <c r="CW20" s="15">
        <v>237881.65971099999</v>
      </c>
      <c r="CX20" s="15">
        <v>237624.25769299999</v>
      </c>
      <c r="CY20" s="15">
        <v>236662.03944600001</v>
      </c>
      <c r="CZ20" s="15">
        <v>237052.76692699999</v>
      </c>
      <c r="DA20" s="15">
        <v>237416.99710899999</v>
      </c>
      <c r="DB20" s="15">
        <v>238674.93036299999</v>
      </c>
      <c r="DC20" s="15">
        <v>239391.845523</v>
      </c>
      <c r="DD20" s="15">
        <v>240389.66235999999</v>
      </c>
      <c r="DE20" s="15">
        <v>242447.20704499999</v>
      </c>
      <c r="DF20" s="15">
        <v>243437.41496299999</v>
      </c>
      <c r="DG20" s="15">
        <v>244395.272589</v>
      </c>
      <c r="DH20" s="15">
        <v>244829.50612199999</v>
      </c>
      <c r="DI20" s="15">
        <v>245232.26006999999</v>
      </c>
      <c r="DJ20" s="15">
        <v>244242.15364999999</v>
      </c>
      <c r="DK20" s="15">
        <v>242367.53338400001</v>
      </c>
      <c r="DL20" s="15">
        <v>240564.096624</v>
      </c>
      <c r="DM20" s="15">
        <v>238738.96395199999</v>
      </c>
      <c r="DN20" s="15">
        <v>237745.737757</v>
      </c>
      <c r="DO20" s="15">
        <v>235900.16958099999</v>
      </c>
      <c r="DP20" s="15">
        <v>234066.47714900001</v>
      </c>
      <c r="DQ20" s="15">
        <v>232858.66231499999</v>
      </c>
      <c r="DR20" s="15">
        <v>230620.63832200001</v>
      </c>
      <c r="DS20" s="15">
        <v>228735.85281800001</v>
      </c>
      <c r="DT20" s="15">
        <v>226272.060329</v>
      </c>
      <c r="DU20" s="15">
        <v>223836.31697000001</v>
      </c>
      <c r="DV20" s="15">
        <v>221601.58295700001</v>
      </c>
      <c r="DW20" s="15">
        <v>219309.019</v>
      </c>
      <c r="DX20" s="15">
        <v>217051.020923</v>
      </c>
      <c r="DY20" s="15">
        <v>214022.816922</v>
      </c>
      <c r="DZ20" s="15">
        <v>212606.740792</v>
      </c>
      <c r="EA20" s="15">
        <v>209611.69357100001</v>
      </c>
      <c r="EB20" s="15">
        <v>206750.00197400001</v>
      </c>
      <c r="EC20" s="15">
        <v>205346.53685900001</v>
      </c>
      <c r="ED20" s="15">
        <v>203587.459882</v>
      </c>
      <c r="EE20" s="15">
        <v>201305.305311</v>
      </c>
      <c r="EF20" s="15">
        <v>197951.83012200001</v>
      </c>
      <c r="EG20" s="15">
        <v>195616.06236400001</v>
      </c>
      <c r="EH20" s="15">
        <v>192794.66711499999</v>
      </c>
      <c r="EI20" s="15">
        <v>189244.446218</v>
      </c>
      <c r="EJ20" s="15">
        <v>186198.59753200001</v>
      </c>
      <c r="EK20" s="15">
        <v>184078.33430300001</v>
      </c>
      <c r="EL20" s="15">
        <v>181761.15012000001</v>
      </c>
      <c r="EM20" s="15">
        <v>178893.246109</v>
      </c>
      <c r="EN20" s="15">
        <v>176244.01517500001</v>
      </c>
      <c r="EO20" s="15">
        <v>171430.876816</v>
      </c>
      <c r="EP20" s="15">
        <v>167137.29244399999</v>
      </c>
      <c r="EQ20" s="15">
        <v>162129.05268299999</v>
      </c>
      <c r="ER20" s="15">
        <v>157813.26108299999</v>
      </c>
      <c r="ES20" s="15">
        <v>153194.26858500001</v>
      </c>
      <c r="ET20" s="15">
        <v>147255.73475999999</v>
      </c>
      <c r="EU20" s="15">
        <v>141883.829294</v>
      </c>
      <c r="EV20" s="15">
        <v>137277.79221300001</v>
      </c>
      <c r="EW20" s="15">
        <v>131828.007178</v>
      </c>
      <c r="EX20" s="15">
        <v>125275.846976</v>
      </c>
      <c r="EY20" s="15">
        <v>119392.83931</v>
      </c>
      <c r="EZ20" s="15">
        <v>114736.967582</v>
      </c>
      <c r="FA20" s="15">
        <v>112148.044025</v>
      </c>
      <c r="FB20" s="15">
        <v>109657.45425</v>
      </c>
      <c r="FC20" s="15">
        <v>106432.731617</v>
      </c>
      <c r="FD20" s="15">
        <v>103977.157296</v>
      </c>
      <c r="FE20" s="15">
        <v>102413.912947</v>
      </c>
      <c r="FF20" s="15">
        <v>101421.56267</v>
      </c>
      <c r="FG20" s="15">
        <v>98759.143171000003</v>
      </c>
      <c r="FH20" s="15">
        <v>97157.568862999993</v>
      </c>
      <c r="FI20" s="15">
        <v>95742.056954999993</v>
      </c>
      <c r="FJ20" s="15">
        <v>95933.942253999994</v>
      </c>
      <c r="FK20" s="15">
        <v>96457.804917999994</v>
      </c>
      <c r="FL20" s="15">
        <v>97030.800357</v>
      </c>
      <c r="FM20" s="15">
        <v>96709.880401999995</v>
      </c>
      <c r="FN20" s="15">
        <v>96604.090588999999</v>
      </c>
      <c r="FO20" s="15">
        <f>IFERROR('1_02'!FO20+'1_03'!FO20+'1_04'!FO20+'1_05'!FO20,"ND")</f>
        <v>96872.608242000002</v>
      </c>
      <c r="FP20" s="15">
        <f>IFERROR('1_02'!FP20+'1_03'!FP20+'1_04'!FP20+'1_05'!FP20,"ND")</f>
        <v>96920.666804999986</v>
      </c>
      <c r="FQ20" s="15">
        <f>IFERROR('1_02'!FQ20+'1_03'!FQ20+'1_04'!FQ20+'1_05'!FQ20,"ND")</f>
        <v>97703.29129600001</v>
      </c>
      <c r="FR20" s="15">
        <f>IFERROR('1_02'!FR20+'1_03'!FR20+'1_04'!FR20+'1_05'!FR20,"ND")</f>
        <v>97959.189914999995</v>
      </c>
      <c r="FS20" s="15">
        <f>IFERROR('1_02'!FS20+'1_03'!FS20+'1_04'!FS20+'1_05'!FS20,"ND")</f>
        <v>97546.959029999998</v>
      </c>
      <c r="FT20" s="15">
        <f>IFERROR('1_02'!FT20+'1_03'!FT20+'1_04'!FT20+'1_05'!FT20,"ND")</f>
        <v>96655.115973000007</v>
      </c>
      <c r="FU20" s="15">
        <f>IFERROR('1_02'!FU20+'1_03'!FU20+'1_04'!FU20+'1_05'!FU20,"ND")</f>
        <v>95263.198188000009</v>
      </c>
      <c r="FV20" s="15">
        <f>IFERROR('1_02'!FV20+'1_03'!FV20+'1_04'!FV20+'1_05'!FV20,"ND")</f>
        <v>94353.345800999989</v>
      </c>
      <c r="FW20" s="15">
        <f>IFERROR('1_02'!FW20+'1_03'!FW20+'1_04'!FW20+'1_05'!FW20,"ND")</f>
        <v>93118.912935</v>
      </c>
      <c r="FX20" s="15">
        <f>IFERROR('1_02'!FX20+'1_03'!FX20+'1_04'!FX20+'1_05'!FX20,"ND")</f>
        <v>93613.672431999992</v>
      </c>
      <c r="FY20" s="15">
        <f>IFERROR('1_02'!FY20+'1_03'!FY20+'1_04'!FY20+'1_05'!FY20,"ND")</f>
        <v>93770.902788000007</v>
      </c>
      <c r="FZ20" s="15">
        <f>IFERROR('1_02'!FZ20+'1_03'!FZ20+'1_04'!FZ20+'1_05'!FZ20,"ND")</f>
        <v>92906.730978000007</v>
      </c>
      <c r="GA20" s="15">
        <f>IFERROR('1_02'!GA20+'1_03'!GA20+'1_04'!GA20+'1_05'!GA20,"ND")</f>
        <v>93170.623006999987</v>
      </c>
      <c r="GB20" s="15">
        <f>IFERROR('1_02'!GB20+'1_03'!GB20+'1_04'!GB20+'1_05'!GB20,"ND")</f>
        <v>93291.805424000006</v>
      </c>
      <c r="GC20" s="15">
        <f>IFERROR('1_02'!GC20+'1_03'!GC20+'1_04'!GC20+'1_05'!GC20,"ND")</f>
        <v>93186.428874999998</v>
      </c>
      <c r="GD20" s="15">
        <f>IFERROR('1_02'!GD20+'1_03'!GD20+'1_04'!GD20+'1_05'!GD20,"ND")</f>
        <v>92446.478807999985</v>
      </c>
      <c r="GE20" s="15">
        <f>IFERROR('1_02'!GE20+'1_03'!GE20+'1_04'!GE20+'1_05'!GE20,"ND")</f>
        <v>93400.322025999994</v>
      </c>
      <c r="GF20" s="15">
        <f>IFERROR('1_02'!GF20+'1_03'!GF20+'1_04'!GF20+'1_05'!GF20,"ND")</f>
        <v>92207.604657000003</v>
      </c>
      <c r="GG20" s="15">
        <f>IFERROR('1_02'!GG20+'1_03'!GG20+'1_04'!GG20+'1_05'!GG20,"ND")</f>
        <v>90812.67667700001</v>
      </c>
      <c r="GH20" s="15">
        <f>IFERROR('1_02'!GH20+'1_03'!GH20+'1_04'!GH20+'1_05'!GH20,"ND")</f>
        <v>89490.646099999998</v>
      </c>
      <c r="GI20" s="15">
        <f>IFERROR('1_02'!GI20+'1_03'!GI20+'1_04'!GI20+'1_05'!GI20,"ND")</f>
        <v>88588.442735999997</v>
      </c>
    </row>
    <row r="21" spans="2:191" s="14" customFormat="1" ht="12.75" customHeight="1">
      <c r="B21" s="10" t="s">
        <v>72</v>
      </c>
      <c r="C21" s="15">
        <v>13298024.072380999</v>
      </c>
      <c r="D21" s="15">
        <v>13320134.338145999</v>
      </c>
      <c r="E21" s="15">
        <v>13525222.403417001</v>
      </c>
      <c r="F21" s="15">
        <v>13859581.654204</v>
      </c>
      <c r="G21" s="15">
        <v>14128355.016081</v>
      </c>
      <c r="H21" s="15">
        <v>14561430.747370999</v>
      </c>
      <c r="I21" s="15">
        <v>14639136.036191</v>
      </c>
      <c r="J21" s="15">
        <v>14899269.546728</v>
      </c>
      <c r="K21" s="15">
        <v>15177719.445181999</v>
      </c>
      <c r="L21" s="15">
        <v>15784021.814456999</v>
      </c>
      <c r="M21" s="15">
        <v>15859499.532997999</v>
      </c>
      <c r="N21" s="15">
        <v>15816403.837859999</v>
      </c>
      <c r="O21" s="15">
        <v>15566055.919817001</v>
      </c>
      <c r="P21" s="15">
        <v>15274322.255527999</v>
      </c>
      <c r="Q21" s="15">
        <v>14969617.242022</v>
      </c>
      <c r="R21" s="15">
        <v>14865106.277172999</v>
      </c>
      <c r="S21" s="15">
        <v>14821950.577625999</v>
      </c>
      <c r="T21" s="15">
        <v>14460556.414279001</v>
      </c>
      <c r="U21" s="15">
        <v>14493752.457548</v>
      </c>
      <c r="V21" s="15">
        <v>14521003.270966001</v>
      </c>
      <c r="W21" s="15">
        <v>14606908.336088</v>
      </c>
      <c r="X21" s="15">
        <v>14715721.593854999</v>
      </c>
      <c r="Y21" s="15">
        <v>14707592.917974001</v>
      </c>
      <c r="Z21" s="15">
        <v>14857944.424488001</v>
      </c>
      <c r="AA21" s="15">
        <v>14944216.938340999</v>
      </c>
      <c r="AB21" s="15">
        <v>14995314.666107999</v>
      </c>
      <c r="AC21" s="15">
        <v>15154293.052009</v>
      </c>
      <c r="AD21" s="15">
        <v>15299041.583249999</v>
      </c>
      <c r="AE21" s="15">
        <v>15639010.925442001</v>
      </c>
      <c r="AF21" s="15">
        <v>15825091.596139001</v>
      </c>
      <c r="AG21" s="15">
        <v>15950022.633229</v>
      </c>
      <c r="AH21" s="15">
        <v>16103780.20782</v>
      </c>
      <c r="AI21" s="15">
        <v>16351809.284433</v>
      </c>
      <c r="AJ21" s="15">
        <v>16587304.85407</v>
      </c>
      <c r="AK21" s="15">
        <v>16824830.796138</v>
      </c>
      <c r="AL21" s="15">
        <v>16968171.622772999</v>
      </c>
      <c r="AM21" s="15">
        <v>17202484.654096</v>
      </c>
      <c r="AN21" s="15">
        <v>17534681.272603001</v>
      </c>
      <c r="AO21" s="15">
        <v>18047571.25925</v>
      </c>
      <c r="AP21" s="15">
        <v>18356794.012030002</v>
      </c>
      <c r="AQ21" s="15">
        <v>18583848.766019002</v>
      </c>
      <c r="AR21" s="15">
        <v>18739388.385085002</v>
      </c>
      <c r="AS21" s="15">
        <v>18554817.44263</v>
      </c>
      <c r="AT21" s="15">
        <v>18677072.181476001</v>
      </c>
      <c r="AU21" s="15">
        <v>18930308.295111001</v>
      </c>
      <c r="AV21" s="15">
        <v>18792301.353022002</v>
      </c>
      <c r="AW21" s="15">
        <v>18653581.939711999</v>
      </c>
      <c r="AX21" s="15">
        <v>18635516.949285999</v>
      </c>
      <c r="AY21" s="15">
        <v>18692077.907263</v>
      </c>
      <c r="AZ21" s="15">
        <v>18772796.860860001</v>
      </c>
      <c r="BA21" s="15">
        <v>19130435.128858</v>
      </c>
      <c r="BB21" s="15">
        <v>19407906.217133999</v>
      </c>
      <c r="BC21" s="15">
        <v>19840347.079216</v>
      </c>
      <c r="BD21" s="15">
        <v>19940030.824262001</v>
      </c>
      <c r="BE21" s="15">
        <v>20216371.291928999</v>
      </c>
      <c r="BF21" s="15">
        <v>20066986.830851998</v>
      </c>
      <c r="BG21" s="15">
        <v>19991639.171804</v>
      </c>
      <c r="BH21" s="15">
        <v>20010672.645543002</v>
      </c>
      <c r="BI21" s="15">
        <v>20312865.328839999</v>
      </c>
      <c r="BJ21" s="15">
        <v>20370250.998642001</v>
      </c>
      <c r="BK21" s="15">
        <v>20282088.582674</v>
      </c>
      <c r="BL21" s="15">
        <v>20285761.949662</v>
      </c>
      <c r="BM21" s="15">
        <v>20613232.312761001</v>
      </c>
      <c r="BN21" s="15">
        <v>20780562.980170999</v>
      </c>
      <c r="BO21" s="15">
        <v>21032868.723754</v>
      </c>
      <c r="BP21" s="15">
        <v>21417032.357235</v>
      </c>
      <c r="BQ21" s="15">
        <v>21570438.961367998</v>
      </c>
      <c r="BR21" s="15">
        <v>21746700.482818</v>
      </c>
      <c r="BS21" s="15">
        <v>21952599.897698998</v>
      </c>
      <c r="BT21" s="15">
        <v>22225470.140198998</v>
      </c>
      <c r="BU21" s="15">
        <v>22471364.669022001</v>
      </c>
      <c r="BV21" s="15">
        <v>22673855.039951</v>
      </c>
      <c r="BW21" s="15">
        <v>22956652.796634998</v>
      </c>
      <c r="BX21" s="15">
        <v>23073927.610311002</v>
      </c>
      <c r="BY21" s="15">
        <v>23002944.279803999</v>
      </c>
      <c r="BZ21" s="15">
        <v>23193021.231389999</v>
      </c>
      <c r="CA21" s="15">
        <v>23559970.516644999</v>
      </c>
      <c r="CB21" s="15">
        <v>23531222.995978002</v>
      </c>
      <c r="CC21" s="15">
        <v>24020274.149234001</v>
      </c>
      <c r="CD21" s="15">
        <v>24034144.847660001</v>
      </c>
      <c r="CE21" s="15">
        <v>24139573.569187999</v>
      </c>
      <c r="CF21" s="15">
        <v>24316913.365929998</v>
      </c>
      <c r="CG21" s="15">
        <v>24921788.443165001</v>
      </c>
      <c r="CH21" s="15">
        <v>24768521.635377001</v>
      </c>
      <c r="CI21" s="15">
        <v>24973691.935084999</v>
      </c>
      <c r="CJ21" s="15">
        <v>25045650.537608001</v>
      </c>
      <c r="CK21" s="15">
        <v>25240746.786834002</v>
      </c>
      <c r="CL21" s="15">
        <v>25572902.123567998</v>
      </c>
      <c r="CM21" s="15">
        <v>25968165.070105001</v>
      </c>
      <c r="CN21" s="15">
        <v>26047000.356164001</v>
      </c>
      <c r="CO21" s="15">
        <v>26539000.639970999</v>
      </c>
      <c r="CP21" s="15">
        <v>26936231.260795001</v>
      </c>
      <c r="CQ21" s="15">
        <v>27124517.854885999</v>
      </c>
      <c r="CR21" s="15">
        <v>27132676.182248998</v>
      </c>
      <c r="CS21" s="15">
        <v>27121460.407899</v>
      </c>
      <c r="CT21" s="15">
        <v>27232166.296004001</v>
      </c>
      <c r="CU21" s="15">
        <v>27510417.825417999</v>
      </c>
      <c r="CV21" s="15">
        <v>27536661.283867002</v>
      </c>
      <c r="CW21" s="15">
        <v>27616294.765175</v>
      </c>
      <c r="CX21" s="15">
        <v>27815104.501747001</v>
      </c>
      <c r="CY21" s="15">
        <v>28548245.146614</v>
      </c>
      <c r="CZ21" s="15">
        <v>28363255.629352</v>
      </c>
      <c r="DA21" s="15">
        <v>28504313.522252999</v>
      </c>
      <c r="DB21" s="15">
        <v>28744267.558432002</v>
      </c>
      <c r="DC21" s="15">
        <v>28823544.037069</v>
      </c>
      <c r="DD21" s="15">
        <v>28867251.713606</v>
      </c>
      <c r="DE21" s="15">
        <v>29050991.526411999</v>
      </c>
      <c r="DF21" s="15">
        <v>29101109.231408998</v>
      </c>
      <c r="DG21" s="15">
        <v>28888647.096007001</v>
      </c>
      <c r="DH21" s="15">
        <v>29052435.431274999</v>
      </c>
      <c r="DI21" s="15">
        <v>29347755.698378999</v>
      </c>
      <c r="DJ21" s="15">
        <v>29385442.865132999</v>
      </c>
      <c r="DK21" s="15">
        <v>29086628.435598999</v>
      </c>
      <c r="DL21" s="15">
        <v>29073236.059202</v>
      </c>
      <c r="DM21" s="15">
        <v>29144648.803135999</v>
      </c>
      <c r="DN21" s="15">
        <v>28995174.529036999</v>
      </c>
      <c r="DO21" s="15">
        <v>29387768.311983999</v>
      </c>
      <c r="DP21" s="15">
        <v>29402735.638181001</v>
      </c>
      <c r="DQ21" s="15">
        <v>29737677.877269998</v>
      </c>
      <c r="DR21" s="15">
        <v>29682311.966132998</v>
      </c>
      <c r="DS21" s="15">
        <v>29785186.976069</v>
      </c>
      <c r="DT21" s="15">
        <v>29738591.421122</v>
      </c>
      <c r="DU21" s="15">
        <v>30203226.742752001</v>
      </c>
      <c r="DV21" s="15">
        <v>30425905.387008</v>
      </c>
      <c r="DW21" s="15">
        <v>31153778.571922</v>
      </c>
      <c r="DX21" s="15">
        <v>31339865.126658</v>
      </c>
      <c r="DY21" s="15">
        <v>31425030.244036</v>
      </c>
      <c r="DZ21" s="15">
        <v>31994238.540316001</v>
      </c>
      <c r="EA21" s="15">
        <v>32079282.993264001</v>
      </c>
      <c r="EB21" s="15">
        <v>32299398.141199999</v>
      </c>
      <c r="EC21" s="15">
        <v>32442875.143219002</v>
      </c>
      <c r="ED21" s="15">
        <v>32413267.610174999</v>
      </c>
      <c r="EE21" s="15">
        <v>32353225.451405998</v>
      </c>
      <c r="EF21" s="15">
        <v>32607019.542899001</v>
      </c>
      <c r="EG21" s="15">
        <v>32659909.666808002</v>
      </c>
      <c r="EH21" s="15">
        <v>33117180.868066002</v>
      </c>
      <c r="EI21" s="15">
        <v>33500859.051463999</v>
      </c>
      <c r="EJ21" s="15">
        <v>33221704.433825999</v>
      </c>
      <c r="EK21" s="15">
        <v>33419187.678738002</v>
      </c>
      <c r="EL21" s="15">
        <v>33761154.939359002</v>
      </c>
      <c r="EM21" s="15">
        <v>34163697.042356998</v>
      </c>
      <c r="EN21" s="15">
        <v>34536259.232147999</v>
      </c>
      <c r="EO21" s="15">
        <v>35094998.265196003</v>
      </c>
      <c r="EP21" s="15">
        <v>34850719.368396997</v>
      </c>
      <c r="EQ21" s="15">
        <v>35574404.998754002</v>
      </c>
      <c r="ER21" s="15">
        <v>35311370.802782997</v>
      </c>
      <c r="ES21" s="15">
        <v>35874435.499250002</v>
      </c>
      <c r="ET21" s="15">
        <v>35942067.717946</v>
      </c>
      <c r="EU21" s="15">
        <v>36568338.918053001</v>
      </c>
      <c r="EV21" s="15">
        <v>36811126.570331998</v>
      </c>
      <c r="EW21" s="15">
        <v>36407214.942496002</v>
      </c>
      <c r="EX21" s="15">
        <v>36589681.038649</v>
      </c>
      <c r="EY21" s="15">
        <v>36457010.658169001</v>
      </c>
      <c r="EZ21" s="15">
        <v>36265694.525962003</v>
      </c>
      <c r="FA21" s="15">
        <v>36193826.841383003</v>
      </c>
      <c r="FB21" s="15">
        <v>35871050.685643002</v>
      </c>
      <c r="FC21" s="15">
        <v>35557490.136578999</v>
      </c>
      <c r="FD21" s="15">
        <v>35686807.100268997</v>
      </c>
      <c r="FE21" s="15">
        <v>35920711.416294999</v>
      </c>
      <c r="FF21" s="15">
        <v>35961959.174713999</v>
      </c>
      <c r="FG21" s="15">
        <v>36071211.096492998</v>
      </c>
      <c r="FH21" s="15">
        <v>36310889.171750002</v>
      </c>
      <c r="FI21" s="15">
        <v>37108457.490644999</v>
      </c>
      <c r="FJ21" s="15">
        <v>37215579.880484998</v>
      </c>
      <c r="FK21" s="15">
        <v>37522725.820464</v>
      </c>
      <c r="FL21" s="15">
        <v>37812298.211222999</v>
      </c>
      <c r="FM21" s="15">
        <v>38063411.775371999</v>
      </c>
      <c r="FN21" s="15">
        <v>38622128.854198001</v>
      </c>
      <c r="FO21" s="15">
        <f>IFERROR('1_02'!FO21+'1_03'!FO21+'1_04'!FO21+'1_05'!FO21,"ND")</f>
        <v>38451316.793595999</v>
      </c>
      <c r="FP21" s="15">
        <f>IFERROR('1_02'!FP21+'1_03'!FP21+'1_04'!FP21+'1_05'!FP21,"ND")</f>
        <v>38579433.202749006</v>
      </c>
      <c r="FQ21" s="15">
        <f>IFERROR('1_02'!FQ21+'1_03'!FQ21+'1_04'!FQ21+'1_05'!FQ21,"ND")</f>
        <v>38617076.752939999</v>
      </c>
      <c r="FR21" s="15">
        <f>IFERROR('1_02'!FR21+'1_03'!FR21+'1_04'!FR21+'1_05'!FR21,"ND")</f>
        <v>39459090.706994995</v>
      </c>
      <c r="FS21" s="15">
        <f>IFERROR('1_02'!FS21+'1_03'!FS21+'1_04'!FS21+'1_05'!FS21,"ND")</f>
        <v>39752486.628895</v>
      </c>
      <c r="FT21" s="15">
        <f>IFERROR('1_02'!FT21+'1_03'!FT21+'1_04'!FT21+'1_05'!FT21,"ND")</f>
        <v>40337357.880755998</v>
      </c>
      <c r="FU21" s="15">
        <f>IFERROR('1_02'!FU21+'1_03'!FU21+'1_04'!FU21+'1_05'!FU21,"ND")</f>
        <v>40351078.403183997</v>
      </c>
      <c r="FV21" s="15">
        <f>IFERROR('1_02'!FV21+'1_03'!FV21+'1_04'!FV21+'1_05'!FV21,"ND")</f>
        <v>40214282.647024997</v>
      </c>
      <c r="FW21" s="15">
        <f>IFERROR('1_02'!FW21+'1_03'!FW21+'1_04'!FW21+'1_05'!FW21,"ND")</f>
        <v>41001578.387975007</v>
      </c>
      <c r="FX21" s="15">
        <f>IFERROR('1_02'!FX21+'1_03'!FX21+'1_04'!FX21+'1_05'!FX21,"ND")</f>
        <v>41278971.947179995</v>
      </c>
      <c r="FY21" s="15">
        <f>IFERROR('1_02'!FY21+'1_03'!FY21+'1_04'!FY21+'1_05'!FY21,"ND")</f>
        <v>41060748.465279005</v>
      </c>
      <c r="FZ21" s="15">
        <f>IFERROR('1_02'!FZ21+'1_03'!FZ21+'1_04'!FZ21+'1_05'!FZ21,"ND")</f>
        <v>41011772.295678005</v>
      </c>
      <c r="GA21" s="15">
        <f>IFERROR('1_02'!GA21+'1_03'!GA21+'1_04'!GA21+'1_05'!GA21,"ND")</f>
        <v>40363853.265267007</v>
      </c>
      <c r="GB21" s="15">
        <f>IFERROR('1_02'!GB21+'1_03'!GB21+'1_04'!GB21+'1_05'!GB21,"ND")</f>
        <v>40594328.591086999</v>
      </c>
      <c r="GC21" s="15">
        <f>IFERROR('1_02'!GC21+'1_03'!GC21+'1_04'!GC21+'1_05'!GC21,"ND")</f>
        <v>40871553.496316999</v>
      </c>
      <c r="GD21" s="15">
        <f>IFERROR('1_02'!GD21+'1_03'!GD21+'1_04'!GD21+'1_05'!GD21,"ND")</f>
        <v>41244115.051718995</v>
      </c>
      <c r="GE21" s="15">
        <f>IFERROR('1_02'!GE21+'1_03'!GE21+'1_04'!GE21+'1_05'!GE21,"ND")</f>
        <v>41275247.527969003</v>
      </c>
      <c r="GF21" s="15">
        <f>IFERROR('1_02'!GF21+'1_03'!GF21+'1_04'!GF21+'1_05'!GF21,"ND")</f>
        <v>41074955.689919993</v>
      </c>
      <c r="GG21" s="15">
        <f>IFERROR('1_02'!GG21+'1_03'!GG21+'1_04'!GG21+'1_05'!GG21,"ND")</f>
        <v>41094599.079942003</v>
      </c>
      <c r="GH21" s="15">
        <f>IFERROR('1_02'!GH21+'1_03'!GH21+'1_04'!GH21+'1_05'!GH21,"ND")</f>
        <v>41305921.661324002</v>
      </c>
      <c r="GI21" s="15">
        <f>IFERROR('1_02'!GI21+'1_03'!GI21+'1_04'!GI21+'1_05'!GI21,"ND")</f>
        <v>42000861.442168996</v>
      </c>
    </row>
    <row r="22" spans="2:191" s="14" customFormat="1" ht="12.75" customHeight="1">
      <c r="B22" s="10" t="s">
        <v>73</v>
      </c>
      <c r="C22" s="15">
        <v>1833726.5725179999</v>
      </c>
      <c r="D22" s="15">
        <v>1840134.7276010001</v>
      </c>
      <c r="E22" s="15">
        <v>1867719.092466</v>
      </c>
      <c r="F22" s="15">
        <v>1933079.3757100001</v>
      </c>
      <c r="G22" s="15">
        <v>1981822.1306159999</v>
      </c>
      <c r="H22" s="15">
        <v>2051563.4786809999</v>
      </c>
      <c r="I22" s="15">
        <v>2068891.1516199999</v>
      </c>
      <c r="J22" s="15">
        <v>2086231.7109000001</v>
      </c>
      <c r="K22" s="15">
        <v>2137419.9309419999</v>
      </c>
      <c r="L22" s="15">
        <v>2218600.9460860002</v>
      </c>
      <c r="M22" s="15">
        <v>2185599.135921</v>
      </c>
      <c r="N22" s="15">
        <v>2205931.9798440002</v>
      </c>
      <c r="O22" s="15">
        <v>2168354.8196390001</v>
      </c>
      <c r="P22" s="15">
        <v>2125317.8111430001</v>
      </c>
      <c r="Q22" s="15">
        <v>2074789.9290779999</v>
      </c>
      <c r="R22" s="15">
        <v>2028791.5370440001</v>
      </c>
      <c r="S22" s="15">
        <v>2005844.383779</v>
      </c>
      <c r="T22" s="15">
        <v>2001553.7226209999</v>
      </c>
      <c r="U22" s="15">
        <v>2009663.4857270001</v>
      </c>
      <c r="V22" s="15">
        <v>2037129.5788990001</v>
      </c>
      <c r="W22" s="15">
        <v>2038240.6608160001</v>
      </c>
      <c r="X22" s="15">
        <v>2002370.6262040001</v>
      </c>
      <c r="Y22" s="15">
        <v>1993077.9574899999</v>
      </c>
      <c r="Z22" s="15">
        <v>2039618.409246</v>
      </c>
      <c r="AA22" s="15">
        <v>2083177.36678</v>
      </c>
      <c r="AB22" s="15">
        <v>2103092.0956370002</v>
      </c>
      <c r="AC22" s="15">
        <v>2108455.9886110001</v>
      </c>
      <c r="AD22" s="15">
        <v>2125574.4916119999</v>
      </c>
      <c r="AE22" s="15">
        <v>2116409.8833320001</v>
      </c>
      <c r="AF22" s="15">
        <v>2143628.3050990002</v>
      </c>
      <c r="AG22" s="15">
        <v>2123832.3966319999</v>
      </c>
      <c r="AH22" s="15">
        <v>2164456.2691609999</v>
      </c>
      <c r="AI22" s="15">
        <v>2127953.6542130001</v>
      </c>
      <c r="AJ22" s="15">
        <v>2164953.4890839998</v>
      </c>
      <c r="AK22" s="15">
        <v>2154570.2555519999</v>
      </c>
      <c r="AL22" s="15">
        <v>2193986.2730780002</v>
      </c>
      <c r="AM22" s="15">
        <v>2210235.3305290001</v>
      </c>
      <c r="AN22" s="15">
        <v>2206266.0053599998</v>
      </c>
      <c r="AO22" s="15">
        <v>2259316.870873</v>
      </c>
      <c r="AP22" s="15">
        <v>2309815.2499600002</v>
      </c>
      <c r="AQ22" s="15">
        <v>2328253.0595720001</v>
      </c>
      <c r="AR22" s="15">
        <v>2392341.836627</v>
      </c>
      <c r="AS22" s="15">
        <v>2434752.6064670002</v>
      </c>
      <c r="AT22" s="15">
        <v>2471088.7760490002</v>
      </c>
      <c r="AU22" s="15">
        <v>2614501.0927329999</v>
      </c>
      <c r="AV22" s="15">
        <v>2633596.4619610002</v>
      </c>
      <c r="AW22" s="15">
        <v>2723326.0769079998</v>
      </c>
      <c r="AX22" s="15">
        <v>2828170.8322749999</v>
      </c>
      <c r="AY22" s="15">
        <v>2817109.1857480002</v>
      </c>
      <c r="AZ22" s="15">
        <v>2814061.0877129999</v>
      </c>
      <c r="BA22" s="15">
        <v>2900575.9655490001</v>
      </c>
      <c r="BB22" s="15">
        <v>2951199.7735799998</v>
      </c>
      <c r="BC22" s="15">
        <v>3020624.0605350002</v>
      </c>
      <c r="BD22" s="15">
        <v>3074142.7538020001</v>
      </c>
      <c r="BE22" s="15">
        <v>3092648.5430510002</v>
      </c>
      <c r="BF22" s="15">
        <v>3121160.6274469998</v>
      </c>
      <c r="BG22" s="15">
        <v>3163643.676068</v>
      </c>
      <c r="BH22" s="15">
        <v>3167135.3952930002</v>
      </c>
      <c r="BI22" s="15">
        <v>3224428.955085</v>
      </c>
      <c r="BJ22" s="15">
        <v>3333142.8397869999</v>
      </c>
      <c r="BK22" s="15">
        <v>3326120.8943949998</v>
      </c>
      <c r="BL22" s="15">
        <v>3321031.5434579998</v>
      </c>
      <c r="BM22" s="15">
        <v>3360596.5903460002</v>
      </c>
      <c r="BN22" s="15">
        <v>3412939.8130069999</v>
      </c>
      <c r="BO22" s="15">
        <v>3451638.5961989998</v>
      </c>
      <c r="BP22" s="15">
        <v>3509146.3761829999</v>
      </c>
      <c r="BQ22" s="15">
        <v>3520635.1581020001</v>
      </c>
      <c r="BR22" s="15">
        <v>3557735.8478609999</v>
      </c>
      <c r="BS22" s="15">
        <v>3568916.8667640002</v>
      </c>
      <c r="BT22" s="15">
        <v>3633159.382363</v>
      </c>
      <c r="BU22" s="15">
        <v>3589706.154172</v>
      </c>
      <c r="BV22" s="15">
        <v>3601996.0953810001</v>
      </c>
      <c r="BW22" s="15">
        <v>3640838.2419090001</v>
      </c>
      <c r="BX22" s="15">
        <v>3607491.745441</v>
      </c>
      <c r="BY22" s="15">
        <v>3603327.3822130002</v>
      </c>
      <c r="BZ22" s="15">
        <v>3607019.3316620002</v>
      </c>
      <c r="CA22" s="15">
        <v>3619950.5729609998</v>
      </c>
      <c r="CB22" s="15">
        <v>3611669.3816200001</v>
      </c>
      <c r="CC22" s="15">
        <v>3646858.9117879998</v>
      </c>
      <c r="CD22" s="15">
        <v>3701279.3981420002</v>
      </c>
      <c r="CE22" s="15">
        <v>3780070.1299510002</v>
      </c>
      <c r="CF22" s="15">
        <v>3834328.5574269998</v>
      </c>
      <c r="CG22" s="15">
        <v>3905737.1324519999</v>
      </c>
      <c r="CH22" s="15">
        <v>4019434.6946100001</v>
      </c>
      <c r="CI22" s="15">
        <v>3966492.0547509999</v>
      </c>
      <c r="CJ22" s="15">
        <v>3944729.1834089998</v>
      </c>
      <c r="CK22" s="15">
        <v>3963195.4498720001</v>
      </c>
      <c r="CL22" s="15">
        <v>3960297.4472480002</v>
      </c>
      <c r="CM22" s="15">
        <v>4000333.2673630002</v>
      </c>
      <c r="CN22" s="15">
        <v>4048853.250705</v>
      </c>
      <c r="CO22" s="15">
        <v>4112030.0593429999</v>
      </c>
      <c r="CP22" s="15">
        <v>4168511.469548</v>
      </c>
      <c r="CQ22" s="15">
        <v>4206812.6495249998</v>
      </c>
      <c r="CR22" s="15">
        <v>4220580.1073599998</v>
      </c>
      <c r="CS22" s="15">
        <v>4231687.3715479998</v>
      </c>
      <c r="CT22" s="15">
        <v>4271657.0601549996</v>
      </c>
      <c r="CU22" s="15">
        <v>4283175.5071689999</v>
      </c>
      <c r="CV22" s="15">
        <v>4297658.592685</v>
      </c>
      <c r="CW22" s="15">
        <v>4297308.3477109997</v>
      </c>
      <c r="CX22" s="15">
        <v>4318802.4429369997</v>
      </c>
      <c r="CY22" s="15">
        <v>4367322.740088</v>
      </c>
      <c r="CZ22" s="15">
        <v>4420180.0926259998</v>
      </c>
      <c r="DA22" s="15">
        <v>4436131.0404479997</v>
      </c>
      <c r="DB22" s="15">
        <v>4496751.7156349998</v>
      </c>
      <c r="DC22" s="15">
        <v>4489990.4199980004</v>
      </c>
      <c r="DD22" s="15">
        <v>4525149.3727510003</v>
      </c>
      <c r="DE22" s="15">
        <v>4642111.1758190002</v>
      </c>
      <c r="DF22" s="15">
        <v>4656419.5786629999</v>
      </c>
      <c r="DG22" s="15">
        <v>4659222.74223</v>
      </c>
      <c r="DH22" s="15">
        <v>4682332.9011169998</v>
      </c>
      <c r="DI22" s="15">
        <v>4739186.6048839996</v>
      </c>
      <c r="DJ22" s="15">
        <v>4767910.9292900003</v>
      </c>
      <c r="DK22" s="15">
        <v>4793794.6016389998</v>
      </c>
      <c r="DL22" s="15">
        <v>4833203.5465879999</v>
      </c>
      <c r="DM22" s="15">
        <v>4830998.1848149998</v>
      </c>
      <c r="DN22" s="15">
        <v>4875623.3629470002</v>
      </c>
      <c r="DO22" s="15">
        <v>4941372.332618</v>
      </c>
      <c r="DP22" s="15">
        <v>4949588.6846850002</v>
      </c>
      <c r="DQ22" s="15">
        <v>4982472.7338439999</v>
      </c>
      <c r="DR22" s="15">
        <v>5034972.3260369999</v>
      </c>
      <c r="DS22" s="15">
        <v>5042666.5782639999</v>
      </c>
      <c r="DT22" s="15">
        <v>5102703.769196</v>
      </c>
      <c r="DU22" s="15">
        <v>5143592.8190989997</v>
      </c>
      <c r="DV22" s="15">
        <v>5200698.3318680003</v>
      </c>
      <c r="DW22" s="15">
        <v>5223559.7533200001</v>
      </c>
      <c r="DX22" s="15">
        <v>5302858.9129309999</v>
      </c>
      <c r="DY22" s="15">
        <v>5304261.2954150001</v>
      </c>
      <c r="DZ22" s="15">
        <v>5447332.783361</v>
      </c>
      <c r="EA22" s="15">
        <v>5444137.095342</v>
      </c>
      <c r="EB22" s="15">
        <v>5535763.999109</v>
      </c>
      <c r="EC22" s="15">
        <v>5539530.2756749997</v>
      </c>
      <c r="ED22" s="15">
        <v>5619079.6241910001</v>
      </c>
      <c r="EE22" s="15">
        <v>5606441.1147670001</v>
      </c>
      <c r="EF22" s="15">
        <v>5573862.6525450004</v>
      </c>
      <c r="EG22" s="15">
        <v>5627508.0011229999</v>
      </c>
      <c r="EH22" s="15">
        <v>5657417.2241390003</v>
      </c>
      <c r="EI22" s="15">
        <v>5666932.1995529998</v>
      </c>
      <c r="EJ22" s="15">
        <v>5760073.0172060002</v>
      </c>
      <c r="EK22" s="15">
        <v>5828629.8447359996</v>
      </c>
      <c r="EL22" s="15">
        <v>5974037.2369630001</v>
      </c>
      <c r="EM22" s="15">
        <v>6082880.6604340002</v>
      </c>
      <c r="EN22" s="15">
        <v>6150396.1551900003</v>
      </c>
      <c r="EO22" s="15">
        <v>6319164.0853350004</v>
      </c>
      <c r="EP22" s="15">
        <v>6338657.0190120004</v>
      </c>
      <c r="EQ22" s="15">
        <v>6436197.6884070002</v>
      </c>
      <c r="ER22" s="15">
        <v>6407771.2141270004</v>
      </c>
      <c r="ES22" s="15">
        <v>6500890.1417169999</v>
      </c>
      <c r="ET22" s="15">
        <v>6501226.3663360002</v>
      </c>
      <c r="EU22" s="15">
        <v>6472841.8414289998</v>
      </c>
      <c r="EV22" s="15">
        <v>6497267.4616700001</v>
      </c>
      <c r="EW22" s="15">
        <v>6407943.7535680002</v>
      </c>
      <c r="EX22" s="15">
        <v>6444863.0705690002</v>
      </c>
      <c r="EY22" s="15">
        <v>6525364.8852220001</v>
      </c>
      <c r="EZ22" s="15">
        <v>6498541.5194770005</v>
      </c>
      <c r="FA22" s="15">
        <v>6508028.9040130004</v>
      </c>
      <c r="FB22" s="15">
        <v>6435213.8851300003</v>
      </c>
      <c r="FC22" s="15">
        <v>6455232.6774669997</v>
      </c>
      <c r="FD22" s="15">
        <v>6462979.0220079999</v>
      </c>
      <c r="FE22" s="15">
        <v>6492102.8952789996</v>
      </c>
      <c r="FF22" s="15">
        <v>6517421.0223709997</v>
      </c>
      <c r="FG22" s="15">
        <v>6477495.0916849999</v>
      </c>
      <c r="FH22" s="15">
        <v>6521887.1037600003</v>
      </c>
      <c r="FI22" s="15">
        <v>6577583.5324820001</v>
      </c>
      <c r="FJ22" s="15">
        <v>6718397.3097829996</v>
      </c>
      <c r="FK22" s="15">
        <v>6842168.5787960002</v>
      </c>
      <c r="FL22" s="15">
        <v>6887003.8972140001</v>
      </c>
      <c r="FM22" s="15">
        <v>6971863.427255</v>
      </c>
      <c r="FN22" s="15">
        <v>7060634.3970069997</v>
      </c>
      <c r="FO22" s="15">
        <f>IFERROR('1_02'!FO22+'1_03'!FO22+'1_04'!FO22+'1_05'!FO22,"ND")</f>
        <v>7003575.9790400006</v>
      </c>
      <c r="FP22" s="15">
        <f>IFERROR('1_02'!FP22+'1_03'!FP22+'1_04'!FP22+'1_05'!FP22,"ND")</f>
        <v>7031327.0038219998</v>
      </c>
      <c r="FQ22" s="15">
        <f>IFERROR('1_02'!FQ22+'1_03'!FQ22+'1_04'!FQ22+'1_05'!FQ22,"ND")</f>
        <v>7067643.1976690004</v>
      </c>
      <c r="FR22" s="15">
        <f>IFERROR('1_02'!FR22+'1_03'!FR22+'1_04'!FR22+'1_05'!FR22,"ND")</f>
        <v>7185215.8103320003</v>
      </c>
      <c r="FS22" s="15">
        <f>IFERROR('1_02'!FS22+'1_03'!FS22+'1_04'!FS22+'1_05'!FS22,"ND")</f>
        <v>7207699.2802200001</v>
      </c>
      <c r="FT22" s="15">
        <f>IFERROR('1_02'!FT22+'1_03'!FT22+'1_04'!FT22+'1_05'!FT22,"ND")</f>
        <v>7385694.372215</v>
      </c>
      <c r="FU22" s="15">
        <f>IFERROR('1_02'!FU22+'1_03'!FU22+'1_04'!FU22+'1_05'!FU22,"ND")</f>
        <v>7436757.3166309996</v>
      </c>
      <c r="FV22" s="15">
        <f>IFERROR('1_02'!FV22+'1_03'!FV22+'1_04'!FV22+'1_05'!FV22,"ND")</f>
        <v>7418223.1245799996</v>
      </c>
      <c r="FW22" s="15">
        <f>IFERROR('1_02'!FW22+'1_03'!FW22+'1_04'!FW22+'1_05'!FW22,"ND")</f>
        <v>7532670.5628349995</v>
      </c>
      <c r="FX22" s="15">
        <f>IFERROR('1_02'!FX22+'1_03'!FX22+'1_04'!FX22+'1_05'!FX22,"ND")</f>
        <v>7516822.1794919996</v>
      </c>
      <c r="FY22" s="15">
        <f>IFERROR('1_02'!FY22+'1_03'!FY22+'1_04'!FY22+'1_05'!FY22,"ND")</f>
        <v>7519974.2010559998</v>
      </c>
      <c r="FZ22" s="15">
        <f>IFERROR('1_02'!FZ22+'1_03'!FZ22+'1_04'!FZ22+'1_05'!FZ22,"ND")</f>
        <v>7531908.7772209998</v>
      </c>
      <c r="GA22" s="15">
        <f>IFERROR('1_02'!GA22+'1_03'!GA22+'1_04'!GA22+'1_05'!GA22,"ND")</f>
        <v>7503451.2598669995</v>
      </c>
      <c r="GB22" s="15">
        <f>IFERROR('1_02'!GB22+'1_03'!GB22+'1_04'!GB22+'1_05'!GB22,"ND")</f>
        <v>7528700.7959790006</v>
      </c>
      <c r="GC22" s="15">
        <f>IFERROR('1_02'!GC22+'1_03'!GC22+'1_04'!GC22+'1_05'!GC22,"ND")</f>
        <v>7564150.4081660006</v>
      </c>
      <c r="GD22" s="15">
        <f>IFERROR('1_02'!GD22+'1_03'!GD22+'1_04'!GD22+'1_05'!GD22,"ND")</f>
        <v>7703726.6114610005</v>
      </c>
      <c r="GE22" s="15">
        <f>IFERROR('1_02'!GE22+'1_03'!GE22+'1_04'!GE22+'1_05'!GE22,"ND")</f>
        <v>7685823.0191210015</v>
      </c>
      <c r="GF22" s="15">
        <f>IFERROR('1_02'!GF22+'1_03'!GF22+'1_04'!GF22+'1_05'!GF22,"ND")</f>
        <v>7687812.5060769999</v>
      </c>
      <c r="GG22" s="15">
        <f>IFERROR('1_02'!GG22+'1_03'!GG22+'1_04'!GG22+'1_05'!GG22,"ND")</f>
        <v>7687015.4360119998</v>
      </c>
      <c r="GH22" s="15">
        <f>IFERROR('1_02'!GH22+'1_03'!GH22+'1_04'!GH22+'1_05'!GH22,"ND")</f>
        <v>7533934.5353220003</v>
      </c>
      <c r="GI22" s="15">
        <f>IFERROR('1_02'!GI22+'1_03'!GI22+'1_04'!GI22+'1_05'!GI22,"ND")</f>
        <v>7555594.8796300003</v>
      </c>
    </row>
    <row r="23" spans="2:191" s="14" customFormat="1" ht="12.75" customHeight="1">
      <c r="B23" s="10" t="s">
        <v>125</v>
      </c>
      <c r="C23" s="15">
        <v>247438.696849</v>
      </c>
      <c r="D23" s="15">
        <v>266936.52840100002</v>
      </c>
      <c r="E23" s="15">
        <v>273318.19365700003</v>
      </c>
      <c r="F23" s="15">
        <v>289547.707314</v>
      </c>
      <c r="G23" s="15">
        <v>313520.41803100001</v>
      </c>
      <c r="H23" s="15">
        <v>312590.39938999998</v>
      </c>
      <c r="I23" s="15">
        <v>270719.227686</v>
      </c>
      <c r="J23" s="15">
        <v>280313.24663800001</v>
      </c>
      <c r="K23" s="15">
        <v>308413.48314500001</v>
      </c>
      <c r="L23" s="15">
        <v>325082.81900900003</v>
      </c>
      <c r="M23" s="15">
        <v>303307.93351599999</v>
      </c>
      <c r="N23" s="15">
        <v>269852.89132200001</v>
      </c>
      <c r="O23" s="15">
        <v>260130.70646700001</v>
      </c>
      <c r="P23" s="15">
        <v>254896.37188300001</v>
      </c>
      <c r="Q23" s="15">
        <v>225011.66418200001</v>
      </c>
      <c r="R23" s="15">
        <v>218792.09970799999</v>
      </c>
      <c r="S23" s="15">
        <v>218321.129021</v>
      </c>
      <c r="T23" s="15">
        <v>206161.38368500001</v>
      </c>
      <c r="U23" s="15">
        <v>208513.43721</v>
      </c>
      <c r="V23" s="15">
        <v>215301.03073500001</v>
      </c>
      <c r="W23" s="15">
        <v>222218.774993</v>
      </c>
      <c r="X23" s="15">
        <v>214702.24828</v>
      </c>
      <c r="Y23" s="15">
        <v>207495.68780499999</v>
      </c>
      <c r="Z23" s="15">
        <v>182159.55110899999</v>
      </c>
      <c r="AA23" s="15">
        <v>170124.346211</v>
      </c>
      <c r="AB23" s="15">
        <v>170258.835846</v>
      </c>
      <c r="AC23" s="15">
        <v>159785.06557599999</v>
      </c>
      <c r="AD23" s="15">
        <v>158860.56862899999</v>
      </c>
      <c r="AE23" s="15">
        <v>148649.245451</v>
      </c>
      <c r="AF23" s="15">
        <v>127514.681878</v>
      </c>
      <c r="AG23" s="15">
        <v>118055.196514</v>
      </c>
      <c r="AH23" s="15">
        <v>109989.54884</v>
      </c>
      <c r="AI23" s="15">
        <v>93807.723807000002</v>
      </c>
      <c r="AJ23" s="15">
        <v>84441.313951000004</v>
      </c>
      <c r="AK23" s="15">
        <v>8844.6316299999999</v>
      </c>
      <c r="AL23" s="15">
        <v>8747.2212990000007</v>
      </c>
      <c r="AM23" s="15">
        <v>1434.5768479999999</v>
      </c>
      <c r="AN23" s="15">
        <v>548.156927</v>
      </c>
      <c r="AO23" s="15">
        <v>358.03502400000002</v>
      </c>
      <c r="AP23" s="15">
        <v>325.75510200000002</v>
      </c>
      <c r="AQ23" s="15">
        <v>327.23287699999997</v>
      </c>
      <c r="AR23" s="15">
        <v>328.43394000000001</v>
      </c>
      <c r="AS23" s="15">
        <v>9.9999999999999995E-7</v>
      </c>
      <c r="AT23" s="15">
        <v>0</v>
      </c>
      <c r="AU23" s="15">
        <v>9.9999999999999995E-7</v>
      </c>
      <c r="AV23" s="15" t="s">
        <v>65</v>
      </c>
      <c r="AW23" s="15" t="s">
        <v>65</v>
      </c>
      <c r="AX23" s="15" t="s">
        <v>65</v>
      </c>
      <c r="AY23" s="15" t="s">
        <v>65</v>
      </c>
      <c r="AZ23" s="15" t="s">
        <v>65</v>
      </c>
      <c r="BA23" s="15" t="s">
        <v>65</v>
      </c>
      <c r="BB23" s="15" t="s">
        <v>65</v>
      </c>
      <c r="BC23" s="15" t="s">
        <v>65</v>
      </c>
      <c r="BD23" s="15" t="s">
        <v>65</v>
      </c>
      <c r="BE23" s="15" t="s">
        <v>65</v>
      </c>
      <c r="BF23" s="15" t="s">
        <v>65</v>
      </c>
      <c r="BG23" s="15" t="s">
        <v>65</v>
      </c>
      <c r="BH23" s="15" t="s">
        <v>65</v>
      </c>
      <c r="BI23" s="15" t="s">
        <v>65</v>
      </c>
      <c r="BJ23" s="15" t="s">
        <v>65</v>
      </c>
      <c r="BK23" s="15" t="s">
        <v>65</v>
      </c>
      <c r="BL23" s="15" t="s">
        <v>65</v>
      </c>
      <c r="BM23" s="15" t="s">
        <v>65</v>
      </c>
      <c r="BN23" s="15" t="s">
        <v>65</v>
      </c>
      <c r="BO23" s="15" t="s">
        <v>65</v>
      </c>
      <c r="BP23" s="15" t="s">
        <v>65</v>
      </c>
      <c r="BQ23" s="15" t="s">
        <v>65</v>
      </c>
      <c r="BR23" s="15" t="s">
        <v>65</v>
      </c>
      <c r="BS23" s="15" t="s">
        <v>65</v>
      </c>
      <c r="BT23" s="15" t="s">
        <v>65</v>
      </c>
      <c r="BU23" s="15" t="s">
        <v>65</v>
      </c>
      <c r="BV23" s="15" t="s">
        <v>65</v>
      </c>
      <c r="BW23" s="15" t="s">
        <v>65</v>
      </c>
      <c r="BX23" s="15" t="s">
        <v>65</v>
      </c>
      <c r="BY23" s="15" t="s">
        <v>65</v>
      </c>
      <c r="BZ23" s="15" t="s">
        <v>65</v>
      </c>
      <c r="CA23" s="15" t="s">
        <v>65</v>
      </c>
      <c r="CB23" s="15" t="s">
        <v>65</v>
      </c>
      <c r="CC23" s="15" t="s">
        <v>65</v>
      </c>
      <c r="CD23" s="15" t="s">
        <v>65</v>
      </c>
      <c r="CE23" s="15" t="s">
        <v>65</v>
      </c>
      <c r="CF23" s="15" t="s">
        <v>65</v>
      </c>
      <c r="CG23" s="15" t="s">
        <v>65</v>
      </c>
      <c r="CH23" s="15" t="s">
        <v>65</v>
      </c>
      <c r="CI23" s="15" t="s">
        <v>65</v>
      </c>
      <c r="CJ23" s="15" t="s">
        <v>65</v>
      </c>
      <c r="CK23" s="15" t="s">
        <v>65</v>
      </c>
      <c r="CL23" s="15" t="s">
        <v>65</v>
      </c>
      <c r="CM23" s="15" t="s">
        <v>65</v>
      </c>
      <c r="CN23" s="15" t="s">
        <v>65</v>
      </c>
      <c r="CO23" s="15" t="s">
        <v>65</v>
      </c>
      <c r="CP23" s="15" t="s">
        <v>65</v>
      </c>
      <c r="CQ23" s="15" t="s">
        <v>65</v>
      </c>
      <c r="CR23" s="15" t="s">
        <v>65</v>
      </c>
      <c r="CS23" s="15" t="s">
        <v>65</v>
      </c>
      <c r="CT23" s="15" t="s">
        <v>65</v>
      </c>
      <c r="CU23" s="15" t="s">
        <v>65</v>
      </c>
      <c r="CV23" s="15" t="s">
        <v>65</v>
      </c>
      <c r="CW23" s="15" t="s">
        <v>65</v>
      </c>
      <c r="CX23" s="15" t="s">
        <v>65</v>
      </c>
      <c r="CY23" s="15" t="s">
        <v>65</v>
      </c>
      <c r="CZ23" s="15" t="s">
        <v>65</v>
      </c>
      <c r="DA23" s="15" t="s">
        <v>65</v>
      </c>
      <c r="DB23" s="15" t="s">
        <v>65</v>
      </c>
      <c r="DC23" s="15" t="s">
        <v>65</v>
      </c>
      <c r="DD23" s="15" t="s">
        <v>65</v>
      </c>
      <c r="DE23" s="15" t="s">
        <v>65</v>
      </c>
      <c r="DF23" s="15" t="s">
        <v>65</v>
      </c>
      <c r="DG23" s="15" t="s">
        <v>65</v>
      </c>
      <c r="DH23" s="15" t="s">
        <v>65</v>
      </c>
      <c r="DI23" s="15" t="s">
        <v>65</v>
      </c>
      <c r="DJ23" s="15" t="s">
        <v>65</v>
      </c>
      <c r="DK23" s="15" t="s">
        <v>65</v>
      </c>
      <c r="DL23" s="15" t="s">
        <v>65</v>
      </c>
      <c r="DM23" s="15" t="s">
        <v>65</v>
      </c>
      <c r="DN23" s="15" t="s">
        <v>65</v>
      </c>
      <c r="DO23" s="15" t="s">
        <v>65</v>
      </c>
      <c r="DP23" s="15" t="s">
        <v>65</v>
      </c>
      <c r="DQ23" s="15" t="s">
        <v>65</v>
      </c>
      <c r="DR23" s="15" t="s">
        <v>65</v>
      </c>
      <c r="DS23" s="15" t="s">
        <v>65</v>
      </c>
      <c r="DT23" s="15" t="s">
        <v>65</v>
      </c>
      <c r="DU23" s="15" t="s">
        <v>65</v>
      </c>
      <c r="DV23" s="15" t="s">
        <v>65</v>
      </c>
      <c r="DW23" s="15" t="s">
        <v>65</v>
      </c>
      <c r="DX23" s="15" t="s">
        <v>65</v>
      </c>
      <c r="DY23" s="15" t="s">
        <v>65</v>
      </c>
      <c r="DZ23" s="15" t="s">
        <v>65</v>
      </c>
      <c r="EA23" s="15" t="s">
        <v>65</v>
      </c>
      <c r="EB23" s="15" t="s">
        <v>65</v>
      </c>
      <c r="EC23" s="15" t="s">
        <v>65</v>
      </c>
      <c r="ED23" s="15" t="s">
        <v>65</v>
      </c>
      <c r="EE23" s="15" t="s">
        <v>65</v>
      </c>
      <c r="EF23" s="15" t="s">
        <v>65</v>
      </c>
      <c r="EG23" s="15" t="s">
        <v>65</v>
      </c>
      <c r="EH23" s="15" t="s">
        <v>65</v>
      </c>
      <c r="EI23" s="15" t="s">
        <v>65</v>
      </c>
      <c r="EJ23" s="15" t="s">
        <v>65</v>
      </c>
      <c r="EK23" s="15" t="s">
        <v>65</v>
      </c>
      <c r="EL23" s="15" t="s">
        <v>65</v>
      </c>
      <c r="EM23" s="15" t="s">
        <v>65</v>
      </c>
      <c r="EN23" s="15" t="s">
        <v>65</v>
      </c>
      <c r="EO23" s="15" t="s">
        <v>65</v>
      </c>
      <c r="EP23" s="15" t="s">
        <v>65</v>
      </c>
      <c r="EQ23" s="15" t="s">
        <v>65</v>
      </c>
      <c r="ER23" s="15" t="s">
        <v>65</v>
      </c>
      <c r="ES23" s="15" t="s">
        <v>65</v>
      </c>
      <c r="ET23" s="15" t="s">
        <v>65</v>
      </c>
      <c r="EU23" s="15" t="s">
        <v>65</v>
      </c>
      <c r="EV23" s="15" t="s">
        <v>65</v>
      </c>
      <c r="EW23" s="15" t="s">
        <v>65</v>
      </c>
      <c r="EX23" s="15" t="s">
        <v>65</v>
      </c>
      <c r="EY23" s="15" t="s">
        <v>65</v>
      </c>
      <c r="EZ23" s="15" t="s">
        <v>65</v>
      </c>
      <c r="FA23" s="15" t="s">
        <v>65</v>
      </c>
      <c r="FB23" s="15" t="s">
        <v>65</v>
      </c>
      <c r="FC23" s="15" t="s">
        <v>65</v>
      </c>
      <c r="FD23" s="15" t="s">
        <v>65</v>
      </c>
      <c r="FE23" s="15" t="s">
        <v>65</v>
      </c>
      <c r="FF23" s="15" t="s">
        <v>65</v>
      </c>
      <c r="FG23" s="15" t="s">
        <v>65</v>
      </c>
      <c r="FH23" s="15" t="s">
        <v>65</v>
      </c>
      <c r="FI23" s="15" t="s">
        <v>65</v>
      </c>
      <c r="FJ23" s="15" t="s">
        <v>65</v>
      </c>
      <c r="FK23" s="15" t="s">
        <v>65</v>
      </c>
      <c r="FL23" s="15" t="s">
        <v>65</v>
      </c>
      <c r="FM23" s="15" t="s">
        <v>65</v>
      </c>
      <c r="FN23" s="15" t="s">
        <v>65</v>
      </c>
      <c r="FO23" s="15" t="str">
        <f>IFERROR('1_02'!FO23+'1_03'!FO23+'1_04'!FO23+'1_05'!FO23,"ND")</f>
        <v>ND</v>
      </c>
      <c r="FP23" s="15" t="str">
        <f>IFERROR('1_02'!FP23+'1_03'!FP23+'1_04'!FP23+'1_05'!FP23,"ND")</f>
        <v>ND</v>
      </c>
      <c r="FQ23" s="15" t="str">
        <f>IFERROR('1_02'!FQ23+'1_03'!FQ23+'1_04'!FQ23+'1_05'!FQ23,"ND")</f>
        <v>ND</v>
      </c>
      <c r="FR23" s="15" t="str">
        <f>IFERROR('1_02'!FR23+'1_03'!FR23+'1_04'!FR23+'1_05'!FR23,"ND")</f>
        <v>ND</v>
      </c>
      <c r="FS23" s="15" t="str">
        <f>IFERROR('1_02'!FS23+'1_03'!FS23+'1_04'!FS23+'1_05'!FS23,"ND")</f>
        <v>ND</v>
      </c>
      <c r="FT23" s="15" t="str">
        <f>IFERROR('1_02'!FT23+'1_03'!FT23+'1_04'!FT23+'1_05'!FT23,"ND")</f>
        <v>ND</v>
      </c>
      <c r="FU23" s="15" t="str">
        <f>IFERROR('1_02'!FU23+'1_03'!FU23+'1_04'!FU23+'1_05'!FU23,"ND")</f>
        <v>ND</v>
      </c>
      <c r="FV23" s="15" t="str">
        <f>IFERROR('1_02'!FV23+'1_03'!FV23+'1_04'!FV23+'1_05'!FV23,"ND")</f>
        <v>ND</v>
      </c>
      <c r="FW23" s="15" t="str">
        <f>IFERROR('1_02'!FW23+'1_03'!FW23+'1_04'!FW23+'1_05'!FW23,"ND")</f>
        <v>ND</v>
      </c>
      <c r="FX23" s="15" t="str">
        <f>IFERROR('1_02'!FX23+'1_03'!FX23+'1_04'!FX23+'1_05'!FX23,"ND")</f>
        <v>ND</v>
      </c>
      <c r="FY23" s="15" t="str">
        <f>IFERROR('1_02'!FY23+'1_03'!FY23+'1_04'!FY23+'1_05'!FY23,"ND")</f>
        <v>ND</v>
      </c>
      <c r="FZ23" s="15" t="str">
        <f>IFERROR('1_02'!FZ23+'1_03'!FZ23+'1_04'!FZ23+'1_05'!FZ23,"ND")</f>
        <v>ND</v>
      </c>
      <c r="GA23" s="15" t="str">
        <f>IFERROR('1_02'!GA23+'1_03'!GA23+'1_04'!GA23+'1_05'!GA23,"ND")</f>
        <v>ND</v>
      </c>
      <c r="GB23" s="15" t="str">
        <f>IFERROR('1_02'!GB23+'1_03'!GB23+'1_04'!GB23+'1_05'!GB23,"ND")</f>
        <v>ND</v>
      </c>
      <c r="GC23" s="15" t="str">
        <f>IFERROR('1_02'!GC23+'1_03'!GC23+'1_04'!GC23+'1_05'!GC23,"ND")</f>
        <v>ND</v>
      </c>
      <c r="GD23" s="15" t="str">
        <f>IFERROR('1_02'!GD23+'1_03'!GD23+'1_04'!GD23+'1_05'!GD23,"ND")</f>
        <v>ND</v>
      </c>
      <c r="GE23" s="15" t="str">
        <f>IFERROR('1_02'!GE23+'1_03'!GE23+'1_04'!GE23+'1_05'!GE23,"ND")</f>
        <v>ND</v>
      </c>
      <c r="GF23" s="15" t="str">
        <f>IFERROR('1_02'!GF23+'1_03'!GF23+'1_04'!GF23+'1_05'!GF23,"ND")</f>
        <v>ND</v>
      </c>
      <c r="GG23" s="15" t="str">
        <f>IFERROR('1_02'!GG23+'1_03'!GG23+'1_04'!GG23+'1_05'!GG23,"ND")</f>
        <v>ND</v>
      </c>
      <c r="GH23" s="15" t="str">
        <f>IFERROR('1_02'!GH23+'1_03'!GH23+'1_04'!GH23+'1_05'!GH23,"ND")</f>
        <v>ND</v>
      </c>
      <c r="GI23" s="15" t="str">
        <f>IFERROR('1_02'!GI23+'1_03'!GI23+'1_04'!GI23+'1_05'!GI23,"ND")</f>
        <v>ND</v>
      </c>
    </row>
    <row r="24" spans="2:191" s="14" customFormat="1" ht="12.75" customHeight="1">
      <c r="B24" s="10" t="s">
        <v>130</v>
      </c>
      <c r="C24" s="15" t="s">
        <v>65</v>
      </c>
      <c r="D24" s="15" t="s">
        <v>65</v>
      </c>
      <c r="E24" s="15" t="s">
        <v>65</v>
      </c>
      <c r="F24" s="15" t="s">
        <v>65</v>
      </c>
      <c r="G24" s="15" t="s">
        <v>65</v>
      </c>
      <c r="H24" s="15" t="s">
        <v>65</v>
      </c>
      <c r="I24" s="15" t="s">
        <v>65</v>
      </c>
      <c r="J24" s="15" t="s">
        <v>65</v>
      </c>
      <c r="K24" s="15" t="s">
        <v>65</v>
      </c>
      <c r="L24" s="15" t="s">
        <v>65</v>
      </c>
      <c r="M24" s="15" t="s">
        <v>65</v>
      </c>
      <c r="N24" s="15" t="s">
        <v>65</v>
      </c>
      <c r="O24" s="15" t="s">
        <v>65</v>
      </c>
      <c r="P24" s="15" t="s">
        <v>65</v>
      </c>
      <c r="Q24" s="15" t="s">
        <v>65</v>
      </c>
      <c r="R24" s="15" t="s">
        <v>65</v>
      </c>
      <c r="S24" s="15" t="s">
        <v>65</v>
      </c>
      <c r="T24" s="15" t="s">
        <v>65</v>
      </c>
      <c r="U24" s="15" t="s">
        <v>65</v>
      </c>
      <c r="V24" s="15" t="s">
        <v>65</v>
      </c>
      <c r="W24" s="15" t="s">
        <v>65</v>
      </c>
      <c r="X24" s="15" t="s">
        <v>65</v>
      </c>
      <c r="Y24" s="15" t="s">
        <v>65</v>
      </c>
      <c r="Z24" s="15" t="s">
        <v>65</v>
      </c>
      <c r="AA24" s="15" t="s">
        <v>65</v>
      </c>
      <c r="AB24" s="15" t="s">
        <v>65</v>
      </c>
      <c r="AC24" s="15" t="s">
        <v>65</v>
      </c>
      <c r="AD24" s="15" t="s">
        <v>65</v>
      </c>
      <c r="AE24" s="15" t="s">
        <v>65</v>
      </c>
      <c r="AF24" s="15" t="s">
        <v>65</v>
      </c>
      <c r="AG24" s="15" t="s">
        <v>65</v>
      </c>
      <c r="AH24" s="15" t="s">
        <v>65</v>
      </c>
      <c r="AI24" s="15" t="s">
        <v>65</v>
      </c>
      <c r="AJ24" s="15" t="s">
        <v>65</v>
      </c>
      <c r="AK24" s="15" t="s">
        <v>65</v>
      </c>
      <c r="AL24" s="15" t="s">
        <v>65</v>
      </c>
      <c r="AM24" s="15" t="s">
        <v>65</v>
      </c>
      <c r="AN24" s="15" t="s">
        <v>65</v>
      </c>
      <c r="AO24" s="15" t="s">
        <v>65</v>
      </c>
      <c r="AP24" s="15" t="s">
        <v>65</v>
      </c>
      <c r="AQ24" s="15" t="s">
        <v>65</v>
      </c>
      <c r="AR24" s="15" t="s">
        <v>65</v>
      </c>
      <c r="AS24" s="15" t="s">
        <v>65</v>
      </c>
      <c r="AT24" s="15" t="s">
        <v>65</v>
      </c>
      <c r="AU24" s="15" t="s">
        <v>65</v>
      </c>
      <c r="AV24" s="15" t="s">
        <v>65</v>
      </c>
      <c r="AW24" s="15" t="s">
        <v>65</v>
      </c>
      <c r="AX24" s="15" t="s">
        <v>65</v>
      </c>
      <c r="AY24" s="15" t="s">
        <v>65</v>
      </c>
      <c r="AZ24" s="15" t="s">
        <v>65</v>
      </c>
      <c r="BA24" s="15" t="s">
        <v>65</v>
      </c>
      <c r="BB24" s="15" t="s">
        <v>65</v>
      </c>
      <c r="BC24" s="15" t="s">
        <v>65</v>
      </c>
      <c r="BD24" s="15" t="s">
        <v>65</v>
      </c>
      <c r="BE24" s="15" t="s">
        <v>65</v>
      </c>
      <c r="BF24" s="15" t="s">
        <v>65</v>
      </c>
      <c r="BG24" s="15" t="s">
        <v>65</v>
      </c>
      <c r="BH24" s="15" t="s">
        <v>65</v>
      </c>
      <c r="BI24" s="15" t="s">
        <v>65</v>
      </c>
      <c r="BJ24" s="15" t="s">
        <v>65</v>
      </c>
      <c r="BK24" s="15" t="s">
        <v>65</v>
      </c>
      <c r="BL24" s="15" t="s">
        <v>65</v>
      </c>
      <c r="BM24" s="15" t="s">
        <v>65</v>
      </c>
      <c r="BN24" s="15" t="s">
        <v>65</v>
      </c>
      <c r="BO24" s="15" t="s">
        <v>65</v>
      </c>
      <c r="BP24" s="15" t="s">
        <v>65</v>
      </c>
      <c r="BQ24" s="15" t="s">
        <v>65</v>
      </c>
      <c r="BR24" s="15" t="s">
        <v>65</v>
      </c>
      <c r="BS24" s="15" t="s">
        <v>65</v>
      </c>
      <c r="BT24" s="15" t="s">
        <v>65</v>
      </c>
      <c r="BU24" s="15" t="s">
        <v>65</v>
      </c>
      <c r="BV24" s="15" t="s">
        <v>65</v>
      </c>
      <c r="BW24" s="15" t="s">
        <v>65</v>
      </c>
      <c r="BX24" s="15" t="s">
        <v>65</v>
      </c>
      <c r="BY24" s="15" t="s">
        <v>65</v>
      </c>
      <c r="BZ24" s="15" t="s">
        <v>65</v>
      </c>
      <c r="CA24" s="15" t="s">
        <v>65</v>
      </c>
      <c r="CB24" s="15" t="s">
        <v>65</v>
      </c>
      <c r="CC24" s="15" t="s">
        <v>65</v>
      </c>
      <c r="CD24" s="15" t="s">
        <v>65</v>
      </c>
      <c r="CE24" s="15" t="s">
        <v>65</v>
      </c>
      <c r="CF24" s="15" t="s">
        <v>65</v>
      </c>
      <c r="CG24" s="15" t="s">
        <v>65</v>
      </c>
      <c r="CH24" s="15" t="s">
        <v>65</v>
      </c>
      <c r="CI24" s="15" t="s">
        <v>65</v>
      </c>
      <c r="CJ24" s="15" t="s">
        <v>65</v>
      </c>
      <c r="CK24" s="15" t="s">
        <v>65</v>
      </c>
      <c r="CL24" s="15" t="s">
        <v>65</v>
      </c>
      <c r="CM24" s="15" t="s">
        <v>65</v>
      </c>
      <c r="CN24" s="15" t="s">
        <v>65</v>
      </c>
      <c r="CO24" s="15" t="s">
        <v>65</v>
      </c>
      <c r="CP24" s="15" t="s">
        <v>65</v>
      </c>
      <c r="CQ24" s="15" t="s">
        <v>65</v>
      </c>
      <c r="CR24" s="15" t="s">
        <v>65</v>
      </c>
      <c r="CS24" s="15" t="s">
        <v>65</v>
      </c>
      <c r="CT24" s="15" t="s">
        <v>65</v>
      </c>
      <c r="CU24" s="15" t="s">
        <v>65</v>
      </c>
      <c r="CV24" s="15" t="s">
        <v>65</v>
      </c>
      <c r="CW24" s="15" t="s">
        <v>65</v>
      </c>
      <c r="CX24" s="15" t="s">
        <v>65</v>
      </c>
      <c r="CY24" s="15" t="s">
        <v>65</v>
      </c>
      <c r="CZ24" s="15">
        <v>0</v>
      </c>
      <c r="DA24" s="15">
        <v>10940.345852</v>
      </c>
      <c r="DB24" s="15">
        <v>11130.280616</v>
      </c>
      <c r="DC24" s="15">
        <v>9908.1195050000006</v>
      </c>
      <c r="DD24" s="15">
        <v>9599.2979460000006</v>
      </c>
      <c r="DE24" s="15">
        <v>21978.842017999999</v>
      </c>
      <c r="DF24" s="15">
        <v>21669.951249999998</v>
      </c>
      <c r="DG24" s="15">
        <v>21188.403378999999</v>
      </c>
      <c r="DH24" s="15">
        <v>32626.068708999999</v>
      </c>
      <c r="DI24" s="15">
        <v>33598.994364999999</v>
      </c>
      <c r="DJ24" s="15">
        <v>50866.456075000002</v>
      </c>
      <c r="DK24" s="15">
        <v>68060.880994000006</v>
      </c>
      <c r="DL24" s="15">
        <v>57057.320183000003</v>
      </c>
      <c r="DM24" s="15">
        <v>76262.147245</v>
      </c>
      <c r="DN24" s="15">
        <v>84519.245345000003</v>
      </c>
      <c r="DO24" s="15">
        <v>82547.381282999995</v>
      </c>
      <c r="DP24" s="15">
        <v>84640.089674999996</v>
      </c>
      <c r="DQ24" s="15">
        <v>88050.762241000004</v>
      </c>
      <c r="DR24" s="15">
        <v>81807.518412000005</v>
      </c>
      <c r="DS24" s="15">
        <v>83102.846080999996</v>
      </c>
      <c r="DT24" s="15">
        <v>95305.119598000005</v>
      </c>
      <c r="DU24" s="15">
        <v>115639.34724800001</v>
      </c>
      <c r="DV24" s="15">
        <v>116407.44025299999</v>
      </c>
      <c r="DW24" s="15">
        <v>117582.660493</v>
      </c>
      <c r="DX24" s="15">
        <v>119785.31984</v>
      </c>
      <c r="DY24" s="15">
        <v>129162.433361</v>
      </c>
      <c r="DZ24" s="15">
        <v>137664.38260099999</v>
      </c>
      <c r="EA24" s="15">
        <v>136312.68412600001</v>
      </c>
      <c r="EB24" s="15">
        <v>143085.00344900001</v>
      </c>
      <c r="EC24" s="15">
        <v>140849.412916</v>
      </c>
      <c r="ED24" s="15">
        <v>147128.95187700001</v>
      </c>
      <c r="EE24" s="15">
        <v>150310.34968499999</v>
      </c>
      <c r="EF24" s="15">
        <v>147647.92745399999</v>
      </c>
      <c r="EG24" s="15">
        <v>153505.74429800001</v>
      </c>
      <c r="EH24" s="15">
        <v>149281.39248899999</v>
      </c>
      <c r="EI24" s="15">
        <v>156949.162304</v>
      </c>
      <c r="EJ24" s="15">
        <v>167341.38759500001</v>
      </c>
      <c r="EK24" s="15">
        <v>179551.148911</v>
      </c>
      <c r="EL24" s="15">
        <v>173983.31804000001</v>
      </c>
      <c r="EM24" s="15">
        <v>177142.054107</v>
      </c>
      <c r="EN24" s="15">
        <v>191783.48669799999</v>
      </c>
      <c r="EO24" s="15">
        <v>229988.93597699999</v>
      </c>
      <c r="EP24" s="15">
        <v>224832.97104900001</v>
      </c>
      <c r="EQ24" s="15">
        <v>239225.867753</v>
      </c>
      <c r="ER24" s="15">
        <v>246193.93505599999</v>
      </c>
      <c r="ES24" s="15">
        <v>261713.513293</v>
      </c>
      <c r="ET24" s="15">
        <v>293267.05562</v>
      </c>
      <c r="EU24" s="15">
        <v>287345.20340599999</v>
      </c>
      <c r="EV24" s="15">
        <v>282533.794176</v>
      </c>
      <c r="EW24" s="15">
        <v>256117.495796</v>
      </c>
      <c r="EX24" s="15">
        <v>246378.75266900001</v>
      </c>
      <c r="EY24" s="15">
        <v>236077.588433</v>
      </c>
      <c r="EZ24" s="15">
        <v>228349.764952</v>
      </c>
      <c r="FA24" s="15">
        <v>225751.26506000001</v>
      </c>
      <c r="FB24" s="15">
        <v>180756.544372</v>
      </c>
      <c r="FC24" s="15">
        <v>180359.386719</v>
      </c>
      <c r="FD24" s="15">
        <v>179878.26849399999</v>
      </c>
      <c r="FE24" s="15">
        <v>187115.054481</v>
      </c>
      <c r="FF24" s="15">
        <v>184837.13884100001</v>
      </c>
      <c r="FG24" s="15">
        <v>180882.258589</v>
      </c>
      <c r="FH24" s="15">
        <v>174042.00708099999</v>
      </c>
      <c r="FI24" s="15">
        <v>183962.44754200001</v>
      </c>
      <c r="FJ24" s="15">
        <v>186516.88578700001</v>
      </c>
      <c r="FK24" s="15">
        <v>212077.871763</v>
      </c>
      <c r="FL24" s="15">
        <v>217241.95160900001</v>
      </c>
      <c r="FM24" s="15">
        <v>222252.48688899999</v>
      </c>
      <c r="FN24" s="15">
        <v>210709.41549300001</v>
      </c>
      <c r="FO24" s="15">
        <f>IFERROR('1_02'!FO24+'1_03'!FO24+'1_04'!FO24+'1_05'!FO24,"ND")</f>
        <v>209927.583017</v>
      </c>
      <c r="FP24" s="15">
        <f>IFERROR('1_02'!FP24+'1_03'!FP24+'1_04'!FP24+'1_05'!FP24,"ND")</f>
        <v>202892.53115300002</v>
      </c>
      <c r="FQ24" s="15">
        <f>IFERROR('1_02'!FQ24+'1_03'!FQ24+'1_04'!FQ24+'1_05'!FQ24,"ND")</f>
        <v>203028.29984299999</v>
      </c>
      <c r="FR24" s="15">
        <f>IFERROR('1_02'!FR24+'1_03'!FR24+'1_04'!FR24+'1_05'!FR24,"ND")</f>
        <v>220805.56712600001</v>
      </c>
      <c r="FS24" s="15">
        <f>IFERROR('1_02'!FS24+'1_03'!FS24+'1_04'!FS24+'1_05'!FS24,"ND")</f>
        <v>210502.29344000001</v>
      </c>
      <c r="FT24" s="15">
        <f>IFERROR('1_02'!FT24+'1_03'!FT24+'1_04'!FT24+'1_05'!FT24,"ND")</f>
        <v>243556.63353700002</v>
      </c>
      <c r="FU24" s="15">
        <f>IFERROR('1_02'!FU24+'1_03'!FU24+'1_04'!FU24+'1_05'!FU24,"ND")</f>
        <v>249628.00698100001</v>
      </c>
      <c r="FV24" s="15">
        <f>IFERROR('1_02'!FV24+'1_03'!FV24+'1_04'!FV24+'1_05'!FV24,"ND")</f>
        <v>253222.01755600001</v>
      </c>
      <c r="FW24" s="15">
        <f>IFERROR('1_02'!FW24+'1_03'!FW24+'1_04'!FW24+'1_05'!FW24,"ND")</f>
        <v>258718.86629000001</v>
      </c>
      <c r="FX24" s="15">
        <f>IFERROR('1_02'!FX24+'1_03'!FX24+'1_04'!FX24+'1_05'!FX24,"ND")</f>
        <v>253792.498165</v>
      </c>
      <c r="FY24" s="15">
        <f>IFERROR('1_02'!FY24+'1_03'!FY24+'1_04'!FY24+'1_05'!FY24,"ND")</f>
        <v>226898.97611300001</v>
      </c>
      <c r="FZ24" s="15">
        <f>IFERROR('1_02'!FZ24+'1_03'!FZ24+'1_04'!FZ24+'1_05'!FZ24,"ND")</f>
        <v>223489.81616000002</v>
      </c>
      <c r="GA24" s="15">
        <f>IFERROR('1_02'!GA24+'1_03'!GA24+'1_04'!GA24+'1_05'!GA24,"ND")</f>
        <v>235958.85850500001</v>
      </c>
      <c r="GB24" s="15">
        <f>IFERROR('1_02'!GB24+'1_03'!GB24+'1_04'!GB24+'1_05'!GB24,"ND")</f>
        <v>239082.62232699999</v>
      </c>
      <c r="GC24" s="15">
        <f>IFERROR('1_02'!GC24+'1_03'!GC24+'1_04'!GC24+'1_05'!GC24,"ND")</f>
        <v>226156.60942300002</v>
      </c>
      <c r="GD24" s="15">
        <f>IFERROR('1_02'!GD24+'1_03'!GD24+'1_04'!GD24+'1_05'!GD24,"ND")</f>
        <v>222928.22776900002</v>
      </c>
      <c r="GE24" s="15">
        <f>IFERROR('1_02'!GE24+'1_03'!GE24+'1_04'!GE24+'1_05'!GE24,"ND")</f>
        <v>223716.85014699999</v>
      </c>
      <c r="GF24" s="15">
        <f>IFERROR('1_02'!GF24+'1_03'!GF24+'1_04'!GF24+'1_05'!GF24,"ND")</f>
        <v>215851.44920599999</v>
      </c>
      <c r="GG24" s="15">
        <f>IFERROR('1_02'!GG24+'1_03'!GG24+'1_04'!GG24+'1_05'!GG24,"ND")</f>
        <v>224043.884322</v>
      </c>
      <c r="GH24" s="15">
        <f>IFERROR('1_02'!GH24+'1_03'!GH24+'1_04'!GH24+'1_05'!GH24,"ND")</f>
        <v>231883.24836499998</v>
      </c>
      <c r="GI24" s="15">
        <f>IFERROR('1_02'!GI24+'1_03'!GI24+'1_04'!GI24+'1_05'!GI24,"ND")</f>
        <v>257344.08249</v>
      </c>
    </row>
    <row r="25" spans="2:191" s="14" customFormat="1" ht="12.75" customHeight="1">
      <c r="B25" s="10" t="s">
        <v>131</v>
      </c>
      <c r="C25" s="15">
        <v>0</v>
      </c>
      <c r="D25" s="15">
        <v>0</v>
      </c>
      <c r="E25" s="15">
        <v>0</v>
      </c>
      <c r="F25" s="15">
        <v>0</v>
      </c>
      <c r="G25" s="15">
        <v>0</v>
      </c>
      <c r="H25" s="15">
        <v>0</v>
      </c>
      <c r="I25" s="15">
        <v>0</v>
      </c>
      <c r="J25" s="15">
        <v>0</v>
      </c>
      <c r="K25" s="15">
        <v>0</v>
      </c>
      <c r="L25" s="15">
        <v>0</v>
      </c>
      <c r="M25" s="15">
        <v>0</v>
      </c>
      <c r="N25" s="15">
        <v>0</v>
      </c>
      <c r="O25" s="15">
        <v>0</v>
      </c>
      <c r="P25" s="15">
        <v>0</v>
      </c>
      <c r="Q25" s="15">
        <v>0</v>
      </c>
      <c r="R25" s="15">
        <v>0</v>
      </c>
      <c r="S25" s="15">
        <v>0</v>
      </c>
      <c r="T25" s="15">
        <v>0</v>
      </c>
      <c r="U25" s="15">
        <v>0</v>
      </c>
      <c r="V25" s="15">
        <v>0</v>
      </c>
      <c r="W25" s="15">
        <v>0</v>
      </c>
      <c r="X25" s="15">
        <v>0</v>
      </c>
      <c r="Y25" s="15">
        <v>0</v>
      </c>
      <c r="Z25" s="15">
        <v>0</v>
      </c>
      <c r="AA25" s="15">
        <v>0</v>
      </c>
      <c r="AB25" s="15">
        <v>0</v>
      </c>
      <c r="AC25" s="15">
        <v>0</v>
      </c>
      <c r="AD25" s="15">
        <v>0</v>
      </c>
      <c r="AE25" s="15">
        <v>0</v>
      </c>
      <c r="AF25" s="15">
        <v>0</v>
      </c>
      <c r="AG25" s="15">
        <v>0</v>
      </c>
      <c r="AH25" s="15">
        <v>0</v>
      </c>
      <c r="AI25" s="15">
        <v>0</v>
      </c>
      <c r="AJ25" s="15">
        <v>0</v>
      </c>
      <c r="AK25" s="15">
        <v>0</v>
      </c>
      <c r="AL25" s="15">
        <v>0</v>
      </c>
      <c r="AM25" s="15">
        <v>0</v>
      </c>
      <c r="AN25" s="15">
        <v>0</v>
      </c>
      <c r="AO25" s="15">
        <v>0</v>
      </c>
      <c r="AP25" s="15">
        <v>0</v>
      </c>
      <c r="AQ25" s="15">
        <v>0</v>
      </c>
      <c r="AR25" s="15">
        <v>0</v>
      </c>
      <c r="AS25" s="15">
        <v>0</v>
      </c>
      <c r="AT25" s="15">
        <v>0</v>
      </c>
      <c r="AU25" s="15">
        <v>0</v>
      </c>
      <c r="AV25" s="15">
        <v>0</v>
      </c>
      <c r="AW25" s="15">
        <v>0</v>
      </c>
      <c r="AX25" s="15">
        <v>0</v>
      </c>
      <c r="AY25" s="15">
        <v>0</v>
      </c>
      <c r="AZ25" s="15">
        <v>0</v>
      </c>
      <c r="BA25" s="15">
        <v>0</v>
      </c>
      <c r="BB25" s="15">
        <v>0</v>
      </c>
      <c r="BC25" s="15">
        <v>0</v>
      </c>
      <c r="BD25" s="15">
        <v>0</v>
      </c>
      <c r="BE25" s="15">
        <v>0</v>
      </c>
      <c r="BF25" s="15">
        <v>0</v>
      </c>
      <c r="BG25" s="15">
        <v>0</v>
      </c>
      <c r="BH25" s="15">
        <v>0</v>
      </c>
      <c r="BI25" s="15">
        <v>0</v>
      </c>
      <c r="BJ25" s="15">
        <v>0</v>
      </c>
      <c r="BK25" s="15">
        <v>0</v>
      </c>
      <c r="BL25" s="15">
        <v>0</v>
      </c>
      <c r="BM25" s="15">
        <v>0</v>
      </c>
      <c r="BN25" s="15">
        <v>0</v>
      </c>
      <c r="BO25" s="15">
        <v>0</v>
      </c>
      <c r="BP25" s="15">
        <v>0</v>
      </c>
      <c r="BQ25" s="15">
        <v>0</v>
      </c>
      <c r="BR25" s="15">
        <v>0</v>
      </c>
      <c r="BS25" s="15">
        <v>0</v>
      </c>
      <c r="BT25" s="15">
        <v>0</v>
      </c>
      <c r="BU25" s="15">
        <v>0</v>
      </c>
      <c r="BV25" s="15">
        <v>0</v>
      </c>
      <c r="BW25" s="15">
        <v>0</v>
      </c>
      <c r="BX25" s="15">
        <v>0</v>
      </c>
      <c r="BY25" s="15">
        <v>0</v>
      </c>
      <c r="BZ25" s="15">
        <v>0</v>
      </c>
      <c r="CA25" s="15">
        <v>0</v>
      </c>
      <c r="CB25" s="15">
        <v>0</v>
      </c>
      <c r="CC25" s="15">
        <v>0</v>
      </c>
      <c r="CD25" s="15">
        <v>0</v>
      </c>
      <c r="CE25" s="15">
        <v>0</v>
      </c>
      <c r="CF25" s="15">
        <v>0</v>
      </c>
      <c r="CG25" s="15">
        <v>0</v>
      </c>
      <c r="CH25" s="15">
        <v>0</v>
      </c>
      <c r="CI25" s="15">
        <v>0</v>
      </c>
      <c r="CJ25" s="15">
        <v>0</v>
      </c>
      <c r="CK25" s="15">
        <v>0</v>
      </c>
      <c r="CL25" s="15">
        <v>0</v>
      </c>
      <c r="CM25" s="15">
        <v>0</v>
      </c>
      <c r="CN25" s="15">
        <v>0</v>
      </c>
      <c r="CO25" s="15">
        <v>0</v>
      </c>
      <c r="CP25" s="15">
        <v>0</v>
      </c>
      <c r="CQ25" s="15">
        <v>0</v>
      </c>
      <c r="CR25" s="15">
        <v>0</v>
      </c>
      <c r="CS25" s="15">
        <v>0</v>
      </c>
      <c r="CT25" s="15">
        <v>0</v>
      </c>
      <c r="CU25" s="15">
        <v>0</v>
      </c>
      <c r="CV25" s="15">
        <v>0</v>
      </c>
      <c r="CW25" s="15">
        <v>0</v>
      </c>
      <c r="CX25" s="15">
        <v>0</v>
      </c>
      <c r="CY25" s="15">
        <v>0</v>
      </c>
      <c r="CZ25" s="15">
        <v>0</v>
      </c>
      <c r="DA25" s="15">
        <v>0</v>
      </c>
      <c r="DB25" s="15">
        <v>0</v>
      </c>
      <c r="DC25" s="15" t="s">
        <v>65</v>
      </c>
      <c r="DD25" s="15" t="s">
        <v>65</v>
      </c>
      <c r="DE25" s="15" t="s">
        <v>65</v>
      </c>
      <c r="DF25" s="15" t="s">
        <v>65</v>
      </c>
      <c r="DG25" s="15" t="s">
        <v>65</v>
      </c>
      <c r="DH25" s="15" t="s">
        <v>65</v>
      </c>
      <c r="DI25" s="15" t="s">
        <v>65</v>
      </c>
      <c r="DJ25" s="15" t="s">
        <v>65</v>
      </c>
      <c r="DK25" s="15" t="s">
        <v>65</v>
      </c>
      <c r="DL25" s="15" t="s">
        <v>65</v>
      </c>
      <c r="DM25" s="15" t="s">
        <v>65</v>
      </c>
      <c r="DN25" s="15" t="s">
        <v>65</v>
      </c>
      <c r="DO25" s="15" t="s">
        <v>65</v>
      </c>
      <c r="DP25" s="15" t="s">
        <v>65</v>
      </c>
      <c r="DQ25" s="15" t="s">
        <v>65</v>
      </c>
      <c r="DR25" s="15" t="s">
        <v>65</v>
      </c>
      <c r="DS25" s="15" t="s">
        <v>65</v>
      </c>
      <c r="DT25" s="15" t="s">
        <v>65</v>
      </c>
      <c r="DU25" s="15" t="s">
        <v>65</v>
      </c>
      <c r="DV25" s="15" t="s">
        <v>65</v>
      </c>
      <c r="DW25" s="15" t="s">
        <v>65</v>
      </c>
      <c r="DX25" s="15" t="s">
        <v>65</v>
      </c>
      <c r="DY25" s="15" t="s">
        <v>65</v>
      </c>
      <c r="DZ25" s="15" t="s">
        <v>65</v>
      </c>
      <c r="EA25" s="15" t="s">
        <v>65</v>
      </c>
      <c r="EB25" s="15" t="s">
        <v>65</v>
      </c>
      <c r="EC25" s="15" t="s">
        <v>65</v>
      </c>
      <c r="ED25" s="15" t="s">
        <v>65</v>
      </c>
      <c r="EE25" s="15" t="s">
        <v>65</v>
      </c>
      <c r="EF25" s="15" t="s">
        <v>65</v>
      </c>
      <c r="EG25" s="15" t="s">
        <v>65</v>
      </c>
      <c r="EH25" s="15" t="s">
        <v>65</v>
      </c>
      <c r="EI25" s="15" t="s">
        <v>65</v>
      </c>
      <c r="EJ25" s="15" t="s">
        <v>65</v>
      </c>
      <c r="EK25" s="15" t="s">
        <v>65</v>
      </c>
      <c r="EL25" s="15" t="s">
        <v>65</v>
      </c>
      <c r="EM25" s="15" t="s">
        <v>65</v>
      </c>
      <c r="EN25" s="15" t="s">
        <v>65</v>
      </c>
      <c r="EO25" s="15" t="s">
        <v>65</v>
      </c>
      <c r="EP25" s="15" t="s">
        <v>65</v>
      </c>
      <c r="EQ25" s="15" t="s">
        <v>65</v>
      </c>
      <c r="ER25" s="15" t="s">
        <v>65</v>
      </c>
      <c r="ES25" s="15" t="s">
        <v>65</v>
      </c>
      <c r="ET25" s="15" t="s">
        <v>65</v>
      </c>
      <c r="EU25" s="15" t="s">
        <v>65</v>
      </c>
      <c r="EV25" s="15" t="s">
        <v>65</v>
      </c>
      <c r="EW25" s="15" t="s">
        <v>65</v>
      </c>
      <c r="EX25" s="15" t="s">
        <v>65</v>
      </c>
      <c r="EY25" s="15" t="s">
        <v>65</v>
      </c>
      <c r="EZ25" s="15" t="s">
        <v>65</v>
      </c>
      <c r="FA25" s="15" t="s">
        <v>65</v>
      </c>
      <c r="FB25" s="15" t="s">
        <v>65</v>
      </c>
      <c r="FC25" s="15" t="s">
        <v>65</v>
      </c>
      <c r="FD25" s="15" t="s">
        <v>65</v>
      </c>
      <c r="FE25" s="15" t="s">
        <v>65</v>
      </c>
      <c r="FF25" s="15" t="s">
        <v>65</v>
      </c>
      <c r="FG25" s="15" t="s">
        <v>65</v>
      </c>
      <c r="FH25" s="15" t="s">
        <v>65</v>
      </c>
      <c r="FI25" s="15" t="s">
        <v>65</v>
      </c>
      <c r="FJ25" s="15" t="s">
        <v>65</v>
      </c>
      <c r="FK25" s="15" t="s">
        <v>65</v>
      </c>
      <c r="FL25" s="15" t="s">
        <v>65</v>
      </c>
      <c r="FM25" s="15" t="s">
        <v>65</v>
      </c>
      <c r="FN25" s="15" t="s">
        <v>65</v>
      </c>
      <c r="FO25" s="15" t="str">
        <f>IFERROR('1_02'!FO25+'1_03'!FO25+'1_04'!FO25+'1_05'!FO25,"ND")</f>
        <v>ND</v>
      </c>
      <c r="FP25" s="15" t="str">
        <f>IFERROR('1_02'!FP25+'1_03'!FP25+'1_04'!FP25+'1_05'!FP25,"ND")</f>
        <v>ND</v>
      </c>
      <c r="FQ25" s="15" t="str">
        <f>IFERROR('1_02'!FQ25+'1_03'!FQ25+'1_04'!FQ25+'1_05'!FQ25,"ND")</f>
        <v>ND</v>
      </c>
      <c r="FR25" s="15" t="str">
        <f>IFERROR('1_02'!FR25+'1_03'!FR25+'1_04'!FR25+'1_05'!FR25,"ND")</f>
        <v>ND</v>
      </c>
      <c r="FS25" s="15" t="str">
        <f>IFERROR('1_02'!FS25+'1_03'!FS25+'1_04'!FS25+'1_05'!FS25,"ND")</f>
        <v>ND</v>
      </c>
      <c r="FT25" s="15" t="str">
        <f>IFERROR('1_02'!FT25+'1_03'!FT25+'1_04'!FT25+'1_05'!FT25,"ND")</f>
        <v>ND</v>
      </c>
      <c r="FU25" s="15" t="str">
        <f>IFERROR('1_02'!FU25+'1_03'!FU25+'1_04'!FU25+'1_05'!FU25,"ND")</f>
        <v>ND</v>
      </c>
      <c r="FV25" s="15" t="str">
        <f>IFERROR('1_02'!FV25+'1_03'!FV25+'1_04'!FV25+'1_05'!FV25,"ND")</f>
        <v>ND</v>
      </c>
      <c r="FW25" s="15" t="str">
        <f>IFERROR('1_02'!FW25+'1_03'!FW25+'1_04'!FW25+'1_05'!FW25,"ND")</f>
        <v>ND</v>
      </c>
      <c r="FX25" s="15" t="str">
        <f>IFERROR('1_02'!FX25+'1_03'!FX25+'1_04'!FX25+'1_05'!FX25,"ND")</f>
        <v>ND</v>
      </c>
      <c r="FY25" s="15" t="str">
        <f>IFERROR('1_02'!FY25+'1_03'!FY25+'1_04'!FY25+'1_05'!FY25,"ND")</f>
        <v>ND</v>
      </c>
      <c r="FZ25" s="15" t="str">
        <f>IFERROR('1_02'!FZ25+'1_03'!FZ25+'1_04'!FZ25+'1_05'!FZ25,"ND")</f>
        <v>ND</v>
      </c>
      <c r="GA25" s="15" t="str">
        <f>IFERROR('1_02'!GA25+'1_03'!GA25+'1_04'!GA25+'1_05'!GA25,"ND")</f>
        <v>ND</v>
      </c>
      <c r="GB25" s="15" t="str">
        <f>IFERROR('1_02'!GB25+'1_03'!GB25+'1_04'!GB25+'1_05'!GB25,"ND")</f>
        <v>ND</v>
      </c>
      <c r="GC25" s="15" t="str">
        <f>IFERROR('1_02'!GC25+'1_03'!GC25+'1_04'!GC25+'1_05'!GC25,"ND")</f>
        <v>ND</v>
      </c>
      <c r="GD25" s="15" t="str">
        <f>IFERROR('1_02'!GD25+'1_03'!GD25+'1_04'!GD25+'1_05'!GD25,"ND")</f>
        <v>ND</v>
      </c>
      <c r="GE25" s="15" t="str">
        <f>IFERROR('1_02'!GE25+'1_03'!GE25+'1_04'!GE25+'1_05'!GE25,"ND")</f>
        <v>ND</v>
      </c>
      <c r="GF25" s="15" t="str">
        <f>IFERROR('1_02'!GF25+'1_03'!GF25+'1_04'!GF25+'1_05'!GF25,"ND")</f>
        <v>ND</v>
      </c>
      <c r="GG25" s="15" t="str">
        <f>IFERROR('1_02'!GG25+'1_03'!GG25+'1_04'!GG25+'1_05'!GG25,"ND")</f>
        <v>ND</v>
      </c>
      <c r="GH25" s="15" t="str">
        <f>IFERROR('1_02'!GH25+'1_03'!GH25+'1_04'!GH25+'1_05'!GH25,"ND")</f>
        <v>ND</v>
      </c>
      <c r="GI25" s="15" t="str">
        <f>IFERROR('1_02'!GI25+'1_03'!GI25+'1_04'!GI25+'1_05'!GI25,"ND")</f>
        <v>ND</v>
      </c>
    </row>
    <row r="26" spans="2:191" s="14" customFormat="1" ht="12.75" customHeight="1">
      <c r="B26" s="10" t="s">
        <v>85</v>
      </c>
      <c r="C26" s="15" t="s">
        <v>65</v>
      </c>
      <c r="D26" s="15" t="s">
        <v>65</v>
      </c>
      <c r="E26" s="15" t="s">
        <v>65</v>
      </c>
      <c r="F26" s="15" t="s">
        <v>65</v>
      </c>
      <c r="G26" s="15" t="s">
        <v>65</v>
      </c>
      <c r="H26" s="15" t="s">
        <v>65</v>
      </c>
      <c r="I26" s="15" t="s">
        <v>65</v>
      </c>
      <c r="J26" s="15" t="s">
        <v>65</v>
      </c>
      <c r="K26" s="15" t="s">
        <v>65</v>
      </c>
      <c r="L26" s="15" t="s">
        <v>65</v>
      </c>
      <c r="M26" s="15" t="s">
        <v>65</v>
      </c>
      <c r="N26" s="15" t="s">
        <v>65</v>
      </c>
      <c r="O26" s="15">
        <v>0</v>
      </c>
      <c r="P26" s="15">
        <v>0</v>
      </c>
      <c r="Q26" s="15">
        <v>0</v>
      </c>
      <c r="R26" s="15">
        <v>24.471041</v>
      </c>
      <c r="S26" s="15">
        <v>0</v>
      </c>
      <c r="T26" s="15">
        <v>2117.6073040000001</v>
      </c>
      <c r="U26" s="15">
        <v>15054.520263</v>
      </c>
      <c r="V26" s="15">
        <v>15425.345209999999</v>
      </c>
      <c r="W26" s="15">
        <v>15348.006312</v>
      </c>
      <c r="X26" s="15">
        <v>17700.694633999999</v>
      </c>
      <c r="Y26" s="15">
        <v>16580.830749000001</v>
      </c>
      <c r="Z26" s="15">
        <v>17026.410845999999</v>
      </c>
      <c r="AA26" s="15">
        <v>17376.546961</v>
      </c>
      <c r="AB26" s="15">
        <v>17387.333411</v>
      </c>
      <c r="AC26" s="15">
        <v>23101.485804</v>
      </c>
      <c r="AD26" s="15">
        <v>22948.062285</v>
      </c>
      <c r="AE26" s="15">
        <v>32575.172559999999</v>
      </c>
      <c r="AF26" s="15">
        <v>31315.060874999999</v>
      </c>
      <c r="AG26" s="15">
        <v>29711.608746000002</v>
      </c>
      <c r="AH26" s="15">
        <v>35418.032546000002</v>
      </c>
      <c r="AI26" s="15">
        <v>46191.079687999998</v>
      </c>
      <c r="AJ26" s="15">
        <v>46932.248364999999</v>
      </c>
      <c r="AK26" s="15">
        <v>49748.054634</v>
      </c>
      <c r="AL26" s="15">
        <v>56437.149975</v>
      </c>
      <c r="AM26" s="15">
        <v>92038.694573999994</v>
      </c>
      <c r="AN26" s="15">
        <v>94540.115242</v>
      </c>
      <c r="AO26" s="15">
        <v>100844.166362</v>
      </c>
      <c r="AP26" s="15">
        <v>102777.080266</v>
      </c>
      <c r="AQ26" s="15">
        <v>104685.937565</v>
      </c>
      <c r="AR26" s="15">
        <v>105686.737425</v>
      </c>
      <c r="AS26" s="15">
        <v>108376.696535</v>
      </c>
      <c r="AT26" s="15">
        <v>112755.685753</v>
      </c>
      <c r="AU26" s="15">
        <v>133256.83443399999</v>
      </c>
      <c r="AV26" s="15">
        <v>139655.76683099999</v>
      </c>
      <c r="AW26" s="15">
        <v>174915.83671199999</v>
      </c>
      <c r="AX26" s="15">
        <v>152307.99551499999</v>
      </c>
      <c r="AY26" s="15">
        <v>142034.59434800001</v>
      </c>
      <c r="AZ26" s="15">
        <v>139208.77264000001</v>
      </c>
      <c r="BA26" s="15">
        <v>142239.853852</v>
      </c>
      <c r="BB26" s="15">
        <v>139911.35519500001</v>
      </c>
      <c r="BC26" s="15">
        <v>154843.044452</v>
      </c>
      <c r="BD26" s="15">
        <v>155713.99465499999</v>
      </c>
      <c r="BE26" s="15">
        <v>148359.08179500001</v>
      </c>
      <c r="BF26" s="15">
        <v>153207.05734199999</v>
      </c>
      <c r="BG26" s="15">
        <v>153876.17289700001</v>
      </c>
      <c r="BH26" s="15">
        <v>164173.00489800001</v>
      </c>
      <c r="BI26" s="15">
        <v>130732.362807</v>
      </c>
      <c r="BJ26" s="15">
        <v>146750.356891</v>
      </c>
      <c r="BK26" s="15" t="s">
        <v>65</v>
      </c>
      <c r="BL26" s="15" t="s">
        <v>65</v>
      </c>
      <c r="BM26" s="15" t="s">
        <v>65</v>
      </c>
      <c r="BN26" s="15" t="s">
        <v>65</v>
      </c>
      <c r="BO26" s="15" t="s">
        <v>65</v>
      </c>
      <c r="BP26" s="15" t="s">
        <v>65</v>
      </c>
      <c r="BQ26" s="15" t="s">
        <v>65</v>
      </c>
      <c r="BR26" s="15" t="s">
        <v>65</v>
      </c>
      <c r="BS26" s="15" t="s">
        <v>65</v>
      </c>
      <c r="BT26" s="15" t="s">
        <v>65</v>
      </c>
      <c r="BU26" s="15" t="s">
        <v>65</v>
      </c>
      <c r="BV26" s="15" t="s">
        <v>65</v>
      </c>
      <c r="BW26" s="15" t="s">
        <v>65</v>
      </c>
      <c r="BX26" s="15" t="s">
        <v>65</v>
      </c>
      <c r="BY26" s="15" t="s">
        <v>65</v>
      </c>
      <c r="BZ26" s="15" t="s">
        <v>65</v>
      </c>
      <c r="CA26" s="15" t="s">
        <v>65</v>
      </c>
      <c r="CB26" s="15" t="s">
        <v>65</v>
      </c>
      <c r="CC26" s="15" t="s">
        <v>65</v>
      </c>
      <c r="CD26" s="15" t="s">
        <v>65</v>
      </c>
      <c r="CE26" s="15" t="s">
        <v>65</v>
      </c>
      <c r="CF26" s="15" t="s">
        <v>65</v>
      </c>
      <c r="CG26" s="15" t="s">
        <v>65</v>
      </c>
      <c r="CH26" s="15" t="s">
        <v>65</v>
      </c>
      <c r="CI26" s="15" t="s">
        <v>65</v>
      </c>
      <c r="CJ26" s="15" t="s">
        <v>65</v>
      </c>
      <c r="CK26" s="15" t="s">
        <v>65</v>
      </c>
      <c r="CL26" s="15" t="s">
        <v>65</v>
      </c>
      <c r="CM26" s="15" t="s">
        <v>65</v>
      </c>
      <c r="CN26" s="15" t="s">
        <v>65</v>
      </c>
      <c r="CO26" s="15" t="s">
        <v>65</v>
      </c>
      <c r="CP26" s="15" t="s">
        <v>65</v>
      </c>
      <c r="CQ26" s="15" t="s">
        <v>65</v>
      </c>
      <c r="CR26" s="15" t="s">
        <v>65</v>
      </c>
      <c r="CS26" s="15" t="s">
        <v>65</v>
      </c>
      <c r="CT26" s="15" t="s">
        <v>65</v>
      </c>
      <c r="CU26" s="15" t="s">
        <v>65</v>
      </c>
      <c r="CV26" s="15" t="s">
        <v>65</v>
      </c>
      <c r="CW26" s="15" t="s">
        <v>65</v>
      </c>
      <c r="CX26" s="15" t="s">
        <v>65</v>
      </c>
      <c r="CY26" s="15" t="s">
        <v>65</v>
      </c>
      <c r="CZ26" s="15" t="s">
        <v>65</v>
      </c>
      <c r="DA26" s="15" t="s">
        <v>65</v>
      </c>
      <c r="DB26" s="15" t="s">
        <v>65</v>
      </c>
      <c r="DC26" s="15" t="s">
        <v>65</v>
      </c>
      <c r="DD26" s="15" t="s">
        <v>65</v>
      </c>
      <c r="DE26" s="15" t="s">
        <v>65</v>
      </c>
      <c r="DF26" s="15" t="s">
        <v>65</v>
      </c>
      <c r="DG26" s="15" t="s">
        <v>65</v>
      </c>
      <c r="DH26" s="15" t="s">
        <v>65</v>
      </c>
      <c r="DI26" s="15" t="s">
        <v>65</v>
      </c>
      <c r="DJ26" s="15" t="s">
        <v>65</v>
      </c>
      <c r="DK26" s="15" t="s">
        <v>65</v>
      </c>
      <c r="DL26" s="15" t="s">
        <v>65</v>
      </c>
      <c r="DM26" s="15" t="s">
        <v>65</v>
      </c>
      <c r="DN26" s="15" t="s">
        <v>65</v>
      </c>
      <c r="DO26" s="15" t="s">
        <v>65</v>
      </c>
      <c r="DP26" s="15" t="s">
        <v>65</v>
      </c>
      <c r="DQ26" s="15" t="s">
        <v>65</v>
      </c>
      <c r="DR26" s="15" t="s">
        <v>65</v>
      </c>
      <c r="DS26" s="15" t="s">
        <v>65</v>
      </c>
      <c r="DT26" s="15" t="s">
        <v>65</v>
      </c>
      <c r="DU26" s="15" t="s">
        <v>65</v>
      </c>
      <c r="DV26" s="15" t="s">
        <v>65</v>
      </c>
      <c r="DW26" s="15" t="s">
        <v>65</v>
      </c>
      <c r="DX26" s="15" t="s">
        <v>65</v>
      </c>
      <c r="DY26" s="15" t="s">
        <v>65</v>
      </c>
      <c r="DZ26" s="15" t="s">
        <v>65</v>
      </c>
      <c r="EA26" s="15" t="s">
        <v>65</v>
      </c>
      <c r="EB26" s="15" t="s">
        <v>65</v>
      </c>
      <c r="EC26" s="15" t="s">
        <v>65</v>
      </c>
      <c r="ED26" s="15" t="s">
        <v>65</v>
      </c>
      <c r="EE26" s="15" t="s">
        <v>65</v>
      </c>
      <c r="EF26" s="15" t="s">
        <v>65</v>
      </c>
      <c r="EG26" s="15" t="s">
        <v>65</v>
      </c>
      <c r="EH26" s="15" t="s">
        <v>65</v>
      </c>
      <c r="EI26" s="15" t="s">
        <v>65</v>
      </c>
      <c r="EJ26" s="15" t="s">
        <v>65</v>
      </c>
      <c r="EK26" s="15" t="s">
        <v>65</v>
      </c>
      <c r="EL26" s="15" t="s">
        <v>65</v>
      </c>
      <c r="EM26" s="15" t="s">
        <v>65</v>
      </c>
      <c r="EN26" s="15" t="s">
        <v>65</v>
      </c>
      <c r="EO26" s="15" t="s">
        <v>65</v>
      </c>
      <c r="EP26" s="15" t="s">
        <v>65</v>
      </c>
      <c r="EQ26" s="15" t="s">
        <v>65</v>
      </c>
      <c r="ER26" s="15" t="s">
        <v>65</v>
      </c>
      <c r="ES26" s="15" t="s">
        <v>65</v>
      </c>
      <c r="ET26" s="15" t="s">
        <v>65</v>
      </c>
      <c r="EU26" s="15" t="s">
        <v>65</v>
      </c>
      <c r="EV26" s="15" t="s">
        <v>65</v>
      </c>
      <c r="EW26" s="15" t="s">
        <v>65</v>
      </c>
      <c r="EX26" s="15" t="s">
        <v>65</v>
      </c>
      <c r="EY26" s="15" t="s">
        <v>65</v>
      </c>
      <c r="EZ26" s="15" t="s">
        <v>65</v>
      </c>
      <c r="FA26" s="15" t="s">
        <v>65</v>
      </c>
      <c r="FB26" s="15" t="s">
        <v>65</v>
      </c>
      <c r="FC26" s="15" t="s">
        <v>65</v>
      </c>
      <c r="FD26" s="15" t="s">
        <v>65</v>
      </c>
      <c r="FE26" s="15" t="s">
        <v>65</v>
      </c>
      <c r="FF26" s="15" t="s">
        <v>65</v>
      </c>
      <c r="FG26" s="15" t="s">
        <v>65</v>
      </c>
      <c r="FH26" s="15" t="s">
        <v>65</v>
      </c>
      <c r="FI26" s="15" t="s">
        <v>65</v>
      </c>
      <c r="FJ26" s="15" t="s">
        <v>65</v>
      </c>
      <c r="FK26" s="15" t="s">
        <v>65</v>
      </c>
      <c r="FL26" s="15" t="s">
        <v>65</v>
      </c>
      <c r="FM26" s="15" t="s">
        <v>65</v>
      </c>
      <c r="FN26" s="15" t="s">
        <v>65</v>
      </c>
      <c r="FO26" s="15" t="str">
        <f>IFERROR('1_02'!FO26+'1_03'!FO26+'1_04'!FO26+'1_05'!FO26,"ND")</f>
        <v>ND</v>
      </c>
      <c r="FP26" s="15" t="str">
        <f>IFERROR('1_02'!FP26+'1_03'!FP26+'1_04'!FP26+'1_05'!FP26,"ND")</f>
        <v>ND</v>
      </c>
      <c r="FQ26" s="15" t="str">
        <f>IFERROR('1_02'!FQ26+'1_03'!FQ26+'1_04'!FQ26+'1_05'!FQ26,"ND")</f>
        <v>ND</v>
      </c>
      <c r="FR26" s="15" t="str">
        <f>IFERROR('1_02'!FR26+'1_03'!FR26+'1_04'!FR26+'1_05'!FR26,"ND")</f>
        <v>ND</v>
      </c>
      <c r="FS26" s="15" t="str">
        <f>IFERROR('1_02'!FS26+'1_03'!FS26+'1_04'!FS26+'1_05'!FS26,"ND")</f>
        <v>ND</v>
      </c>
      <c r="FT26" s="15" t="str">
        <f>IFERROR('1_02'!FT26+'1_03'!FT26+'1_04'!FT26+'1_05'!FT26,"ND")</f>
        <v>ND</v>
      </c>
      <c r="FU26" s="15" t="str">
        <f>IFERROR('1_02'!FU26+'1_03'!FU26+'1_04'!FU26+'1_05'!FU26,"ND")</f>
        <v>ND</v>
      </c>
      <c r="FV26" s="15" t="str">
        <f>IFERROR('1_02'!FV26+'1_03'!FV26+'1_04'!FV26+'1_05'!FV26,"ND")</f>
        <v>ND</v>
      </c>
      <c r="FW26" s="15" t="str">
        <f>IFERROR('1_02'!FW26+'1_03'!FW26+'1_04'!FW26+'1_05'!FW26,"ND")</f>
        <v>ND</v>
      </c>
      <c r="FX26" s="15" t="str">
        <f>IFERROR('1_02'!FX26+'1_03'!FX26+'1_04'!FX26+'1_05'!FX26,"ND")</f>
        <v>ND</v>
      </c>
      <c r="FY26" s="15" t="str">
        <f>IFERROR('1_02'!FY26+'1_03'!FY26+'1_04'!FY26+'1_05'!FY26,"ND")</f>
        <v>ND</v>
      </c>
      <c r="FZ26" s="15" t="str">
        <f>IFERROR('1_02'!FZ26+'1_03'!FZ26+'1_04'!FZ26+'1_05'!FZ26,"ND")</f>
        <v>ND</v>
      </c>
      <c r="GA26" s="15" t="str">
        <f>IFERROR('1_02'!GA26+'1_03'!GA26+'1_04'!GA26+'1_05'!GA26,"ND")</f>
        <v>ND</v>
      </c>
      <c r="GB26" s="15" t="str">
        <f>IFERROR('1_02'!GB26+'1_03'!GB26+'1_04'!GB26+'1_05'!GB26,"ND")</f>
        <v>ND</v>
      </c>
      <c r="GC26" s="15" t="str">
        <f>IFERROR('1_02'!GC26+'1_03'!GC26+'1_04'!GC26+'1_05'!GC26,"ND")</f>
        <v>ND</v>
      </c>
      <c r="GD26" s="15" t="str">
        <f>IFERROR('1_02'!GD26+'1_03'!GD26+'1_04'!GD26+'1_05'!GD26,"ND")</f>
        <v>ND</v>
      </c>
      <c r="GE26" s="15" t="str">
        <f>IFERROR('1_02'!GE26+'1_03'!GE26+'1_04'!GE26+'1_05'!GE26,"ND")</f>
        <v>ND</v>
      </c>
      <c r="GF26" s="15" t="str">
        <f>IFERROR('1_02'!GF26+'1_03'!GF26+'1_04'!GF26+'1_05'!GF26,"ND")</f>
        <v>ND</v>
      </c>
      <c r="GG26" s="15" t="str">
        <f>IFERROR('1_02'!GG26+'1_03'!GG26+'1_04'!GG26+'1_05'!GG26,"ND")</f>
        <v>ND</v>
      </c>
      <c r="GH26" s="15" t="str">
        <f>IFERROR('1_02'!GH26+'1_03'!GH26+'1_04'!GH26+'1_05'!GH26,"ND")</f>
        <v>ND</v>
      </c>
      <c r="GI26" s="15" t="str">
        <f>IFERROR('1_02'!GI26+'1_03'!GI26+'1_04'!GI26+'1_05'!GI26,"ND")</f>
        <v>ND</v>
      </c>
    </row>
    <row r="27" spans="2:191" s="14" customFormat="1" ht="12.75" customHeight="1">
      <c r="B27" s="10" t="s">
        <v>57</v>
      </c>
      <c r="C27" s="15">
        <v>215232.886176</v>
      </c>
      <c r="D27" s="15">
        <v>220166.64001599999</v>
      </c>
      <c r="E27" s="15">
        <v>224221.02950900001</v>
      </c>
      <c r="F27" s="15">
        <v>235819.36881399999</v>
      </c>
      <c r="G27" s="15">
        <v>248550.71069599999</v>
      </c>
      <c r="H27" s="15">
        <v>249060.91662800001</v>
      </c>
      <c r="I27" s="15">
        <v>247648.606214</v>
      </c>
      <c r="J27" s="15">
        <v>255936.00331299999</v>
      </c>
      <c r="K27" s="15">
        <v>283492.711923</v>
      </c>
      <c r="L27" s="15">
        <v>318642.02605599997</v>
      </c>
      <c r="M27" s="15">
        <v>307517.45072000002</v>
      </c>
      <c r="N27" s="15">
        <v>309517.12096999999</v>
      </c>
      <c r="O27" s="15">
        <v>320668.472289</v>
      </c>
      <c r="P27" s="15">
        <v>322469.93387200002</v>
      </c>
      <c r="Q27" s="15">
        <v>318697.40847700002</v>
      </c>
      <c r="R27" s="15">
        <v>307968.51402399997</v>
      </c>
      <c r="S27" s="15">
        <v>293649.87521099998</v>
      </c>
      <c r="T27" s="15">
        <v>269229.83098199998</v>
      </c>
      <c r="U27" s="15">
        <v>288680.39171200001</v>
      </c>
      <c r="V27" s="15">
        <v>302351.89678399998</v>
      </c>
      <c r="W27" s="15">
        <v>288023.60304199997</v>
      </c>
      <c r="X27" s="15">
        <v>276302.64207599999</v>
      </c>
      <c r="Y27" s="15">
        <v>280878.64950200001</v>
      </c>
      <c r="Z27" s="15">
        <v>287594.85205500002</v>
      </c>
      <c r="AA27" s="15">
        <v>269405.81452199997</v>
      </c>
      <c r="AB27" s="15">
        <v>280141.28898900002</v>
      </c>
      <c r="AC27" s="15">
        <v>267317.61053800001</v>
      </c>
      <c r="AD27" s="15">
        <v>296325.37942200003</v>
      </c>
      <c r="AE27" s="15">
        <v>318398.04749000003</v>
      </c>
      <c r="AF27" s="15">
        <v>323248.99965900002</v>
      </c>
      <c r="AG27" s="15">
        <v>345857.96280699997</v>
      </c>
      <c r="AH27" s="15">
        <v>332137.63372899999</v>
      </c>
      <c r="AI27" s="15">
        <v>325819.28786500002</v>
      </c>
      <c r="AJ27" s="15">
        <v>352647.34699400002</v>
      </c>
      <c r="AK27" s="15">
        <v>341530.76799000002</v>
      </c>
      <c r="AL27" s="15">
        <v>325564.39415299997</v>
      </c>
      <c r="AM27" s="15">
        <v>352164.27323799999</v>
      </c>
      <c r="AN27" s="15">
        <v>331362.64309899998</v>
      </c>
      <c r="AO27" s="15">
        <v>320962.26796199998</v>
      </c>
      <c r="AP27" s="15">
        <v>327317.44036299997</v>
      </c>
      <c r="AQ27" s="15">
        <v>331549.62599199999</v>
      </c>
      <c r="AR27" s="15">
        <v>319910.13758600003</v>
      </c>
      <c r="AS27" s="15">
        <v>327407.18048600003</v>
      </c>
      <c r="AT27" s="15">
        <v>342315.09414</v>
      </c>
      <c r="AU27" s="15">
        <v>397396.35133999999</v>
      </c>
      <c r="AV27" s="15">
        <v>379588.77651200001</v>
      </c>
      <c r="AW27" s="15">
        <v>405208.69751899998</v>
      </c>
      <c r="AX27" s="15">
        <v>414914.06144800002</v>
      </c>
      <c r="AY27" s="15">
        <v>394522.85243799997</v>
      </c>
      <c r="AZ27" s="15">
        <v>376151.76507000002</v>
      </c>
      <c r="BA27" s="15">
        <v>363396.27716400003</v>
      </c>
      <c r="BB27" s="15">
        <v>367382.86608599999</v>
      </c>
      <c r="BC27" s="15">
        <v>386668.170851</v>
      </c>
      <c r="BD27" s="15">
        <v>383546.798365</v>
      </c>
      <c r="BE27" s="15">
        <v>385333.31847499998</v>
      </c>
      <c r="BF27" s="15">
        <v>369125.268928</v>
      </c>
      <c r="BG27" s="15">
        <v>360413.28107800003</v>
      </c>
      <c r="BH27" s="15">
        <v>335291.71042999998</v>
      </c>
      <c r="BI27" s="15">
        <v>310161.9535</v>
      </c>
      <c r="BJ27" s="15">
        <v>344487.49003699998</v>
      </c>
      <c r="BK27" s="15">
        <v>314869.562615</v>
      </c>
      <c r="BL27" s="15">
        <v>337777.29317700001</v>
      </c>
      <c r="BM27" s="15">
        <v>335202.75821</v>
      </c>
      <c r="BN27" s="15">
        <v>322440.08309999999</v>
      </c>
      <c r="BO27" s="15">
        <v>332549.110163</v>
      </c>
      <c r="BP27" s="15">
        <v>350507.43377399998</v>
      </c>
      <c r="BQ27" s="15">
        <v>334053.36990300001</v>
      </c>
      <c r="BR27" s="15">
        <v>325646.70964999998</v>
      </c>
      <c r="BS27" s="15">
        <v>309311.020953</v>
      </c>
      <c r="BT27" s="15">
        <v>306866.44827499997</v>
      </c>
      <c r="BU27" s="15">
        <v>308263.95553600002</v>
      </c>
      <c r="BV27" s="15">
        <v>287275.27185399999</v>
      </c>
      <c r="BW27" s="15">
        <v>294683.80420999997</v>
      </c>
      <c r="BX27" s="15">
        <v>292623.42486999999</v>
      </c>
      <c r="BY27" s="15">
        <v>314071.61576100002</v>
      </c>
      <c r="BZ27" s="15">
        <v>298560.11710799998</v>
      </c>
      <c r="CA27" s="15">
        <v>299125.81093899999</v>
      </c>
      <c r="CB27" s="15">
        <v>298823.146052</v>
      </c>
      <c r="CC27" s="15">
        <v>305022.04438600002</v>
      </c>
      <c r="CD27" s="15">
        <v>309541.64136399998</v>
      </c>
      <c r="CE27" s="15">
        <v>311327.99135099998</v>
      </c>
      <c r="CF27" s="15">
        <v>300735.18027700001</v>
      </c>
      <c r="CG27" s="15">
        <v>339091.41844799998</v>
      </c>
      <c r="CH27" s="15">
        <v>353505.58031400002</v>
      </c>
      <c r="CI27" s="15">
        <v>351247.45869100001</v>
      </c>
      <c r="CJ27" s="15">
        <v>333061.89036800002</v>
      </c>
      <c r="CK27" s="15">
        <v>322780.02981799998</v>
      </c>
      <c r="CL27" s="15">
        <v>305191.61114699999</v>
      </c>
      <c r="CM27" s="15">
        <v>298448.56348800001</v>
      </c>
      <c r="CN27" s="15">
        <v>277073.31089800003</v>
      </c>
      <c r="CO27" s="15">
        <v>279192.34238099999</v>
      </c>
      <c r="CP27" s="15">
        <v>278339.295942</v>
      </c>
      <c r="CQ27" s="15">
        <v>290077.37503599998</v>
      </c>
      <c r="CR27" s="15">
        <v>284335.60354699998</v>
      </c>
      <c r="CS27" s="15">
        <v>291778.37409699999</v>
      </c>
      <c r="CT27" s="15">
        <v>292938.01417699998</v>
      </c>
      <c r="CU27" s="15">
        <v>300648.96291399997</v>
      </c>
      <c r="CV27" s="15">
        <v>296092.99872700003</v>
      </c>
      <c r="CW27" s="15">
        <v>283685.67962399998</v>
      </c>
      <c r="CX27" s="15">
        <v>259793.712134</v>
      </c>
      <c r="CY27" s="15">
        <v>276151.45537600003</v>
      </c>
      <c r="CZ27" s="15">
        <v>260297.64229600001</v>
      </c>
      <c r="DA27" s="15">
        <v>252829.86636700001</v>
      </c>
      <c r="DB27" s="15">
        <v>246381.87025400001</v>
      </c>
      <c r="DC27" s="15">
        <v>250308.75995899999</v>
      </c>
      <c r="DD27" s="15">
        <v>249146.20891099999</v>
      </c>
      <c r="DE27" s="15">
        <v>243969.132197</v>
      </c>
      <c r="DF27" s="15">
        <v>232000.34116400001</v>
      </c>
      <c r="DG27" s="15">
        <v>222918.49539</v>
      </c>
      <c r="DH27" s="15">
        <v>223139.068302</v>
      </c>
      <c r="DI27" s="15">
        <v>222059.346816</v>
      </c>
      <c r="DJ27" s="15">
        <v>206230.15043400001</v>
      </c>
      <c r="DK27" s="15">
        <v>204014.22267399999</v>
      </c>
      <c r="DL27" s="15">
        <v>200308.03665600001</v>
      </c>
      <c r="DM27" s="15">
        <v>196262.49076700001</v>
      </c>
      <c r="DN27" s="15">
        <v>187445.62187100001</v>
      </c>
      <c r="DO27" s="15">
        <v>157459.105862</v>
      </c>
      <c r="DP27" s="15">
        <v>148575.13041400001</v>
      </c>
      <c r="DQ27" s="15">
        <v>163931.91771199999</v>
      </c>
      <c r="DR27" s="15">
        <v>165099.94021999999</v>
      </c>
      <c r="DS27" s="15">
        <v>155479.93763199999</v>
      </c>
      <c r="DT27" s="15">
        <v>144939.842064</v>
      </c>
      <c r="DU27" s="15">
        <v>159327.54087200001</v>
      </c>
      <c r="DV27" s="15">
        <v>171545.62292299999</v>
      </c>
      <c r="DW27" s="15">
        <v>172940.32539000001</v>
      </c>
      <c r="DX27" s="15">
        <v>160332.106978</v>
      </c>
      <c r="DY27" s="15">
        <v>189135.53806600001</v>
      </c>
      <c r="DZ27" s="15">
        <v>194962.683938</v>
      </c>
      <c r="EA27" s="15">
        <v>195496.02763200001</v>
      </c>
      <c r="EB27" s="15">
        <v>215492.22517200001</v>
      </c>
      <c r="EC27" s="15">
        <v>218691.03258299999</v>
      </c>
      <c r="ED27" s="15">
        <v>234843.30900800001</v>
      </c>
      <c r="EE27" s="15">
        <v>229401.054401</v>
      </c>
      <c r="EF27" s="15">
        <v>230753.437106</v>
      </c>
      <c r="EG27" s="15">
        <v>221536.825025</v>
      </c>
      <c r="EH27" s="15">
        <v>238359.04502200001</v>
      </c>
      <c r="EI27" s="15">
        <v>236419.21335800001</v>
      </c>
      <c r="EJ27" s="15">
        <v>226074.183269</v>
      </c>
      <c r="EK27" s="15">
        <v>217769.67093200001</v>
      </c>
      <c r="EL27" s="15">
        <v>223832.725427</v>
      </c>
      <c r="EM27" s="15">
        <v>219532.386341</v>
      </c>
      <c r="EN27" s="15">
        <v>222191.715188</v>
      </c>
      <c r="EO27" s="15">
        <v>229259.76741999999</v>
      </c>
      <c r="EP27" s="15">
        <v>213073.47917000001</v>
      </c>
      <c r="EQ27" s="15">
        <v>215680.64888200001</v>
      </c>
      <c r="ER27" s="15">
        <v>219723.006414</v>
      </c>
      <c r="ES27" s="15">
        <v>219746.86866099999</v>
      </c>
      <c r="ET27" s="15">
        <v>203185.38892900001</v>
      </c>
      <c r="EU27" s="15">
        <v>196779.36976100001</v>
      </c>
      <c r="EV27" s="15">
        <v>185161.26385600001</v>
      </c>
      <c r="EW27" s="15">
        <v>178838.48295199999</v>
      </c>
      <c r="EX27" s="15">
        <v>169392.254442</v>
      </c>
      <c r="EY27" s="15">
        <v>161566.11663199999</v>
      </c>
      <c r="EZ27" s="15">
        <v>153616.34508699999</v>
      </c>
      <c r="FA27" s="15">
        <v>145604.89390200001</v>
      </c>
      <c r="FB27" s="15">
        <v>124032.24933599999</v>
      </c>
      <c r="FC27" s="15">
        <v>136949.06445999999</v>
      </c>
      <c r="FD27" s="15">
        <v>134482.48821400001</v>
      </c>
      <c r="FE27" s="15">
        <v>137953.21926000001</v>
      </c>
      <c r="FF27" s="15">
        <v>135815.75516999999</v>
      </c>
      <c r="FG27" s="15">
        <v>135048.12539</v>
      </c>
      <c r="FH27" s="15">
        <v>122655.453245</v>
      </c>
      <c r="FI27" s="15">
        <v>134407.785477</v>
      </c>
      <c r="FJ27" s="15">
        <v>135222.75690400001</v>
      </c>
      <c r="FK27" s="15">
        <v>144229.03363799999</v>
      </c>
      <c r="FL27" s="15">
        <v>152342.912538</v>
      </c>
      <c r="FM27" s="15">
        <v>153164.33055399999</v>
      </c>
      <c r="FN27" s="15">
        <v>162345.219209</v>
      </c>
      <c r="FO27" s="15">
        <f>IFERROR('1_02'!FO27+'1_03'!FO27+'1_04'!FO27+'1_05'!FO27,"ND")</f>
        <v>182114.70650200002</v>
      </c>
      <c r="FP27" s="15">
        <f>IFERROR('1_02'!FP27+'1_03'!FP27+'1_04'!FP27+'1_05'!FP27,"ND")</f>
        <v>191633.48556100001</v>
      </c>
      <c r="FQ27" s="15">
        <f>IFERROR('1_02'!FQ27+'1_03'!FQ27+'1_04'!FQ27+'1_05'!FQ27,"ND")</f>
        <v>196149.01777599996</v>
      </c>
      <c r="FR27" s="15">
        <f>IFERROR('1_02'!FR27+'1_03'!FR27+'1_04'!FR27+'1_05'!FR27,"ND")</f>
        <v>202709.963216</v>
      </c>
      <c r="FS27" s="15">
        <f>IFERROR('1_02'!FS27+'1_03'!FS27+'1_04'!FS27+'1_05'!FS27,"ND")</f>
        <v>205431.41997900003</v>
      </c>
      <c r="FT27" s="15">
        <f>IFERROR('1_02'!FT27+'1_03'!FT27+'1_04'!FT27+'1_05'!FT27,"ND")</f>
        <v>206880.42762500001</v>
      </c>
      <c r="FU27" s="15">
        <f>IFERROR('1_02'!FU27+'1_03'!FU27+'1_04'!FU27+'1_05'!FU27,"ND")</f>
        <v>210568.19366900003</v>
      </c>
      <c r="FV27" s="15">
        <f>IFERROR('1_02'!FV27+'1_03'!FV27+'1_04'!FV27+'1_05'!FV27,"ND")</f>
        <v>201255.83825299999</v>
      </c>
      <c r="FW27" s="15">
        <f>IFERROR('1_02'!FW27+'1_03'!FW27+'1_04'!FW27+'1_05'!FW27,"ND")</f>
        <v>219538.517895</v>
      </c>
      <c r="FX27" s="15">
        <f>IFERROR('1_02'!FX27+'1_03'!FX27+'1_04'!FX27+'1_05'!FX27,"ND")</f>
        <v>225921.29289500002</v>
      </c>
      <c r="FY27" s="15">
        <f>IFERROR('1_02'!FY27+'1_03'!FY27+'1_04'!FY27+'1_05'!FY27,"ND")</f>
        <v>236278.10219799998</v>
      </c>
      <c r="FZ27" s="15">
        <f>IFERROR('1_02'!FZ27+'1_03'!FZ27+'1_04'!FZ27+'1_05'!FZ27,"ND")</f>
        <v>244682.45492999998</v>
      </c>
      <c r="GA27" s="15">
        <f>IFERROR('1_02'!GA27+'1_03'!GA27+'1_04'!GA27+'1_05'!GA27,"ND")</f>
        <v>231078.71489900001</v>
      </c>
      <c r="GB27" s="15">
        <f>IFERROR('1_02'!GB27+'1_03'!GB27+'1_04'!GB27+'1_05'!GB27,"ND")</f>
        <v>258598.98052700001</v>
      </c>
      <c r="GC27" s="15">
        <f>IFERROR('1_02'!GC27+'1_03'!GC27+'1_04'!GC27+'1_05'!GC27,"ND")</f>
        <v>258679.58826399999</v>
      </c>
      <c r="GD27" s="15">
        <f>IFERROR('1_02'!GD27+'1_03'!GD27+'1_04'!GD27+'1_05'!GD27,"ND")</f>
        <v>297028.38380400004</v>
      </c>
      <c r="GE27" s="15">
        <f>IFERROR('1_02'!GE27+'1_03'!GE27+'1_04'!GE27+'1_05'!GE27,"ND")</f>
        <v>291888.51876999997</v>
      </c>
      <c r="GF27" s="15">
        <f>IFERROR('1_02'!GF27+'1_03'!GF27+'1_04'!GF27+'1_05'!GF27,"ND")</f>
        <v>285020.19709000003</v>
      </c>
      <c r="GG27" s="15">
        <f>IFERROR('1_02'!GG27+'1_03'!GG27+'1_04'!GG27+'1_05'!GG27,"ND")</f>
        <v>293550.61427100003</v>
      </c>
      <c r="GH27" s="15">
        <f>IFERROR('1_02'!GH27+'1_03'!GH27+'1_04'!GH27+'1_05'!GH27,"ND")</f>
        <v>298094.65398800001</v>
      </c>
      <c r="GI27" s="15">
        <f>IFERROR('1_02'!GI27+'1_03'!GI27+'1_04'!GI27+'1_05'!GI27,"ND")</f>
        <v>305510.84919199999</v>
      </c>
    </row>
    <row r="28" spans="2:191" s="14" customFormat="1" ht="12.75" customHeight="1">
      <c r="B28" s="10" t="s">
        <v>58</v>
      </c>
      <c r="C28" s="15">
        <v>9691.512342</v>
      </c>
      <c r="D28" s="15">
        <v>12450.069233</v>
      </c>
      <c r="E28" s="15">
        <v>12526.653242</v>
      </c>
      <c r="F28" s="15">
        <v>12651.527333</v>
      </c>
      <c r="G28" s="15">
        <v>14699.947598000001</v>
      </c>
      <c r="H28" s="15">
        <v>14683.419597</v>
      </c>
      <c r="I28" s="15">
        <v>14925.834557</v>
      </c>
      <c r="J28" s="15">
        <v>15079.664806000001</v>
      </c>
      <c r="K28" s="15">
        <v>15266.435807</v>
      </c>
      <c r="L28" s="15">
        <v>19490.819181999999</v>
      </c>
      <c r="M28" s="15">
        <v>19695.967446999999</v>
      </c>
      <c r="N28" s="15">
        <v>19692.783347000001</v>
      </c>
      <c r="O28" s="15">
        <v>19623.242751000002</v>
      </c>
      <c r="P28" s="15">
        <v>19484.613433999999</v>
      </c>
      <c r="Q28" s="15">
        <v>19473.406582</v>
      </c>
      <c r="R28" s="15">
        <v>19477.051903</v>
      </c>
      <c r="S28" s="15">
        <v>19546.863118000001</v>
      </c>
      <c r="T28" s="15">
        <v>19221.452986</v>
      </c>
      <c r="U28" s="15">
        <v>19310.630266</v>
      </c>
      <c r="V28" s="15">
        <v>19263.714244999999</v>
      </c>
      <c r="W28" s="15">
        <v>19250.526677999998</v>
      </c>
      <c r="X28" s="15">
        <v>15310.458678000001</v>
      </c>
      <c r="Y28" s="15">
        <v>15371.216938</v>
      </c>
      <c r="Z28" s="15">
        <v>15140.207941000001</v>
      </c>
      <c r="AA28" s="15">
        <v>15128.231877</v>
      </c>
      <c r="AB28" s="15">
        <v>15195.339211</v>
      </c>
      <c r="AC28" s="15">
        <v>15299.117120000001</v>
      </c>
      <c r="AD28" s="15">
        <v>15363.441429</v>
      </c>
      <c r="AE28" s="15">
        <v>15464.345009000001</v>
      </c>
      <c r="AF28" s="15">
        <v>15324.263139999999</v>
      </c>
      <c r="AG28" s="15">
        <v>15384.655790999999</v>
      </c>
      <c r="AH28" s="15">
        <v>15492.31374</v>
      </c>
      <c r="AI28" s="15">
        <v>15549.268481999999</v>
      </c>
      <c r="AJ28" s="15">
        <v>15627.041105</v>
      </c>
      <c r="AK28" s="15">
        <v>15701.205108</v>
      </c>
      <c r="AL28" s="15">
        <v>15508.266996</v>
      </c>
      <c r="AM28" s="15">
        <v>15568.601815</v>
      </c>
      <c r="AN28" s="15">
        <v>15644.525803</v>
      </c>
      <c r="AO28" s="15">
        <v>15725.898406</v>
      </c>
      <c r="AP28" s="15">
        <v>15861.753860999999</v>
      </c>
      <c r="AQ28" s="15">
        <v>15982.346191000001</v>
      </c>
      <c r="AR28" s="15">
        <v>15821.278174999999</v>
      </c>
      <c r="AS28" s="15">
        <v>15905.507680999999</v>
      </c>
      <c r="AT28" s="15">
        <v>15972.973366</v>
      </c>
      <c r="AU28" s="15">
        <v>16043.496273000001</v>
      </c>
      <c r="AV28" s="15">
        <v>16147.390227</v>
      </c>
      <c r="AW28" s="15">
        <v>16279.099835000001</v>
      </c>
      <c r="AX28" s="15">
        <v>16117.358587000001</v>
      </c>
      <c r="AY28" s="15">
        <v>16261.382023</v>
      </c>
      <c r="AZ28" s="15">
        <v>16363.303875</v>
      </c>
      <c r="BA28" s="15">
        <v>16475.793686000001</v>
      </c>
      <c r="BB28" s="15">
        <v>16581.322867999999</v>
      </c>
      <c r="BC28" s="15">
        <v>16666.379116</v>
      </c>
      <c r="BD28" s="15">
        <v>16354.86598</v>
      </c>
      <c r="BE28" s="15">
        <v>16383.248836999999</v>
      </c>
      <c r="BF28" s="15">
        <v>16432.135504999998</v>
      </c>
      <c r="BG28" s="15">
        <v>16514.144445999998</v>
      </c>
      <c r="BH28" s="15">
        <v>16683.622931000002</v>
      </c>
      <c r="BI28" s="15">
        <v>16854.431164000001</v>
      </c>
      <c r="BJ28" s="15">
        <v>16517.282681000001</v>
      </c>
      <c r="BK28" s="15">
        <v>16558.629777999999</v>
      </c>
      <c r="BL28" s="15">
        <v>16640.210244999998</v>
      </c>
      <c r="BM28" s="15">
        <v>16726.640372999998</v>
      </c>
      <c r="BN28" s="15">
        <v>17464.682589</v>
      </c>
      <c r="BO28" s="15">
        <v>17491.558636000002</v>
      </c>
      <c r="BP28" s="15">
        <v>17143.061126000001</v>
      </c>
      <c r="BQ28" s="15">
        <v>17284.221946999998</v>
      </c>
      <c r="BR28" s="15">
        <v>17417.931039999999</v>
      </c>
      <c r="BS28" s="15">
        <v>17498.513645999999</v>
      </c>
      <c r="BT28" s="15">
        <v>17636.041748</v>
      </c>
      <c r="BU28" s="15">
        <v>18045.627707</v>
      </c>
      <c r="BV28" s="15">
        <v>17775.161392999998</v>
      </c>
      <c r="BW28" s="15">
        <v>17918.771992000002</v>
      </c>
      <c r="BX28" s="15">
        <v>18011.039313000001</v>
      </c>
      <c r="BY28" s="15">
        <v>18131.728347</v>
      </c>
      <c r="BZ28" s="15">
        <v>18288.700508000002</v>
      </c>
      <c r="CA28" s="15">
        <v>18448.648796000001</v>
      </c>
      <c r="CB28" s="15">
        <v>18319.895670000002</v>
      </c>
      <c r="CC28" s="15">
        <v>18388.425959</v>
      </c>
      <c r="CD28" s="15">
        <v>18460.346665000001</v>
      </c>
      <c r="CE28" s="15">
        <v>18556.552736000001</v>
      </c>
      <c r="CF28" s="15">
        <v>18712.982335000001</v>
      </c>
      <c r="CG28" s="15">
        <v>18921.122025000001</v>
      </c>
      <c r="CH28" s="15">
        <v>977.49169500000005</v>
      </c>
      <c r="CI28" s="15">
        <v>972.59042699999998</v>
      </c>
      <c r="CJ28" s="15">
        <v>971.03546200000005</v>
      </c>
      <c r="CK28" s="15">
        <v>977.27887199999998</v>
      </c>
      <c r="CL28" s="15">
        <v>655.13824299999999</v>
      </c>
      <c r="CM28" s="15">
        <v>660.73292500000002</v>
      </c>
      <c r="CN28" s="15">
        <v>664.88928099999998</v>
      </c>
      <c r="CO28" s="15">
        <v>664.04184699999996</v>
      </c>
      <c r="CP28" s="15">
        <v>668.79316500000004</v>
      </c>
      <c r="CQ28" s="15">
        <v>0</v>
      </c>
      <c r="CR28" s="15">
        <v>0</v>
      </c>
      <c r="CS28" s="15">
        <v>0</v>
      </c>
      <c r="CT28" s="15">
        <v>0</v>
      </c>
      <c r="CU28" s="15">
        <v>0</v>
      </c>
      <c r="CV28" s="15">
        <v>0</v>
      </c>
      <c r="CW28" s="15">
        <v>0</v>
      </c>
      <c r="CX28" s="15">
        <v>0</v>
      </c>
      <c r="CY28" s="15">
        <v>0</v>
      </c>
      <c r="CZ28" s="15">
        <v>0</v>
      </c>
      <c r="DA28" s="15">
        <v>0</v>
      </c>
      <c r="DB28" s="15">
        <v>0</v>
      </c>
      <c r="DC28" s="15">
        <v>0</v>
      </c>
      <c r="DD28" s="15">
        <v>0</v>
      </c>
      <c r="DE28" s="15">
        <v>0</v>
      </c>
      <c r="DF28" s="15">
        <v>0</v>
      </c>
      <c r="DG28" s="15">
        <v>0</v>
      </c>
      <c r="DH28" s="15">
        <v>0</v>
      </c>
      <c r="DI28" s="15">
        <v>0</v>
      </c>
      <c r="DJ28" s="15">
        <v>0</v>
      </c>
      <c r="DK28" s="15">
        <v>0</v>
      </c>
      <c r="DL28" s="15">
        <v>0</v>
      </c>
      <c r="DM28" s="15">
        <v>0</v>
      </c>
      <c r="DN28" s="15">
        <v>0</v>
      </c>
      <c r="DO28" s="15">
        <v>0</v>
      </c>
      <c r="DP28" s="15">
        <v>0</v>
      </c>
      <c r="DQ28" s="15">
        <v>0</v>
      </c>
      <c r="DR28" s="15">
        <v>0</v>
      </c>
      <c r="DS28" s="15">
        <v>0</v>
      </c>
      <c r="DT28" s="15">
        <v>0</v>
      </c>
      <c r="DU28" s="15">
        <v>0</v>
      </c>
      <c r="DV28" s="15">
        <v>0</v>
      </c>
      <c r="DW28" s="15">
        <v>0</v>
      </c>
      <c r="DX28" s="15">
        <v>0</v>
      </c>
      <c r="DY28" s="15">
        <v>0</v>
      </c>
      <c r="DZ28" s="15">
        <v>0</v>
      </c>
      <c r="EA28" s="15">
        <v>0</v>
      </c>
      <c r="EB28" s="15">
        <v>0</v>
      </c>
      <c r="EC28" s="15">
        <v>0</v>
      </c>
      <c r="ED28" s="15">
        <v>0</v>
      </c>
      <c r="EE28" s="15">
        <v>2.968032</v>
      </c>
      <c r="EF28" s="15">
        <v>0</v>
      </c>
      <c r="EG28" s="15">
        <v>0</v>
      </c>
      <c r="EH28" s="15">
        <v>0</v>
      </c>
      <c r="EI28" s="15">
        <v>0</v>
      </c>
      <c r="EJ28" s="15">
        <v>0</v>
      </c>
      <c r="EK28" s="15">
        <v>0</v>
      </c>
      <c r="EL28" s="15">
        <v>0</v>
      </c>
      <c r="EM28" s="15">
        <v>0</v>
      </c>
      <c r="EN28" s="15">
        <v>0</v>
      </c>
      <c r="EO28" s="15">
        <v>0</v>
      </c>
      <c r="EP28" s="15">
        <v>0</v>
      </c>
      <c r="EQ28" s="15">
        <v>0</v>
      </c>
      <c r="ER28" s="15">
        <v>0</v>
      </c>
      <c r="ES28" s="15">
        <v>0</v>
      </c>
      <c r="ET28" s="15">
        <v>0</v>
      </c>
      <c r="EU28" s="15">
        <v>0</v>
      </c>
      <c r="EV28" s="15">
        <v>0</v>
      </c>
      <c r="EW28" s="15">
        <v>0</v>
      </c>
      <c r="EX28" s="15">
        <v>0</v>
      </c>
      <c r="EY28" s="15">
        <v>0</v>
      </c>
      <c r="EZ28" s="15">
        <v>0</v>
      </c>
      <c r="FA28" s="15">
        <v>0</v>
      </c>
      <c r="FB28" s="15">
        <v>0</v>
      </c>
      <c r="FC28" s="15">
        <v>0</v>
      </c>
      <c r="FD28" s="15">
        <v>0</v>
      </c>
      <c r="FE28" s="15">
        <v>0</v>
      </c>
      <c r="FF28" s="15">
        <v>0</v>
      </c>
      <c r="FG28" s="15">
        <v>0</v>
      </c>
      <c r="FH28" s="15">
        <v>0</v>
      </c>
      <c r="FI28" s="15">
        <v>0</v>
      </c>
      <c r="FJ28" s="15">
        <v>0</v>
      </c>
      <c r="FK28" s="15">
        <v>0</v>
      </c>
      <c r="FL28" s="15">
        <v>0</v>
      </c>
      <c r="FM28" s="15">
        <v>0</v>
      </c>
      <c r="FN28" s="15">
        <v>0</v>
      </c>
      <c r="FO28" s="15">
        <f>IFERROR('1_02'!FO28+'1_03'!FO28+'1_04'!FO28+'1_05'!FO28,"ND")</f>
        <v>0</v>
      </c>
      <c r="FP28" s="15">
        <f>IFERROR('1_02'!FP28+'1_03'!FP28+'1_04'!FP28+'1_05'!FP28,"ND")</f>
        <v>4617.1539380000004</v>
      </c>
      <c r="FQ28" s="15">
        <f>IFERROR('1_02'!FQ28+'1_03'!FQ28+'1_04'!FQ28+'1_05'!FQ28,"ND")</f>
        <v>2112.5633010000001</v>
      </c>
      <c r="FR28" s="15">
        <f>IFERROR('1_02'!FR28+'1_03'!FR28+'1_04'!FR28+'1_05'!FR28,"ND")</f>
        <v>5242.7672110000003</v>
      </c>
      <c r="FS28" s="15">
        <f>IFERROR('1_02'!FS28+'1_03'!FS28+'1_04'!FS28+'1_05'!FS28,"ND")</f>
        <v>2869.9832849999998</v>
      </c>
      <c r="FT28" s="15">
        <f>IFERROR('1_02'!FT28+'1_03'!FT28+'1_04'!FT28+'1_05'!FT28,"ND")</f>
        <v>5534.5665069999995</v>
      </c>
      <c r="FU28" s="15">
        <f>IFERROR('1_02'!FU28+'1_03'!FU28+'1_04'!FU28+'1_05'!FU28,"ND")</f>
        <v>5427.3381410000002</v>
      </c>
      <c r="FV28" s="15">
        <f>IFERROR('1_02'!FV28+'1_03'!FV28+'1_04'!FV28+'1_05'!FV28,"ND")</f>
        <v>5541.2942309999999</v>
      </c>
      <c r="FW28" s="15">
        <f>IFERROR('1_02'!FW28+'1_03'!FW28+'1_04'!FW28+'1_05'!FW28,"ND")</f>
        <v>7950.9111460000004</v>
      </c>
      <c r="FX28" s="15">
        <f>IFERROR('1_02'!FX28+'1_03'!FX28+'1_04'!FX28+'1_05'!FX28,"ND")</f>
        <v>7745.9110179999998</v>
      </c>
      <c r="FY28" s="15">
        <f>IFERROR('1_02'!FY28+'1_03'!FY28+'1_04'!FY28+'1_05'!FY28,"ND")</f>
        <v>7268.4525480000002</v>
      </c>
      <c r="FZ28" s="15">
        <f>IFERROR('1_02'!FZ28+'1_03'!FZ28+'1_04'!FZ28+'1_05'!FZ28,"ND")</f>
        <v>10494.918351</v>
      </c>
      <c r="GA28" s="15">
        <f>IFERROR('1_02'!GA28+'1_03'!GA28+'1_04'!GA28+'1_05'!GA28,"ND")</f>
        <v>10179.184354999999</v>
      </c>
      <c r="GB28" s="15">
        <f>IFERROR('1_02'!GB28+'1_03'!GB28+'1_04'!GB28+'1_05'!GB28,"ND")</f>
        <v>8947.55278</v>
      </c>
      <c r="GC28" s="15">
        <f>IFERROR('1_02'!GC28+'1_03'!GC28+'1_04'!GC28+'1_05'!GC28,"ND")</f>
        <v>7636.8964999999998</v>
      </c>
      <c r="GD28" s="15">
        <f>IFERROR('1_02'!GD28+'1_03'!GD28+'1_04'!GD28+'1_05'!GD28,"ND")</f>
        <v>22445.027622000001</v>
      </c>
      <c r="GE28" s="15">
        <f>IFERROR('1_02'!GE28+'1_03'!GE28+'1_04'!GE28+'1_05'!GE28,"ND")</f>
        <v>20862.524555</v>
      </c>
      <c r="GF28" s="15">
        <f>IFERROR('1_02'!GF28+'1_03'!GF28+'1_04'!GF28+'1_05'!GF28,"ND")</f>
        <v>32893.242911000001</v>
      </c>
      <c r="GG28" s="15">
        <f>IFERROR('1_02'!GG28+'1_03'!GG28+'1_04'!GG28+'1_05'!GG28,"ND")</f>
        <v>44360.399522</v>
      </c>
      <c r="GH28" s="15">
        <f>IFERROR('1_02'!GH28+'1_03'!GH28+'1_04'!GH28+'1_05'!GH28,"ND")</f>
        <v>19698.064985000001</v>
      </c>
      <c r="GI28" s="15">
        <f>IFERROR('1_02'!GI28+'1_03'!GI28+'1_04'!GI28+'1_05'!GI28,"ND")</f>
        <v>31195.716498999998</v>
      </c>
    </row>
    <row r="29" spans="2:191" s="14" customFormat="1" ht="12.75" customHeight="1">
      <c r="B29" s="10" t="s">
        <v>137</v>
      </c>
      <c r="C29" s="15">
        <v>162040.06494099999</v>
      </c>
      <c r="D29" s="15">
        <v>167934.78862100001</v>
      </c>
      <c r="E29" s="15">
        <v>170797.63683199999</v>
      </c>
      <c r="F29" s="15">
        <v>180533.95290199999</v>
      </c>
      <c r="G29" s="15">
        <v>188329.169995</v>
      </c>
      <c r="H29" s="15">
        <v>193205.13211599999</v>
      </c>
      <c r="I29" s="15">
        <v>187419.420579</v>
      </c>
      <c r="J29" s="15">
        <v>187056.34608300001</v>
      </c>
      <c r="K29" s="15">
        <v>192576.53071699999</v>
      </c>
      <c r="L29" s="15">
        <v>208222.14838599999</v>
      </c>
      <c r="M29" s="15">
        <v>209577.97000900001</v>
      </c>
      <c r="N29" s="15">
        <v>205954.923943</v>
      </c>
      <c r="O29" s="15">
        <v>205478.98824899999</v>
      </c>
      <c r="P29" s="15">
        <v>198996.098199</v>
      </c>
      <c r="Q29" s="15">
        <v>194716.683517</v>
      </c>
      <c r="R29" s="15">
        <v>196898.327204</v>
      </c>
      <c r="S29" s="15">
        <v>196381.490035</v>
      </c>
      <c r="T29" s="15">
        <v>188256.347327</v>
      </c>
      <c r="U29" s="15">
        <v>192923.025341</v>
      </c>
      <c r="V29" s="15">
        <v>204772.73384299999</v>
      </c>
      <c r="W29" s="15">
        <v>217314.052283</v>
      </c>
      <c r="X29" s="15">
        <v>230684.63559200001</v>
      </c>
      <c r="Y29" s="15">
        <v>236019.062328</v>
      </c>
      <c r="Z29" s="15">
        <v>267777.90990799997</v>
      </c>
      <c r="AA29" s="15">
        <v>278882.06378199998</v>
      </c>
      <c r="AB29" s="15">
        <v>283786.24464699998</v>
      </c>
      <c r="AC29" s="15">
        <v>288208.72808199999</v>
      </c>
      <c r="AD29" s="15">
        <v>294185.16382100002</v>
      </c>
      <c r="AE29" s="15">
        <v>311775.90934800002</v>
      </c>
      <c r="AF29" s="15">
        <v>322962.024989</v>
      </c>
      <c r="AG29" s="15">
        <v>317921.102121</v>
      </c>
      <c r="AH29" s="15">
        <v>320054.25573500001</v>
      </c>
      <c r="AI29" s="15">
        <v>332090.91620899999</v>
      </c>
      <c r="AJ29" s="15">
        <v>345026.97468699998</v>
      </c>
      <c r="AK29" s="15">
        <v>361003.76796099998</v>
      </c>
      <c r="AL29" s="15">
        <v>380995.13884999999</v>
      </c>
      <c r="AM29" s="15">
        <v>404683.28018599999</v>
      </c>
      <c r="AN29" s="15">
        <v>409467.35849999997</v>
      </c>
      <c r="AO29" s="15">
        <v>411340.38151199999</v>
      </c>
      <c r="AP29" s="15">
        <v>413998.61531999998</v>
      </c>
      <c r="AQ29" s="15">
        <v>421973.09386899997</v>
      </c>
      <c r="AR29" s="15">
        <v>425020.05414099997</v>
      </c>
      <c r="AS29" s="15">
        <v>445461.57887700002</v>
      </c>
      <c r="AT29" s="15">
        <v>449862.96321900003</v>
      </c>
      <c r="AU29" s="15">
        <v>492718.687317</v>
      </c>
      <c r="AV29" s="15">
        <v>485590.85383600002</v>
      </c>
      <c r="AW29" s="15">
        <v>507263.68247100001</v>
      </c>
      <c r="AX29" s="15">
        <v>518720.347129</v>
      </c>
      <c r="AY29" s="15">
        <v>514763.726035</v>
      </c>
      <c r="AZ29" s="15">
        <v>514768.68296300003</v>
      </c>
      <c r="BA29" s="15">
        <v>525820.45988400001</v>
      </c>
      <c r="BB29" s="15">
        <v>543321.87801500002</v>
      </c>
      <c r="BC29" s="15">
        <v>574517.56196800002</v>
      </c>
      <c r="BD29" s="15">
        <v>552237.38775500003</v>
      </c>
      <c r="BE29" s="15">
        <v>544057.33780099999</v>
      </c>
      <c r="BF29" s="15">
        <v>561285.60892100004</v>
      </c>
      <c r="BG29" s="15">
        <v>575698.724682</v>
      </c>
      <c r="BH29" s="15">
        <v>619334.59954900004</v>
      </c>
      <c r="BI29" s="15">
        <v>638589.04846700002</v>
      </c>
      <c r="BJ29" s="15">
        <v>673530.42061799997</v>
      </c>
      <c r="BK29" s="15">
        <v>668544.06248399999</v>
      </c>
      <c r="BL29" s="15">
        <v>672786.00153600005</v>
      </c>
      <c r="BM29" s="15">
        <v>674955.541631</v>
      </c>
      <c r="BN29" s="15">
        <v>674914.31297800003</v>
      </c>
      <c r="BO29" s="15">
        <v>713921.99572300003</v>
      </c>
      <c r="BP29" s="15">
        <v>725601.68443699996</v>
      </c>
      <c r="BQ29" s="15">
        <v>724725.08029499999</v>
      </c>
      <c r="BR29" s="15">
        <v>726232.02239599999</v>
      </c>
      <c r="BS29" s="15">
        <v>750948.56888399995</v>
      </c>
      <c r="BT29" s="15">
        <v>765969.23935799999</v>
      </c>
      <c r="BU29" s="15">
        <v>807906.71990599995</v>
      </c>
      <c r="BV29" s="15">
        <v>815439.37793800002</v>
      </c>
      <c r="BW29" s="15">
        <v>857598.10379099997</v>
      </c>
      <c r="BX29" s="15">
        <v>881786.86683900002</v>
      </c>
      <c r="BY29" s="15">
        <v>879280.38763100002</v>
      </c>
      <c r="BZ29" s="15">
        <v>902968.95585300005</v>
      </c>
      <c r="CA29" s="15">
        <v>879568.59387999994</v>
      </c>
      <c r="CB29" s="15">
        <v>874514.78712200001</v>
      </c>
      <c r="CC29" s="15">
        <v>891735.85923399997</v>
      </c>
      <c r="CD29" s="15">
        <v>909857.79769599997</v>
      </c>
      <c r="CE29" s="15">
        <v>911034.83475599997</v>
      </c>
      <c r="CF29" s="15">
        <v>884933.57594100002</v>
      </c>
      <c r="CG29" s="15">
        <v>892634.67535799998</v>
      </c>
      <c r="CH29" s="15">
        <v>886120.656647</v>
      </c>
      <c r="CI29" s="15">
        <v>897429.38113700005</v>
      </c>
      <c r="CJ29" s="15">
        <v>885658.53290300001</v>
      </c>
      <c r="CK29" s="15">
        <v>890233.37122199999</v>
      </c>
      <c r="CL29" s="15">
        <v>879677.60182099999</v>
      </c>
      <c r="CM29" s="15">
        <v>882873.44231399999</v>
      </c>
      <c r="CN29" s="15">
        <v>895052.75881499995</v>
      </c>
      <c r="CO29" s="15">
        <v>926284.30625400005</v>
      </c>
      <c r="CP29" s="15">
        <v>950754.983397</v>
      </c>
      <c r="CQ29" s="15">
        <v>950689.86273699999</v>
      </c>
      <c r="CR29" s="15">
        <v>929851.13550800004</v>
      </c>
      <c r="CS29" s="15">
        <v>938569.35305100004</v>
      </c>
      <c r="CT29" s="15">
        <v>922926.49908700003</v>
      </c>
      <c r="CU29" s="15">
        <v>935278.27519099996</v>
      </c>
      <c r="CV29" s="15">
        <v>906458.21749099996</v>
      </c>
      <c r="CW29" s="15">
        <v>874291.165179</v>
      </c>
      <c r="CX29" s="15">
        <v>851763.50509200001</v>
      </c>
      <c r="CY29" s="15">
        <v>874769.66376200004</v>
      </c>
      <c r="CZ29" s="15">
        <v>827215.40572599997</v>
      </c>
      <c r="DA29" s="15">
        <v>816969.58534899994</v>
      </c>
      <c r="DB29" s="15">
        <v>821212.30219399999</v>
      </c>
      <c r="DC29" s="15">
        <v>762092.820573</v>
      </c>
      <c r="DD29" s="15">
        <v>744377.30086299998</v>
      </c>
      <c r="DE29" s="15">
        <v>752904.09509299998</v>
      </c>
      <c r="DF29" s="15">
        <v>740104.40365400002</v>
      </c>
      <c r="DG29" s="15">
        <v>718275.72781900002</v>
      </c>
      <c r="DH29" s="15">
        <v>708862.40940500004</v>
      </c>
      <c r="DI29" s="15">
        <v>723910.01884399995</v>
      </c>
      <c r="DJ29" s="15">
        <v>697107.95499100001</v>
      </c>
      <c r="DK29" s="15" t="s">
        <v>65</v>
      </c>
      <c r="DL29" s="15" t="s">
        <v>65</v>
      </c>
      <c r="DM29" s="15" t="s">
        <v>65</v>
      </c>
      <c r="DN29" s="15" t="s">
        <v>65</v>
      </c>
      <c r="DO29" s="15" t="s">
        <v>65</v>
      </c>
      <c r="DP29" s="15" t="s">
        <v>65</v>
      </c>
      <c r="DQ29" s="15" t="s">
        <v>65</v>
      </c>
      <c r="DR29" s="15" t="s">
        <v>65</v>
      </c>
      <c r="DS29" s="15" t="s">
        <v>65</v>
      </c>
      <c r="DT29" s="15" t="s">
        <v>65</v>
      </c>
      <c r="DU29" s="15" t="s">
        <v>65</v>
      </c>
      <c r="DV29" s="15" t="s">
        <v>65</v>
      </c>
      <c r="DW29" s="15" t="s">
        <v>65</v>
      </c>
      <c r="DX29" s="15" t="s">
        <v>65</v>
      </c>
      <c r="DY29" s="15" t="s">
        <v>65</v>
      </c>
      <c r="DZ29" s="15" t="s">
        <v>65</v>
      </c>
      <c r="EA29" s="15" t="s">
        <v>65</v>
      </c>
      <c r="EB29" s="15" t="s">
        <v>65</v>
      </c>
      <c r="EC29" s="15" t="s">
        <v>65</v>
      </c>
      <c r="ED29" s="15" t="s">
        <v>65</v>
      </c>
      <c r="EE29" s="15" t="s">
        <v>65</v>
      </c>
      <c r="EF29" s="15" t="s">
        <v>65</v>
      </c>
      <c r="EG29" s="15" t="s">
        <v>65</v>
      </c>
      <c r="EH29" s="15" t="s">
        <v>65</v>
      </c>
      <c r="EI29" s="15" t="s">
        <v>65</v>
      </c>
      <c r="EJ29" s="15" t="s">
        <v>65</v>
      </c>
      <c r="EK29" s="15" t="s">
        <v>65</v>
      </c>
      <c r="EL29" s="15" t="s">
        <v>65</v>
      </c>
      <c r="EM29" s="15" t="s">
        <v>65</v>
      </c>
      <c r="EN29" s="15" t="s">
        <v>65</v>
      </c>
      <c r="EO29" s="15" t="s">
        <v>65</v>
      </c>
      <c r="EP29" s="15" t="s">
        <v>65</v>
      </c>
      <c r="EQ29" s="15" t="s">
        <v>65</v>
      </c>
      <c r="ER29" s="15" t="s">
        <v>65</v>
      </c>
      <c r="ES29" s="15" t="s">
        <v>65</v>
      </c>
      <c r="ET29" s="15" t="s">
        <v>65</v>
      </c>
      <c r="EU29" s="15" t="s">
        <v>65</v>
      </c>
      <c r="EV29" s="15" t="s">
        <v>65</v>
      </c>
      <c r="EW29" s="15" t="s">
        <v>65</v>
      </c>
      <c r="EX29" s="15" t="s">
        <v>65</v>
      </c>
      <c r="EY29" s="15" t="s">
        <v>65</v>
      </c>
      <c r="EZ29" s="15" t="s">
        <v>65</v>
      </c>
      <c r="FA29" s="15" t="s">
        <v>65</v>
      </c>
      <c r="FB29" s="15" t="s">
        <v>65</v>
      </c>
      <c r="FC29" s="15" t="s">
        <v>65</v>
      </c>
      <c r="FD29" s="15" t="s">
        <v>65</v>
      </c>
      <c r="FE29" s="15" t="s">
        <v>65</v>
      </c>
      <c r="FF29" s="15" t="s">
        <v>65</v>
      </c>
      <c r="FG29" s="15" t="s">
        <v>65</v>
      </c>
      <c r="FH29" s="15" t="s">
        <v>65</v>
      </c>
      <c r="FI29" s="15" t="s">
        <v>65</v>
      </c>
      <c r="FJ29" s="15" t="s">
        <v>65</v>
      </c>
      <c r="FK29" s="15" t="s">
        <v>65</v>
      </c>
      <c r="FL29" s="15" t="s">
        <v>65</v>
      </c>
      <c r="FM29" s="15" t="s">
        <v>65</v>
      </c>
      <c r="FN29" s="15" t="s">
        <v>65</v>
      </c>
      <c r="FO29" s="15" t="str">
        <f>IFERROR('1_02'!FO29+'1_03'!FO29+'1_04'!FO29+'1_05'!FO29,"ND")</f>
        <v>ND</v>
      </c>
      <c r="FP29" s="15" t="str">
        <f>IFERROR('1_02'!FP29+'1_03'!FP29+'1_04'!FP29+'1_05'!FP29,"ND")</f>
        <v>ND</v>
      </c>
      <c r="FQ29" s="15" t="str">
        <f>IFERROR('1_02'!FQ29+'1_03'!FQ29+'1_04'!FQ29+'1_05'!FQ29,"ND")</f>
        <v>ND</v>
      </c>
      <c r="FR29" s="15" t="str">
        <f>IFERROR('1_02'!FR29+'1_03'!FR29+'1_04'!FR29+'1_05'!FR29,"ND")</f>
        <v>ND</v>
      </c>
      <c r="FS29" s="15" t="str">
        <f>IFERROR('1_02'!FS29+'1_03'!FS29+'1_04'!FS29+'1_05'!FS29,"ND")</f>
        <v>ND</v>
      </c>
      <c r="FT29" s="15" t="str">
        <f>IFERROR('1_02'!FT29+'1_03'!FT29+'1_04'!FT29+'1_05'!FT29,"ND")</f>
        <v>ND</v>
      </c>
      <c r="FU29" s="15" t="str">
        <f>IFERROR('1_02'!FU29+'1_03'!FU29+'1_04'!FU29+'1_05'!FU29,"ND")</f>
        <v>ND</v>
      </c>
      <c r="FV29" s="15" t="str">
        <f>IFERROR('1_02'!FV29+'1_03'!FV29+'1_04'!FV29+'1_05'!FV29,"ND")</f>
        <v>ND</v>
      </c>
      <c r="FW29" s="15" t="str">
        <f>IFERROR('1_02'!FW29+'1_03'!FW29+'1_04'!FW29+'1_05'!FW29,"ND")</f>
        <v>ND</v>
      </c>
      <c r="FX29" s="15" t="str">
        <f>IFERROR('1_02'!FX29+'1_03'!FX29+'1_04'!FX29+'1_05'!FX29,"ND")</f>
        <v>ND</v>
      </c>
      <c r="FY29" s="15" t="str">
        <f>IFERROR('1_02'!FY29+'1_03'!FY29+'1_04'!FY29+'1_05'!FY29,"ND")</f>
        <v>ND</v>
      </c>
      <c r="FZ29" s="15" t="str">
        <f>IFERROR('1_02'!FZ29+'1_03'!FZ29+'1_04'!FZ29+'1_05'!FZ29,"ND")</f>
        <v>ND</v>
      </c>
      <c r="GA29" s="15" t="str">
        <f>IFERROR('1_02'!GA29+'1_03'!GA29+'1_04'!GA29+'1_05'!GA29,"ND")</f>
        <v>ND</v>
      </c>
      <c r="GB29" s="15" t="str">
        <f>IFERROR('1_02'!GB29+'1_03'!GB29+'1_04'!GB29+'1_05'!GB29,"ND")</f>
        <v>ND</v>
      </c>
      <c r="GC29" s="15" t="str">
        <f>IFERROR('1_02'!GC29+'1_03'!GC29+'1_04'!GC29+'1_05'!GC29,"ND")</f>
        <v>ND</v>
      </c>
      <c r="GD29" s="15" t="str">
        <f>IFERROR('1_02'!GD29+'1_03'!GD29+'1_04'!GD29+'1_05'!GD29,"ND")</f>
        <v>ND</v>
      </c>
      <c r="GE29" s="15" t="str">
        <f>IFERROR('1_02'!GE29+'1_03'!GE29+'1_04'!GE29+'1_05'!GE29,"ND")</f>
        <v>ND</v>
      </c>
      <c r="GF29" s="15" t="str">
        <f>IFERROR('1_02'!GF29+'1_03'!GF29+'1_04'!GF29+'1_05'!GF29,"ND")</f>
        <v>ND</v>
      </c>
      <c r="GG29" s="15" t="str">
        <f>IFERROR('1_02'!GG29+'1_03'!GG29+'1_04'!GG29+'1_05'!GG29,"ND")</f>
        <v>ND</v>
      </c>
      <c r="GH29" s="15" t="str">
        <f>IFERROR('1_02'!GH29+'1_03'!GH29+'1_04'!GH29+'1_05'!GH29,"ND")</f>
        <v>ND</v>
      </c>
      <c r="GI29" s="15" t="str">
        <f>IFERROR('1_02'!GI29+'1_03'!GI29+'1_04'!GI29+'1_05'!GI29,"ND")</f>
        <v>ND</v>
      </c>
    </row>
    <row r="30" spans="2:191" s="14" customFormat="1" ht="12.75" customHeight="1">
      <c r="B30" s="10" t="s">
        <v>139</v>
      </c>
      <c r="C30" s="15">
        <v>9357162.5506810006</v>
      </c>
      <c r="D30" s="15">
        <v>9490472.1107080001</v>
      </c>
      <c r="E30" s="15">
        <v>9493936.7135470007</v>
      </c>
      <c r="F30" s="15">
        <v>9747067.9849120006</v>
      </c>
      <c r="G30" s="15">
        <v>9823064.8171319999</v>
      </c>
      <c r="H30" s="15">
        <v>9958453.5071859993</v>
      </c>
      <c r="I30" s="15">
        <v>9998261.2733139992</v>
      </c>
      <c r="J30" s="15">
        <v>10112204.992302001</v>
      </c>
      <c r="K30" s="15">
        <v>10340297.151938001</v>
      </c>
      <c r="L30" s="15">
        <v>10651161.022466</v>
      </c>
      <c r="M30" s="15">
        <v>10700601.023985</v>
      </c>
      <c r="N30" s="15">
        <v>10605108.43417</v>
      </c>
      <c r="O30" s="15">
        <v>10407461.513955001</v>
      </c>
      <c r="P30" s="15">
        <v>10254883.457882</v>
      </c>
      <c r="Q30" s="15">
        <v>9998064.3458859995</v>
      </c>
      <c r="R30" s="15">
        <v>10049857.629048999</v>
      </c>
      <c r="S30" s="15">
        <v>9940991.3785870001</v>
      </c>
      <c r="T30" s="15">
        <v>9701031.9202830009</v>
      </c>
      <c r="U30" s="15">
        <v>9585912.5399910007</v>
      </c>
      <c r="V30" s="15">
        <v>9530760.7779770009</v>
      </c>
      <c r="W30" s="15">
        <v>9378394.3542480003</v>
      </c>
      <c r="X30" s="15">
        <v>9397648.209392</v>
      </c>
      <c r="Y30" s="15">
        <v>9429889.4140869994</v>
      </c>
      <c r="Z30" s="15">
        <v>9401011.2338360008</v>
      </c>
      <c r="AA30" s="15">
        <v>9479249.5781650003</v>
      </c>
      <c r="AB30" s="15">
        <v>9397108.7544240002</v>
      </c>
      <c r="AC30" s="15">
        <v>9313266.6595309991</v>
      </c>
      <c r="AD30" s="15">
        <v>9354940.0315899998</v>
      </c>
      <c r="AE30" s="15">
        <v>9465895.6673700009</v>
      </c>
      <c r="AF30" s="15">
        <v>9528860.659976</v>
      </c>
      <c r="AG30" s="15">
        <v>9460292.8455250002</v>
      </c>
      <c r="AH30" s="15">
        <v>9416322.8396380004</v>
      </c>
      <c r="AI30" s="15">
        <v>9412544.9297729991</v>
      </c>
      <c r="AJ30" s="15">
        <v>9619299.4739839993</v>
      </c>
      <c r="AK30" s="15">
        <v>9761754.843572</v>
      </c>
      <c r="AL30" s="15">
        <v>9719816.0486520007</v>
      </c>
      <c r="AM30" s="15">
        <v>9806117.0369899999</v>
      </c>
      <c r="AN30" s="15">
        <v>9834325.5613320004</v>
      </c>
      <c r="AO30" s="15">
        <v>9723901.9386289995</v>
      </c>
      <c r="AP30" s="15">
        <v>9839748.7827230003</v>
      </c>
      <c r="AQ30" s="15">
        <v>9966642.6206769999</v>
      </c>
      <c r="AR30" s="15">
        <v>9869568.2618480008</v>
      </c>
      <c r="AS30" s="15">
        <v>10016874.706714001</v>
      </c>
      <c r="AT30" s="15">
        <v>10186044.303440001</v>
      </c>
      <c r="AU30" s="15">
        <v>10592501.750234</v>
      </c>
      <c r="AV30" s="15">
        <v>10783518.90893</v>
      </c>
      <c r="AW30" s="15">
        <v>11090818.216118</v>
      </c>
      <c r="AX30" s="15">
        <v>10977342.428586001</v>
      </c>
      <c r="AY30" s="15">
        <v>11106208.340386</v>
      </c>
      <c r="AZ30" s="15">
        <v>11191937.570280001</v>
      </c>
      <c r="BA30" s="15">
        <v>11345015.864366001</v>
      </c>
      <c r="BB30" s="15">
        <v>11478458.240418</v>
      </c>
      <c r="BC30" s="15">
        <v>11708537.321332</v>
      </c>
      <c r="BD30" s="15">
        <v>11795173.497266</v>
      </c>
      <c r="BE30" s="15">
        <v>11701654.810911</v>
      </c>
      <c r="BF30" s="15">
        <v>11899429.903198</v>
      </c>
      <c r="BG30" s="15">
        <v>12012927.821862999</v>
      </c>
      <c r="BH30" s="15">
        <v>12200159.159980001</v>
      </c>
      <c r="BI30" s="15">
        <v>12355104.959156999</v>
      </c>
      <c r="BJ30" s="15">
        <v>12480959.511905</v>
      </c>
      <c r="BK30" s="15">
        <v>12379560.054339999</v>
      </c>
      <c r="BL30" s="15">
        <v>12456023.044457</v>
      </c>
      <c r="BM30" s="15">
        <v>12515554.819600999</v>
      </c>
      <c r="BN30" s="15">
        <v>12589990.120068001</v>
      </c>
      <c r="BO30" s="15">
        <v>12730425.968014</v>
      </c>
      <c r="BP30" s="15">
        <v>12669452.222827001</v>
      </c>
      <c r="BQ30" s="15">
        <v>12805443.652721001</v>
      </c>
      <c r="BR30" s="15">
        <v>12915152.432095001</v>
      </c>
      <c r="BS30" s="15">
        <v>13056009.565439999</v>
      </c>
      <c r="BT30" s="15">
        <v>13258725.864777001</v>
      </c>
      <c r="BU30" s="15">
        <v>13590704.110136</v>
      </c>
      <c r="BV30" s="15">
        <v>13538084.341809999</v>
      </c>
      <c r="BW30" s="15">
        <v>13802513.880228</v>
      </c>
      <c r="BX30" s="15">
        <v>13782831.974483</v>
      </c>
      <c r="BY30" s="15">
        <v>13852162.862391001</v>
      </c>
      <c r="BZ30" s="15">
        <v>14223864.723312</v>
      </c>
      <c r="CA30" s="15">
        <v>14359199.419958999</v>
      </c>
      <c r="CB30" s="15">
        <v>14310724.912883</v>
      </c>
      <c r="CC30" s="15">
        <v>14274894.720380001</v>
      </c>
      <c r="CD30" s="15">
        <v>14537607.114933999</v>
      </c>
      <c r="CE30" s="15">
        <v>14511758.986178</v>
      </c>
      <c r="CF30" s="15">
        <v>14407346.390078001</v>
      </c>
      <c r="CG30" s="15">
        <v>14759600.031582</v>
      </c>
      <c r="CH30" s="15">
        <v>15046795.410193</v>
      </c>
      <c r="CI30" s="15">
        <v>15143592.941483</v>
      </c>
      <c r="CJ30" s="15">
        <v>15103660.294020999</v>
      </c>
      <c r="CK30" s="15">
        <v>15077390.547643</v>
      </c>
      <c r="CL30" s="15">
        <v>15125539.321018999</v>
      </c>
      <c r="CM30" s="15">
        <v>15622239.007167</v>
      </c>
      <c r="CN30" s="15">
        <v>15623125.143684</v>
      </c>
      <c r="CO30" s="15">
        <v>15778828.502590001</v>
      </c>
      <c r="CP30" s="15">
        <v>16070094.463377001</v>
      </c>
      <c r="CQ30" s="15">
        <v>16537961.696153</v>
      </c>
      <c r="CR30" s="15">
        <v>16856559.366025999</v>
      </c>
      <c r="CS30" s="15">
        <v>17158976.702011999</v>
      </c>
      <c r="CT30" s="15">
        <v>17493643.509234998</v>
      </c>
      <c r="CU30" s="15">
        <v>17565540.314197</v>
      </c>
      <c r="CV30" s="15">
        <v>17549453.496178001</v>
      </c>
      <c r="CW30" s="15">
        <v>17405557.012855999</v>
      </c>
      <c r="CX30" s="15">
        <v>17397866.918097001</v>
      </c>
      <c r="CY30" s="15">
        <v>17678551.648109</v>
      </c>
      <c r="CZ30" s="15">
        <v>17682296.747005001</v>
      </c>
      <c r="DA30" s="15">
        <v>17936834.801605999</v>
      </c>
      <c r="DB30" s="15">
        <v>18105023.173005</v>
      </c>
      <c r="DC30" s="15">
        <v>18022046.314803999</v>
      </c>
      <c r="DD30" s="15">
        <v>18137638.523885</v>
      </c>
      <c r="DE30" s="15">
        <v>18464017.102067001</v>
      </c>
      <c r="DF30" s="15">
        <v>18511362.069938</v>
      </c>
      <c r="DG30" s="15">
        <v>18789521.827787001</v>
      </c>
      <c r="DH30" s="15">
        <v>18995691.634284999</v>
      </c>
      <c r="DI30" s="15">
        <v>19340470.940265</v>
      </c>
      <c r="DJ30" s="15">
        <v>19709515.490449</v>
      </c>
      <c r="DK30" s="15">
        <v>19711038.880886</v>
      </c>
      <c r="DL30" s="15">
        <v>19835593.577899002</v>
      </c>
      <c r="DM30" s="15">
        <v>19810724.921744</v>
      </c>
      <c r="DN30" s="15">
        <v>19948902.878919002</v>
      </c>
      <c r="DO30" s="15">
        <v>20158472.081128001</v>
      </c>
      <c r="DP30" s="15">
        <v>20239065.268814001</v>
      </c>
      <c r="DQ30" s="15">
        <v>20603290.458519001</v>
      </c>
      <c r="DR30" s="15">
        <v>20669193.433230001</v>
      </c>
      <c r="DS30" s="15">
        <v>20786192.258754</v>
      </c>
      <c r="DT30" s="15">
        <v>20814121.209514</v>
      </c>
      <c r="DU30" s="15">
        <v>21157874.57516</v>
      </c>
      <c r="DV30" s="15">
        <v>21126982.049008999</v>
      </c>
      <c r="DW30" s="15">
        <v>21489087.961924002</v>
      </c>
      <c r="DX30" s="15">
        <v>21756249.406463001</v>
      </c>
      <c r="DY30" s="15">
        <v>21807221.758026</v>
      </c>
      <c r="DZ30" s="15">
        <v>22185672.230923001</v>
      </c>
      <c r="EA30" s="15">
        <v>22051144.817301001</v>
      </c>
      <c r="EB30" s="15">
        <v>22507585.183205999</v>
      </c>
      <c r="EC30" s="15">
        <v>22930429.063802999</v>
      </c>
      <c r="ED30" s="15">
        <v>23332318.602231</v>
      </c>
      <c r="EE30" s="15">
        <v>23116858.275013</v>
      </c>
      <c r="EF30" s="15">
        <v>23263551.032839999</v>
      </c>
      <c r="EG30" s="15">
        <v>23698018.263757002</v>
      </c>
      <c r="EH30" s="15">
        <v>23976921.348414</v>
      </c>
      <c r="EI30" s="15">
        <v>24204969.833691999</v>
      </c>
      <c r="EJ30" s="15">
        <v>23833130.791216001</v>
      </c>
      <c r="EK30" s="15">
        <v>24070336.823752999</v>
      </c>
      <c r="EL30" s="15">
        <v>24601123.265735</v>
      </c>
      <c r="EM30" s="15">
        <v>24556272.212797999</v>
      </c>
      <c r="EN30" s="15">
        <v>24732666.885299999</v>
      </c>
      <c r="EO30" s="15">
        <v>25506605.230797</v>
      </c>
      <c r="EP30" s="15">
        <v>25564109.224282999</v>
      </c>
      <c r="EQ30" s="15">
        <v>25774568.678796001</v>
      </c>
      <c r="ER30" s="15">
        <v>26129016.761394002</v>
      </c>
      <c r="ES30" s="15">
        <v>26654201.459626999</v>
      </c>
      <c r="ET30" s="15">
        <v>26812885.050088</v>
      </c>
      <c r="EU30" s="15">
        <v>26969420.390039999</v>
      </c>
      <c r="EV30" s="15">
        <v>26655814.899551999</v>
      </c>
      <c r="EW30" s="15">
        <v>25828829.782428999</v>
      </c>
      <c r="EX30" s="15">
        <v>25726041.971843001</v>
      </c>
      <c r="EY30" s="15">
        <v>25868461.059</v>
      </c>
      <c r="EZ30" s="15">
        <v>25720477.604855999</v>
      </c>
      <c r="FA30" s="15">
        <v>25889219.933517002</v>
      </c>
      <c r="FB30" s="15">
        <v>25405624.031312998</v>
      </c>
      <c r="FC30" s="15">
        <v>25706472.311044998</v>
      </c>
      <c r="FD30" s="15">
        <v>25613051.352412</v>
      </c>
      <c r="FE30" s="15">
        <v>25724013.420665</v>
      </c>
      <c r="FF30" s="15">
        <v>25948524.836920001</v>
      </c>
      <c r="FG30" s="15">
        <v>25986390.920945998</v>
      </c>
      <c r="FH30" s="15">
        <v>26260247.133779999</v>
      </c>
      <c r="FI30" s="15">
        <v>26767940.975593999</v>
      </c>
      <c r="FJ30" s="15">
        <v>27204520.162684001</v>
      </c>
      <c r="FK30" s="15">
        <v>27750522.282798</v>
      </c>
      <c r="FL30" s="15">
        <v>28232125.583377998</v>
      </c>
      <c r="FM30" s="15">
        <v>28757600.663493</v>
      </c>
      <c r="FN30" s="15">
        <v>29104259.610851001</v>
      </c>
      <c r="FO30" s="15">
        <f>IFERROR('1_02'!FO30+'1_03'!FO30+'1_04'!FO30+'1_05'!FO30,"ND")</f>
        <v>28977782.676141996</v>
      </c>
      <c r="FP30" s="15">
        <f>IFERROR('1_02'!FP30+'1_03'!FP30+'1_04'!FP30+'1_05'!FP30,"ND")</f>
        <v>29217401.805816002</v>
      </c>
      <c r="FQ30" s="15">
        <f>IFERROR('1_02'!FQ30+'1_03'!FQ30+'1_04'!FQ30+'1_05'!FQ30,"ND")</f>
        <v>29568314.388002999</v>
      </c>
      <c r="FR30" s="15">
        <f>IFERROR('1_02'!FR30+'1_03'!FR30+'1_04'!FR30+'1_05'!FR30,"ND")</f>
        <v>30374516.286219005</v>
      </c>
      <c r="FS30" s="15">
        <f>IFERROR('1_02'!FS30+'1_03'!FS30+'1_04'!FS30+'1_05'!FS30,"ND")</f>
        <v>30914067.05384</v>
      </c>
      <c r="FT30" s="15">
        <f>IFERROR('1_02'!FT30+'1_03'!FT30+'1_04'!FT30+'1_05'!FT30,"ND")</f>
        <v>31844939.381065</v>
      </c>
      <c r="FU30" s="15">
        <f>IFERROR('1_02'!FU30+'1_03'!FU30+'1_04'!FU30+'1_05'!FU30,"ND")</f>
        <v>32241739.528894</v>
      </c>
      <c r="FV30" s="15">
        <f>IFERROR('1_02'!FV30+'1_03'!FV30+'1_04'!FV30+'1_05'!FV30,"ND")</f>
        <v>32716301.691731002</v>
      </c>
      <c r="FW30" s="15">
        <f>IFERROR('1_02'!FW30+'1_03'!FW30+'1_04'!FW30+'1_05'!FW30,"ND")</f>
        <v>33401614.895371001</v>
      </c>
      <c r="FX30" s="15">
        <f>IFERROR('1_02'!FX30+'1_03'!FX30+'1_04'!FX30+'1_05'!FX30,"ND")</f>
        <v>33452256.784175999</v>
      </c>
      <c r="FY30" s="15">
        <f>IFERROR('1_02'!FY30+'1_03'!FY30+'1_04'!FY30+'1_05'!FY30,"ND")</f>
        <v>33369059.925593004</v>
      </c>
      <c r="FZ30" s="15">
        <f>IFERROR('1_02'!FZ30+'1_03'!FZ30+'1_04'!FZ30+'1_05'!FZ30,"ND")</f>
        <v>33485443.647511002</v>
      </c>
      <c r="GA30" s="15">
        <f>IFERROR('1_02'!GA30+'1_03'!GA30+'1_04'!GA30+'1_05'!GA30,"ND")</f>
        <v>32815533.513581004</v>
      </c>
      <c r="GB30" s="15">
        <f>IFERROR('1_02'!GB30+'1_03'!GB30+'1_04'!GB30+'1_05'!GB30,"ND")</f>
        <v>32986125.870049</v>
      </c>
      <c r="GC30" s="15">
        <f>IFERROR('1_02'!GC30+'1_03'!GC30+'1_04'!GC30+'1_05'!GC30,"ND")</f>
        <v>32981395.823035002</v>
      </c>
      <c r="GD30" s="15">
        <f>IFERROR('1_02'!GD30+'1_03'!GD30+'1_04'!GD30+'1_05'!GD30,"ND")</f>
        <v>33241073.916825999</v>
      </c>
      <c r="GE30" s="15">
        <f>IFERROR('1_02'!GE30+'1_03'!GE30+'1_04'!GE30+'1_05'!GE30,"ND")</f>
        <v>33038926.967367996</v>
      </c>
      <c r="GF30" s="15">
        <f>IFERROR('1_02'!GF30+'1_03'!GF30+'1_04'!GF30+'1_05'!GF30,"ND")</f>
        <v>32657593.882733002</v>
      </c>
      <c r="GG30" s="15">
        <f>IFERROR('1_02'!GG30+'1_03'!GG30+'1_04'!GG30+'1_05'!GG30,"ND")</f>
        <v>33057908.372437999</v>
      </c>
      <c r="GH30" s="15">
        <f>IFERROR('1_02'!GH30+'1_03'!GH30+'1_04'!GH30+'1_05'!GH30,"ND")</f>
        <v>32888863.329855997</v>
      </c>
      <c r="GI30" s="15">
        <f>IFERROR('1_02'!GI30+'1_03'!GI30+'1_04'!GI30+'1_05'!GI30,"ND")</f>
        <v>33006092.451787002</v>
      </c>
    </row>
    <row r="31" spans="2:191" s="14" customFormat="1" ht="12.75" customHeight="1">
      <c r="B31" s="10" t="s">
        <v>141</v>
      </c>
      <c r="C31" s="15">
        <v>18937.865592999999</v>
      </c>
      <c r="D31" s="15">
        <v>19945.295280999999</v>
      </c>
      <c r="E31" s="15">
        <v>18030.501054</v>
      </c>
      <c r="F31" s="15">
        <v>18441.645439</v>
      </c>
      <c r="G31" s="15">
        <v>18016.557124999999</v>
      </c>
      <c r="H31" s="15">
        <v>18263.71845</v>
      </c>
      <c r="I31" s="15">
        <v>17260.760705000001</v>
      </c>
      <c r="J31" s="15">
        <v>16685.854510000001</v>
      </c>
      <c r="K31" s="15">
        <v>20224.162662999999</v>
      </c>
      <c r="L31" s="15">
        <v>23670.894036000002</v>
      </c>
      <c r="M31" s="15">
        <v>23820.64083</v>
      </c>
      <c r="N31" s="15">
        <v>24456.941106999999</v>
      </c>
      <c r="O31" s="15">
        <v>24404.260504999998</v>
      </c>
      <c r="P31" s="15">
        <v>16961.940597000001</v>
      </c>
      <c r="Q31" s="15">
        <v>14492.704849</v>
      </c>
      <c r="R31" s="15">
        <v>16630.483242999999</v>
      </c>
      <c r="S31" s="15">
        <v>13979.42202</v>
      </c>
      <c r="T31" s="15">
        <v>15528.012924000001</v>
      </c>
      <c r="U31" s="15">
        <v>13711.130429000001</v>
      </c>
      <c r="V31" s="15">
        <v>12988.035441</v>
      </c>
      <c r="W31" s="15">
        <v>13586.197907</v>
      </c>
      <c r="X31" s="15">
        <v>14310.969331</v>
      </c>
      <c r="Y31" s="15">
        <v>14073.091449</v>
      </c>
      <c r="Z31" s="15">
        <v>12459.687662</v>
      </c>
      <c r="AA31" s="15">
        <v>14173.715225</v>
      </c>
      <c r="AB31" s="15">
        <v>13300.890034</v>
      </c>
      <c r="AC31" s="15">
        <v>13260.070983</v>
      </c>
      <c r="AD31" s="15">
        <v>13155.041440000001</v>
      </c>
      <c r="AE31" s="15">
        <v>12081.688260000001</v>
      </c>
      <c r="AF31" s="15">
        <v>13502.333259999999</v>
      </c>
      <c r="AG31" s="15">
        <v>14043.827923000001</v>
      </c>
      <c r="AH31" s="15">
        <v>12388.019066000001</v>
      </c>
      <c r="AI31" s="15">
        <v>11494.265264</v>
      </c>
      <c r="AJ31" s="15">
        <v>13191.394285</v>
      </c>
      <c r="AK31" s="15">
        <v>13215.839705</v>
      </c>
      <c r="AL31" s="15">
        <v>12011.934475</v>
      </c>
      <c r="AM31" s="15">
        <v>14278.076048000001</v>
      </c>
      <c r="AN31" s="15">
        <v>14532.258530999999</v>
      </c>
      <c r="AO31" s="15">
        <v>12975.849001</v>
      </c>
      <c r="AP31" s="15">
        <v>12855.26118</v>
      </c>
      <c r="AQ31" s="15">
        <v>13046.940024</v>
      </c>
      <c r="AR31" s="15">
        <v>12979.708332</v>
      </c>
      <c r="AS31" s="15">
        <v>13885.642706000001</v>
      </c>
      <c r="AT31" s="15">
        <v>14528.79932</v>
      </c>
      <c r="AU31" s="15">
        <v>13404.851204000001</v>
      </c>
      <c r="AV31" s="15">
        <v>14452.827243</v>
      </c>
      <c r="AW31" s="15">
        <v>14875.980086</v>
      </c>
      <c r="AX31" s="15">
        <v>13897.117843</v>
      </c>
      <c r="AY31" s="15">
        <v>14554.130961999999</v>
      </c>
      <c r="AZ31" s="15">
        <v>13870.238558999999</v>
      </c>
      <c r="BA31" s="15">
        <v>12371.900863000001</v>
      </c>
      <c r="BB31" s="15">
        <v>14341.110876999999</v>
      </c>
      <c r="BC31" s="15">
        <v>15724.803346000001</v>
      </c>
      <c r="BD31" s="15">
        <v>17469.978438999999</v>
      </c>
      <c r="BE31" s="15">
        <v>17437.297104000001</v>
      </c>
      <c r="BF31" s="15">
        <v>15361.270451</v>
      </c>
      <c r="BG31" s="15">
        <v>15036.392687</v>
      </c>
      <c r="BH31" s="15">
        <v>15176.495276</v>
      </c>
      <c r="BI31" s="15">
        <v>13844.890329</v>
      </c>
      <c r="BJ31" s="15">
        <v>12775.687911999999</v>
      </c>
      <c r="BK31" s="15">
        <v>13678.86469</v>
      </c>
      <c r="BL31" s="15">
        <v>11954.544721</v>
      </c>
      <c r="BM31" s="15">
        <v>13840.078460999999</v>
      </c>
      <c r="BN31" s="15">
        <v>18270.041706</v>
      </c>
      <c r="BO31" s="15">
        <v>22850.075196000002</v>
      </c>
      <c r="BP31" s="15">
        <v>21234.373906000001</v>
      </c>
      <c r="BQ31" s="15">
        <v>28135.062366999999</v>
      </c>
      <c r="BR31" s="15">
        <v>27595.571658000001</v>
      </c>
      <c r="BS31" s="15">
        <v>34026.196924000003</v>
      </c>
      <c r="BT31" s="15">
        <v>35461.510001000002</v>
      </c>
      <c r="BU31" s="15">
        <v>35079.611272000002</v>
      </c>
      <c r="BV31" s="15">
        <v>39411.040741999997</v>
      </c>
      <c r="BW31" s="15">
        <v>41476.966387</v>
      </c>
      <c r="BX31" s="15">
        <v>39478.946819999997</v>
      </c>
      <c r="BY31" s="15">
        <v>39511.754423999999</v>
      </c>
      <c r="BZ31" s="15">
        <v>35563.231473</v>
      </c>
      <c r="CA31" s="15">
        <v>36382.716830999998</v>
      </c>
      <c r="CB31" s="15">
        <v>40811.650030999997</v>
      </c>
      <c r="CC31" s="15">
        <v>40623.282313000003</v>
      </c>
      <c r="CD31" s="15">
        <v>42220.791525000001</v>
      </c>
      <c r="CE31" s="15">
        <v>39302.270936000001</v>
      </c>
      <c r="CF31" s="15">
        <v>39563.812191999998</v>
      </c>
      <c r="CG31" s="15">
        <v>38074.173231000001</v>
      </c>
      <c r="CH31" s="15">
        <v>39640.827150999998</v>
      </c>
      <c r="CI31" s="15">
        <v>46332.561978999998</v>
      </c>
      <c r="CJ31" s="15">
        <v>46860.461083000002</v>
      </c>
      <c r="CK31" s="15">
        <v>43286.976531</v>
      </c>
      <c r="CL31" s="15">
        <v>43302.829266000001</v>
      </c>
      <c r="CM31" s="15">
        <v>42659.417665000001</v>
      </c>
      <c r="CN31" s="15">
        <v>48929.157773999999</v>
      </c>
      <c r="CO31" s="15">
        <v>50041.632627999999</v>
      </c>
      <c r="CP31" s="15">
        <v>52650.775524999997</v>
      </c>
      <c r="CQ31" s="15">
        <v>55002.579469999997</v>
      </c>
      <c r="CR31" s="15">
        <v>54312.996815999999</v>
      </c>
      <c r="CS31" s="15">
        <v>55892.425686000002</v>
      </c>
      <c r="CT31" s="15">
        <v>54550.433781</v>
      </c>
      <c r="CU31" s="15">
        <v>58908.964676000003</v>
      </c>
      <c r="CV31" s="15">
        <v>55290.304668999997</v>
      </c>
      <c r="CW31" s="15">
        <v>51090.382517999999</v>
      </c>
      <c r="CX31" s="15">
        <v>52507.754976999997</v>
      </c>
      <c r="CY31" s="15">
        <v>45174.561694000004</v>
      </c>
      <c r="CZ31" s="15">
        <v>41546.274052000001</v>
      </c>
      <c r="DA31" s="15">
        <v>46266.293566</v>
      </c>
      <c r="DB31" s="15">
        <v>43897.750312999997</v>
      </c>
      <c r="DC31" s="15">
        <v>47092.774621999997</v>
      </c>
      <c r="DD31" s="15">
        <v>42705.605393999998</v>
      </c>
      <c r="DE31" s="15">
        <v>51903.807341</v>
      </c>
      <c r="DF31" s="15">
        <v>52318.014344000003</v>
      </c>
      <c r="DG31" s="15">
        <v>42725.995365000002</v>
      </c>
      <c r="DH31" s="15">
        <v>43445.601375999999</v>
      </c>
      <c r="DI31" s="15">
        <v>37243.607953999999</v>
      </c>
      <c r="DJ31" s="15">
        <v>30275.588844999998</v>
      </c>
      <c r="DK31" s="15">
        <v>31055.782751999999</v>
      </c>
      <c r="DL31" s="15">
        <v>29829.690774999999</v>
      </c>
      <c r="DM31" s="15">
        <v>41505.033030999999</v>
      </c>
      <c r="DN31" s="15">
        <v>40540.400657999999</v>
      </c>
      <c r="DO31" s="15">
        <v>42628.719923999997</v>
      </c>
      <c r="DP31" s="15">
        <v>37923.690535000002</v>
      </c>
      <c r="DQ31" s="15">
        <v>30616.591907000002</v>
      </c>
      <c r="DR31" s="15">
        <v>33926.432736000002</v>
      </c>
      <c r="DS31" s="15">
        <v>29852.229821000001</v>
      </c>
      <c r="DT31" s="15">
        <v>29568.665083</v>
      </c>
      <c r="DU31" s="15">
        <v>26748.881235000001</v>
      </c>
      <c r="DV31" s="15">
        <v>25736.511624999999</v>
      </c>
      <c r="DW31" s="15">
        <v>24735.64474</v>
      </c>
      <c r="DX31" s="15">
        <v>26392.439172999999</v>
      </c>
      <c r="DY31" s="15">
        <v>27192.050757000001</v>
      </c>
      <c r="DZ31" s="15">
        <v>25745.726284</v>
      </c>
      <c r="EA31" s="15">
        <v>23476.636073000001</v>
      </c>
      <c r="EB31" s="15">
        <v>23779.529640000001</v>
      </c>
      <c r="EC31" s="15">
        <v>14979.598303000001</v>
      </c>
      <c r="ED31" s="15">
        <v>0</v>
      </c>
      <c r="EE31" s="15">
        <v>0</v>
      </c>
      <c r="EF31" s="15" t="s">
        <v>65</v>
      </c>
      <c r="EG31" s="15" t="s">
        <v>65</v>
      </c>
      <c r="EH31" s="15" t="s">
        <v>65</v>
      </c>
      <c r="EI31" s="15" t="s">
        <v>65</v>
      </c>
      <c r="EJ31" s="15" t="s">
        <v>65</v>
      </c>
      <c r="EK31" s="15" t="s">
        <v>65</v>
      </c>
      <c r="EL31" s="15" t="s">
        <v>65</v>
      </c>
      <c r="EM31" s="15" t="s">
        <v>65</v>
      </c>
      <c r="EN31" s="15" t="s">
        <v>65</v>
      </c>
      <c r="EO31" s="15" t="s">
        <v>65</v>
      </c>
      <c r="EP31" s="15" t="s">
        <v>65</v>
      </c>
      <c r="EQ31" s="15" t="s">
        <v>65</v>
      </c>
      <c r="ER31" s="15" t="s">
        <v>65</v>
      </c>
      <c r="ES31" s="15" t="s">
        <v>65</v>
      </c>
      <c r="ET31" s="15" t="s">
        <v>65</v>
      </c>
      <c r="EU31" s="15" t="s">
        <v>65</v>
      </c>
      <c r="EV31" s="15" t="s">
        <v>65</v>
      </c>
      <c r="EW31" s="15" t="s">
        <v>65</v>
      </c>
      <c r="EX31" s="15" t="s">
        <v>65</v>
      </c>
      <c r="EY31" s="15" t="s">
        <v>65</v>
      </c>
      <c r="EZ31" s="15" t="s">
        <v>65</v>
      </c>
      <c r="FA31" s="15" t="s">
        <v>65</v>
      </c>
      <c r="FB31" s="15" t="s">
        <v>65</v>
      </c>
      <c r="FC31" s="15" t="s">
        <v>65</v>
      </c>
      <c r="FD31" s="15" t="s">
        <v>65</v>
      </c>
      <c r="FE31" s="15" t="s">
        <v>65</v>
      </c>
      <c r="FF31" s="15" t="s">
        <v>65</v>
      </c>
      <c r="FG31" s="15" t="s">
        <v>65</v>
      </c>
      <c r="FH31" s="15" t="s">
        <v>65</v>
      </c>
      <c r="FI31" s="15" t="s">
        <v>65</v>
      </c>
      <c r="FJ31" s="15" t="s">
        <v>65</v>
      </c>
      <c r="FK31" s="15" t="s">
        <v>65</v>
      </c>
      <c r="FL31" s="15" t="s">
        <v>65</v>
      </c>
      <c r="FM31" s="15" t="s">
        <v>65</v>
      </c>
      <c r="FN31" s="15" t="s">
        <v>65</v>
      </c>
      <c r="FO31" s="15" t="str">
        <f>IFERROR('1_02'!FO31+'1_03'!FO31+'1_04'!FO31+'1_05'!FO31,"ND")</f>
        <v>ND</v>
      </c>
      <c r="FP31" s="15" t="str">
        <f>IFERROR('1_02'!FP31+'1_03'!FP31+'1_04'!FP31+'1_05'!FP31,"ND")</f>
        <v>ND</v>
      </c>
      <c r="FQ31" s="15" t="str">
        <f>IFERROR('1_02'!FQ31+'1_03'!FQ31+'1_04'!FQ31+'1_05'!FQ31,"ND")</f>
        <v>ND</v>
      </c>
      <c r="FR31" s="15" t="str">
        <f>IFERROR('1_02'!FR31+'1_03'!FR31+'1_04'!FR31+'1_05'!FR31,"ND")</f>
        <v>ND</v>
      </c>
      <c r="FS31" s="15" t="str">
        <f>IFERROR('1_02'!FS31+'1_03'!FS31+'1_04'!FS31+'1_05'!FS31,"ND")</f>
        <v>ND</v>
      </c>
      <c r="FT31" s="15" t="str">
        <f>IFERROR('1_02'!FT31+'1_03'!FT31+'1_04'!FT31+'1_05'!FT31,"ND")</f>
        <v>ND</v>
      </c>
      <c r="FU31" s="15" t="str">
        <f>IFERROR('1_02'!FU31+'1_03'!FU31+'1_04'!FU31+'1_05'!FU31,"ND")</f>
        <v>ND</v>
      </c>
      <c r="FV31" s="15" t="str">
        <f>IFERROR('1_02'!FV31+'1_03'!FV31+'1_04'!FV31+'1_05'!FV31,"ND")</f>
        <v>ND</v>
      </c>
      <c r="FW31" s="15" t="str">
        <f>IFERROR('1_02'!FW31+'1_03'!FW31+'1_04'!FW31+'1_05'!FW31,"ND")</f>
        <v>ND</v>
      </c>
      <c r="FX31" s="15" t="str">
        <f>IFERROR('1_02'!FX31+'1_03'!FX31+'1_04'!FX31+'1_05'!FX31,"ND")</f>
        <v>ND</v>
      </c>
      <c r="FY31" s="15" t="str">
        <f>IFERROR('1_02'!FY31+'1_03'!FY31+'1_04'!FY31+'1_05'!FY31,"ND")</f>
        <v>ND</v>
      </c>
      <c r="FZ31" s="15" t="str">
        <f>IFERROR('1_02'!FZ31+'1_03'!FZ31+'1_04'!FZ31+'1_05'!FZ31,"ND")</f>
        <v>ND</v>
      </c>
      <c r="GA31" s="15" t="str">
        <f>IFERROR('1_02'!GA31+'1_03'!GA31+'1_04'!GA31+'1_05'!GA31,"ND")</f>
        <v>ND</v>
      </c>
      <c r="GB31" s="15" t="str">
        <f>IFERROR('1_02'!GB31+'1_03'!GB31+'1_04'!GB31+'1_05'!GB31,"ND")</f>
        <v>ND</v>
      </c>
      <c r="GC31" s="15" t="str">
        <f>IFERROR('1_02'!GC31+'1_03'!GC31+'1_04'!GC31+'1_05'!GC31,"ND")</f>
        <v>ND</v>
      </c>
      <c r="GD31" s="15" t="str">
        <f>IFERROR('1_02'!GD31+'1_03'!GD31+'1_04'!GD31+'1_05'!GD31,"ND")</f>
        <v>ND</v>
      </c>
      <c r="GE31" s="15" t="str">
        <f>IFERROR('1_02'!GE31+'1_03'!GE31+'1_04'!GE31+'1_05'!GE31,"ND")</f>
        <v>ND</v>
      </c>
      <c r="GF31" s="15" t="str">
        <f>IFERROR('1_02'!GF31+'1_03'!GF31+'1_04'!GF31+'1_05'!GF31,"ND")</f>
        <v>ND</v>
      </c>
      <c r="GG31" s="15" t="str">
        <f>IFERROR('1_02'!GG31+'1_03'!GG31+'1_04'!GG31+'1_05'!GG31,"ND")</f>
        <v>ND</v>
      </c>
      <c r="GH31" s="15" t="str">
        <f>IFERROR('1_02'!GH31+'1_03'!GH31+'1_04'!GH31+'1_05'!GH31,"ND")</f>
        <v>ND</v>
      </c>
      <c r="GI31" s="15" t="str">
        <f>IFERROR('1_02'!GI31+'1_03'!GI31+'1_04'!GI31+'1_05'!GI31,"ND")</f>
        <v>ND</v>
      </c>
    </row>
    <row r="32" spans="2:191" s="14" customFormat="1" ht="12.75" customHeight="1">
      <c r="B32" s="10" t="s">
        <v>138</v>
      </c>
      <c r="C32" s="15" t="s">
        <v>65</v>
      </c>
      <c r="D32" s="15" t="s">
        <v>65</v>
      </c>
      <c r="E32" s="15" t="s">
        <v>65</v>
      </c>
      <c r="F32" s="15" t="s">
        <v>65</v>
      </c>
      <c r="G32" s="15" t="s">
        <v>65</v>
      </c>
      <c r="H32" s="15" t="s">
        <v>65</v>
      </c>
      <c r="I32" s="15" t="s">
        <v>65</v>
      </c>
      <c r="J32" s="15" t="s">
        <v>65</v>
      </c>
      <c r="K32" s="15" t="s">
        <v>65</v>
      </c>
      <c r="L32" s="15" t="s">
        <v>65</v>
      </c>
      <c r="M32" s="15" t="s">
        <v>65</v>
      </c>
      <c r="N32" s="15" t="s">
        <v>65</v>
      </c>
      <c r="O32" s="15" t="s">
        <v>65</v>
      </c>
      <c r="P32" s="15" t="s">
        <v>65</v>
      </c>
      <c r="Q32" s="15" t="s">
        <v>65</v>
      </c>
      <c r="R32" s="15" t="s">
        <v>65</v>
      </c>
      <c r="S32" s="15" t="s">
        <v>65</v>
      </c>
      <c r="T32" s="15" t="s">
        <v>65</v>
      </c>
      <c r="U32" s="15" t="s">
        <v>65</v>
      </c>
      <c r="V32" s="15" t="s">
        <v>65</v>
      </c>
      <c r="W32" s="15" t="s">
        <v>65</v>
      </c>
      <c r="X32" s="15" t="s">
        <v>65</v>
      </c>
      <c r="Y32" s="15" t="s">
        <v>65</v>
      </c>
      <c r="Z32" s="15" t="s">
        <v>65</v>
      </c>
      <c r="AA32" s="15" t="s">
        <v>65</v>
      </c>
      <c r="AB32" s="15" t="s">
        <v>65</v>
      </c>
      <c r="AC32" s="15" t="s">
        <v>65</v>
      </c>
      <c r="AD32" s="15" t="s">
        <v>65</v>
      </c>
      <c r="AE32" s="15" t="s">
        <v>65</v>
      </c>
      <c r="AF32" s="15" t="s">
        <v>65</v>
      </c>
      <c r="AG32" s="15" t="s">
        <v>65</v>
      </c>
      <c r="AH32" s="15" t="s">
        <v>65</v>
      </c>
      <c r="AI32" s="15" t="s">
        <v>65</v>
      </c>
      <c r="AJ32" s="15" t="s">
        <v>65</v>
      </c>
      <c r="AK32" s="15" t="s">
        <v>65</v>
      </c>
      <c r="AL32" s="15" t="s">
        <v>65</v>
      </c>
      <c r="AM32" s="15" t="s">
        <v>65</v>
      </c>
      <c r="AN32" s="15" t="s">
        <v>65</v>
      </c>
      <c r="AO32" s="15" t="s">
        <v>65</v>
      </c>
      <c r="AP32" s="15" t="s">
        <v>65</v>
      </c>
      <c r="AQ32" s="15" t="s">
        <v>65</v>
      </c>
      <c r="AR32" s="15" t="s">
        <v>65</v>
      </c>
      <c r="AS32" s="15" t="s">
        <v>65</v>
      </c>
      <c r="AT32" s="15" t="s">
        <v>65</v>
      </c>
      <c r="AU32" s="15" t="s">
        <v>65</v>
      </c>
      <c r="AV32" s="15" t="s">
        <v>65</v>
      </c>
      <c r="AW32" s="15" t="s">
        <v>65</v>
      </c>
      <c r="AX32" s="15" t="s">
        <v>65</v>
      </c>
      <c r="AY32" s="15" t="s">
        <v>65</v>
      </c>
      <c r="AZ32" s="15" t="s">
        <v>65</v>
      </c>
      <c r="BA32" s="15" t="s">
        <v>65</v>
      </c>
      <c r="BB32" s="15" t="s">
        <v>65</v>
      </c>
      <c r="BC32" s="15" t="s">
        <v>65</v>
      </c>
      <c r="BD32" s="15" t="s">
        <v>65</v>
      </c>
      <c r="BE32" s="15" t="s">
        <v>65</v>
      </c>
      <c r="BF32" s="15" t="s">
        <v>65</v>
      </c>
      <c r="BG32" s="15" t="s">
        <v>65</v>
      </c>
      <c r="BH32" s="15" t="s">
        <v>65</v>
      </c>
      <c r="BI32" s="15" t="s">
        <v>65</v>
      </c>
      <c r="BJ32" s="15" t="s">
        <v>65</v>
      </c>
      <c r="BK32" s="15" t="s">
        <v>65</v>
      </c>
      <c r="BL32" s="15" t="s">
        <v>65</v>
      </c>
      <c r="BM32" s="15" t="s">
        <v>65</v>
      </c>
      <c r="BN32" s="15" t="s">
        <v>65</v>
      </c>
      <c r="BO32" s="15" t="s">
        <v>65</v>
      </c>
      <c r="BP32" s="15" t="s">
        <v>65</v>
      </c>
      <c r="BQ32" s="15" t="s">
        <v>65</v>
      </c>
      <c r="BR32" s="15" t="s">
        <v>65</v>
      </c>
      <c r="BS32" s="15" t="s">
        <v>65</v>
      </c>
      <c r="BT32" s="15" t="s">
        <v>65</v>
      </c>
      <c r="BU32" s="15" t="s">
        <v>65</v>
      </c>
      <c r="BV32" s="15" t="s">
        <v>65</v>
      </c>
      <c r="BW32" s="15" t="s">
        <v>65</v>
      </c>
      <c r="BX32" s="15" t="s">
        <v>65</v>
      </c>
      <c r="BY32" s="15" t="s">
        <v>65</v>
      </c>
      <c r="BZ32" s="15" t="s">
        <v>65</v>
      </c>
      <c r="CA32" s="15" t="s">
        <v>65</v>
      </c>
      <c r="CB32" s="15" t="s">
        <v>65</v>
      </c>
      <c r="CC32" s="15" t="s">
        <v>65</v>
      </c>
      <c r="CD32" s="15" t="s">
        <v>65</v>
      </c>
      <c r="CE32" s="15" t="s">
        <v>65</v>
      </c>
      <c r="CF32" s="15" t="s">
        <v>65</v>
      </c>
      <c r="CG32" s="15" t="s">
        <v>65</v>
      </c>
      <c r="CH32" s="15" t="s">
        <v>65</v>
      </c>
      <c r="CI32" s="15" t="s">
        <v>65</v>
      </c>
      <c r="CJ32" s="15" t="s">
        <v>65</v>
      </c>
      <c r="CK32" s="15" t="s">
        <v>65</v>
      </c>
      <c r="CL32" s="15" t="s">
        <v>65</v>
      </c>
      <c r="CM32" s="15" t="s">
        <v>65</v>
      </c>
      <c r="CN32" s="15" t="s">
        <v>65</v>
      </c>
      <c r="CO32" s="15" t="s">
        <v>65</v>
      </c>
      <c r="CP32" s="15" t="s">
        <v>65</v>
      </c>
      <c r="CQ32" s="15" t="s">
        <v>65</v>
      </c>
      <c r="CR32" s="15" t="s">
        <v>65</v>
      </c>
      <c r="CS32" s="15" t="s">
        <v>65</v>
      </c>
      <c r="CT32" s="15" t="s">
        <v>65</v>
      </c>
      <c r="CU32" s="15" t="s">
        <v>65</v>
      </c>
      <c r="CV32" s="15" t="s">
        <v>65</v>
      </c>
      <c r="CW32" s="15" t="s">
        <v>65</v>
      </c>
      <c r="CX32" s="15" t="s">
        <v>65</v>
      </c>
      <c r="CY32" s="15" t="s">
        <v>65</v>
      </c>
      <c r="CZ32" s="15" t="s">
        <v>65</v>
      </c>
      <c r="DA32" s="15" t="s">
        <v>65</v>
      </c>
      <c r="DB32" s="15" t="s">
        <v>65</v>
      </c>
      <c r="DC32" s="15" t="s">
        <v>65</v>
      </c>
      <c r="DD32" s="15" t="s">
        <v>65</v>
      </c>
      <c r="DE32" s="15" t="s">
        <v>65</v>
      </c>
      <c r="DF32" s="15" t="s">
        <v>65</v>
      </c>
      <c r="DG32" s="15" t="s">
        <v>65</v>
      </c>
      <c r="DH32" s="15" t="s">
        <v>65</v>
      </c>
      <c r="DI32" s="15" t="s">
        <v>65</v>
      </c>
      <c r="DJ32" s="15" t="s">
        <v>65</v>
      </c>
      <c r="DK32" s="15" t="s">
        <v>65</v>
      </c>
      <c r="DL32" s="15" t="s">
        <v>65</v>
      </c>
      <c r="DM32" s="15" t="s">
        <v>65</v>
      </c>
      <c r="DN32" s="15" t="s">
        <v>65</v>
      </c>
      <c r="DO32" s="15" t="s">
        <v>65</v>
      </c>
      <c r="DP32" s="15" t="s">
        <v>65</v>
      </c>
      <c r="DQ32" s="15" t="s">
        <v>65</v>
      </c>
      <c r="DR32" s="15" t="s">
        <v>65</v>
      </c>
      <c r="DS32" s="15" t="s">
        <v>65</v>
      </c>
      <c r="DT32" s="15" t="s">
        <v>65</v>
      </c>
      <c r="DU32" s="15" t="s">
        <v>65</v>
      </c>
      <c r="DV32" s="15" t="s">
        <v>65</v>
      </c>
      <c r="DW32" s="15" t="s">
        <v>65</v>
      </c>
      <c r="DX32" s="15" t="s">
        <v>65</v>
      </c>
      <c r="DY32" s="15">
        <v>0</v>
      </c>
      <c r="DZ32" s="15">
        <v>0</v>
      </c>
      <c r="EA32" s="15">
        <v>1974.8969549999999</v>
      </c>
      <c r="EB32" s="15">
        <v>0</v>
      </c>
      <c r="EC32" s="15">
        <v>0</v>
      </c>
      <c r="ED32" s="15">
        <v>0</v>
      </c>
      <c r="EE32" s="15">
        <v>4633.5956749999996</v>
      </c>
      <c r="EF32" s="15">
        <v>4632.4317199999996</v>
      </c>
      <c r="EG32" s="15">
        <v>4819.0716750000001</v>
      </c>
      <c r="EH32" s="15">
        <v>3428.15</v>
      </c>
      <c r="EI32" s="15">
        <v>3608.946731</v>
      </c>
      <c r="EJ32" s="15">
        <v>6513.720507</v>
      </c>
      <c r="EK32" s="15">
        <v>3158.2828720000002</v>
      </c>
      <c r="EL32" s="15">
        <v>0</v>
      </c>
      <c r="EM32" s="15">
        <v>0</v>
      </c>
      <c r="EN32" s="15">
        <v>0</v>
      </c>
      <c r="EO32" s="15">
        <v>0</v>
      </c>
      <c r="EP32" s="15">
        <v>0</v>
      </c>
      <c r="EQ32" s="15">
        <v>0</v>
      </c>
      <c r="ER32" s="15">
        <v>0</v>
      </c>
      <c r="ES32" s="15">
        <v>0</v>
      </c>
      <c r="ET32" s="15">
        <v>0</v>
      </c>
      <c r="EU32" s="15">
        <v>0</v>
      </c>
      <c r="EV32" s="15">
        <v>0</v>
      </c>
      <c r="EW32" s="15">
        <v>0</v>
      </c>
      <c r="EX32" s="15">
        <v>0</v>
      </c>
      <c r="EY32" s="15">
        <v>0</v>
      </c>
      <c r="EZ32" s="15">
        <v>0</v>
      </c>
      <c r="FA32" s="15">
        <v>0</v>
      </c>
      <c r="FB32" s="15">
        <v>0</v>
      </c>
      <c r="FC32" s="15">
        <v>0</v>
      </c>
      <c r="FD32" s="15">
        <v>0</v>
      </c>
      <c r="FE32" s="15">
        <v>0</v>
      </c>
      <c r="FF32" s="15">
        <v>0</v>
      </c>
      <c r="FG32" s="15">
        <v>0</v>
      </c>
      <c r="FH32" s="15">
        <v>0</v>
      </c>
      <c r="FI32" s="15">
        <v>0</v>
      </c>
      <c r="FJ32" s="15">
        <v>0</v>
      </c>
      <c r="FK32" s="15">
        <v>0</v>
      </c>
      <c r="FL32" s="15">
        <v>0</v>
      </c>
      <c r="FM32" s="15">
        <v>0</v>
      </c>
      <c r="FN32" s="15">
        <v>0</v>
      </c>
      <c r="FO32" s="15">
        <f>IFERROR('1_02'!FO32+'1_03'!FO32+'1_04'!FO32+'1_05'!FO32,"ND")</f>
        <v>2362.9368890000001</v>
      </c>
      <c r="FP32" s="15">
        <f>IFERROR('1_02'!FP32+'1_03'!FP32+'1_04'!FP32+'1_05'!FP32,"ND")</f>
        <v>2374.684444</v>
      </c>
      <c r="FQ32" s="15">
        <f>IFERROR('1_02'!FQ32+'1_03'!FQ32+'1_04'!FQ32+'1_05'!FQ32,"ND")</f>
        <v>2387.6906669999998</v>
      </c>
      <c r="FR32" s="15">
        <f>IFERROR('1_02'!FR32+'1_03'!FR32+'1_04'!FR32+'1_05'!FR32,"ND")</f>
        <v>2400.277333</v>
      </c>
      <c r="FS32" s="15">
        <f>IFERROR('1_02'!FS32+'1_03'!FS32+'1_04'!FS32+'1_05'!FS32,"ND")</f>
        <v>4715.9739719999998</v>
      </c>
      <c r="FT32" s="15">
        <f>IFERROR('1_02'!FT32+'1_03'!FT32+'1_04'!FT32+'1_05'!FT32,"ND")</f>
        <v>4746.689805</v>
      </c>
      <c r="FU32" s="15">
        <f>IFERROR('1_02'!FU32+'1_03'!FU32+'1_04'!FU32+'1_05'!FU32,"ND")</f>
        <v>4702.0703890000004</v>
      </c>
      <c r="FV32" s="15">
        <f>IFERROR('1_02'!FV32+'1_03'!FV32+'1_04'!FV32+'1_05'!FV32,"ND")</f>
        <v>4733.8100839999997</v>
      </c>
      <c r="FW32" s="15">
        <f>IFERROR('1_02'!FW32+'1_03'!FW32+'1_04'!FW32+'1_05'!FW32,"ND")</f>
        <v>4764.5259159999996</v>
      </c>
      <c r="FX32" s="15">
        <f>IFERROR('1_02'!FX32+'1_03'!FX32+'1_04'!FX32+'1_05'!FX32,"ND")</f>
        <v>4796.2656120000001</v>
      </c>
      <c r="FY32" s="15">
        <f>IFERROR('1_02'!FY32+'1_03'!FY32+'1_04'!FY32+'1_05'!FY32,"ND")</f>
        <v>4826.981444</v>
      </c>
      <c r="FZ32" s="15">
        <f>IFERROR('1_02'!FZ32+'1_03'!FZ32+'1_04'!FZ32+'1_05'!FZ32,"ND")</f>
        <v>4858.7211390000002</v>
      </c>
      <c r="GA32" s="15">
        <f>IFERROR('1_02'!GA32+'1_03'!GA32+'1_04'!GA32+'1_05'!GA32,"ND")</f>
        <v>4815.1276669999997</v>
      </c>
      <c r="GB32" s="15">
        <f>IFERROR('1_02'!GB32+'1_03'!GB32+'1_04'!GB32+'1_05'!GB32,"ND")</f>
        <v>4849.5777779999999</v>
      </c>
      <c r="GC32" s="15">
        <f>IFERROR('1_02'!GC32+'1_03'!GC32+'1_04'!GC32+'1_05'!GC32,"ND")</f>
        <v>4887.7189719999997</v>
      </c>
      <c r="GD32" s="15">
        <f>IFERROR('1_02'!GD32+'1_03'!GD32+'1_04'!GD32+'1_05'!GD32,"ND")</f>
        <v>4924.6298059999999</v>
      </c>
      <c r="GE32" s="15">
        <f>IFERROR('1_02'!GE32+'1_03'!GE32+'1_04'!GE32+'1_05'!GE32,"ND")</f>
        <v>2876.5707929999999</v>
      </c>
      <c r="GF32" s="15">
        <f>IFERROR('1_02'!GF32+'1_03'!GF32+'1_04'!GF32+'1_05'!GF32,"ND")</f>
        <v>8491.4126089999991</v>
      </c>
      <c r="GG32" s="15">
        <f>IFERROR('1_02'!GG32+'1_03'!GG32+'1_04'!GG32+'1_05'!GG32,"ND")</f>
        <v>8476.8450090000006</v>
      </c>
      <c r="GH32" s="15">
        <f>IFERROR('1_02'!GH32+'1_03'!GH32+'1_04'!GH32+'1_05'!GH32,"ND")</f>
        <v>9419.4181009999993</v>
      </c>
      <c r="GI32" s="15">
        <f>IFERROR('1_02'!GI32+'1_03'!GI32+'1_04'!GI32+'1_05'!GI32,"ND")</f>
        <v>8901.8159959999994</v>
      </c>
    </row>
    <row r="33" spans="2:191" s="14" customFormat="1" ht="12.75" customHeight="1">
      <c r="B33" s="11" t="s">
        <v>75</v>
      </c>
      <c r="C33" s="16">
        <v>63289823.285317004</v>
      </c>
      <c r="D33" s="16">
        <v>63929598.124746002</v>
      </c>
      <c r="E33" s="16">
        <v>64331272.198997997</v>
      </c>
      <c r="F33" s="16">
        <v>66239592.233475</v>
      </c>
      <c r="G33" s="16">
        <v>67501410.730421007</v>
      </c>
      <c r="H33" s="16">
        <v>69337022.107027993</v>
      </c>
      <c r="I33" s="16">
        <v>69845545.246007994</v>
      </c>
      <c r="J33" s="16">
        <v>70735554.989042997</v>
      </c>
      <c r="K33" s="16">
        <v>72284209.120932996</v>
      </c>
      <c r="L33" s="16">
        <v>75180616.070336998</v>
      </c>
      <c r="M33" s="16">
        <v>75689113.868345007</v>
      </c>
      <c r="N33" s="16">
        <v>74722116.904283002</v>
      </c>
      <c r="O33" s="16">
        <v>73718135.639743999</v>
      </c>
      <c r="P33" s="16">
        <v>72624763.885845006</v>
      </c>
      <c r="Q33" s="16">
        <v>71643598.829973996</v>
      </c>
      <c r="R33" s="16">
        <v>71799652.809835002</v>
      </c>
      <c r="S33" s="16">
        <v>71461834.369681001</v>
      </c>
      <c r="T33" s="16">
        <v>70448182.467222005</v>
      </c>
      <c r="U33" s="16">
        <v>70601548.834322006</v>
      </c>
      <c r="V33" s="16">
        <v>71154840.512232006</v>
      </c>
      <c r="W33" s="16">
        <v>71335246.819672003</v>
      </c>
      <c r="X33" s="16">
        <v>71656960.953501999</v>
      </c>
      <c r="Y33" s="16">
        <v>71431219.680784002</v>
      </c>
      <c r="Z33" s="16">
        <v>72974348.017599002</v>
      </c>
      <c r="AA33" s="16">
        <v>73517863.548299</v>
      </c>
      <c r="AB33" s="16">
        <v>73756169.537568003</v>
      </c>
      <c r="AC33" s="16">
        <v>73796225.197695002</v>
      </c>
      <c r="AD33" s="16">
        <v>74539533.390524998</v>
      </c>
      <c r="AE33" s="16">
        <v>75357007.177926004</v>
      </c>
      <c r="AF33" s="16">
        <v>76164439.394236997</v>
      </c>
      <c r="AG33" s="16">
        <v>75771107.386309996</v>
      </c>
      <c r="AH33" s="16">
        <v>76282872.787533</v>
      </c>
      <c r="AI33" s="16">
        <v>76659187.105105996</v>
      </c>
      <c r="AJ33" s="16">
        <v>77881337.214200005</v>
      </c>
      <c r="AK33" s="16">
        <v>78549019.643241003</v>
      </c>
      <c r="AL33" s="16">
        <v>78982187.866448</v>
      </c>
      <c r="AM33" s="16">
        <v>80265686.010896996</v>
      </c>
      <c r="AN33" s="16">
        <v>80868748.111444995</v>
      </c>
      <c r="AO33" s="16">
        <v>82146209.079721004</v>
      </c>
      <c r="AP33" s="16">
        <v>83208471.939831004</v>
      </c>
      <c r="AQ33" s="16">
        <v>84724766.233027995</v>
      </c>
      <c r="AR33" s="16">
        <v>85234743.397759005</v>
      </c>
      <c r="AS33" s="16">
        <v>85855583.382721007</v>
      </c>
      <c r="AT33" s="16">
        <v>86894598.661146</v>
      </c>
      <c r="AU33" s="16">
        <v>89349152.372759998</v>
      </c>
      <c r="AV33" s="16">
        <v>89917597.445409</v>
      </c>
      <c r="AW33" s="16">
        <v>91576950.455020994</v>
      </c>
      <c r="AX33" s="16">
        <v>92360188.695501998</v>
      </c>
      <c r="AY33" s="16">
        <v>92635001.784085006</v>
      </c>
      <c r="AZ33" s="16">
        <v>93365466.636500001</v>
      </c>
      <c r="BA33" s="16">
        <v>95054256.042717993</v>
      </c>
      <c r="BB33" s="16">
        <v>96142146.712908998</v>
      </c>
      <c r="BC33" s="16">
        <v>98434436.665195003</v>
      </c>
      <c r="BD33" s="16">
        <v>99150307.373494998</v>
      </c>
      <c r="BE33" s="16">
        <v>99120943.998370007</v>
      </c>
      <c r="BF33" s="16">
        <v>99735394.531769007</v>
      </c>
      <c r="BG33" s="16">
        <v>100343444.676227</v>
      </c>
      <c r="BH33" s="16">
        <v>101383294.837266</v>
      </c>
      <c r="BI33" s="16">
        <v>102860330.735688</v>
      </c>
      <c r="BJ33" s="16">
        <v>103802659.540135</v>
      </c>
      <c r="BK33" s="16">
        <v>103871883.562619</v>
      </c>
      <c r="BL33" s="16">
        <v>104630836.238216</v>
      </c>
      <c r="BM33" s="16">
        <v>105696900.890475</v>
      </c>
      <c r="BN33" s="16">
        <v>106409433.08437601</v>
      </c>
      <c r="BO33" s="16">
        <v>108047589.731856</v>
      </c>
      <c r="BP33" s="16">
        <v>108958478.098479</v>
      </c>
      <c r="BQ33" s="16">
        <v>109839255.759455</v>
      </c>
      <c r="BR33" s="16">
        <v>110840987.00034299</v>
      </c>
      <c r="BS33" s="16">
        <v>111035117.990641</v>
      </c>
      <c r="BT33" s="16">
        <v>111803828.762293</v>
      </c>
      <c r="BU33" s="16">
        <v>113843885.023809</v>
      </c>
      <c r="BV33" s="16">
        <v>114270845.154166</v>
      </c>
      <c r="BW33" s="16">
        <v>115742089.89264099</v>
      </c>
      <c r="BX33" s="16">
        <v>116286451.864834</v>
      </c>
      <c r="BY33" s="16">
        <v>116082880.505228</v>
      </c>
      <c r="BZ33" s="16">
        <v>117109320.438375</v>
      </c>
      <c r="CA33" s="16">
        <v>117810876.76376501</v>
      </c>
      <c r="CB33" s="16">
        <v>118275245.833748</v>
      </c>
      <c r="CC33" s="16">
        <v>119216886.914635</v>
      </c>
      <c r="CD33" s="16">
        <v>120514481.356251</v>
      </c>
      <c r="CE33" s="16">
        <v>121374644.754136</v>
      </c>
      <c r="CF33" s="16">
        <v>121920348.27502801</v>
      </c>
      <c r="CG33" s="16">
        <v>124758809.296652</v>
      </c>
      <c r="CH33" s="16">
        <v>125415277.776132</v>
      </c>
      <c r="CI33" s="16">
        <v>126557188.37477601</v>
      </c>
      <c r="CJ33" s="16">
        <v>126075985.281132</v>
      </c>
      <c r="CK33" s="16">
        <v>126559166.873733</v>
      </c>
      <c r="CL33" s="16">
        <v>127224242.37256099</v>
      </c>
      <c r="CM33" s="16">
        <v>128973901.696854</v>
      </c>
      <c r="CN33" s="16">
        <v>129652145.819126</v>
      </c>
      <c r="CO33" s="16">
        <v>131452548.633651</v>
      </c>
      <c r="CP33" s="16">
        <v>132759578.75569201</v>
      </c>
      <c r="CQ33" s="16">
        <v>134613808.63607699</v>
      </c>
      <c r="CR33" s="16">
        <v>135488997.717944</v>
      </c>
      <c r="CS33" s="16">
        <v>137270855.60900599</v>
      </c>
      <c r="CT33" s="16">
        <v>138384936.360488</v>
      </c>
      <c r="CU33" s="16">
        <v>139107655.19177401</v>
      </c>
      <c r="CV33" s="16">
        <v>139592542.95483801</v>
      </c>
      <c r="CW33" s="16">
        <v>139412099.25860101</v>
      </c>
      <c r="CX33" s="16">
        <v>140151990.05834201</v>
      </c>
      <c r="CY33" s="16">
        <v>141969289.373299</v>
      </c>
      <c r="CZ33" s="16">
        <v>141978372.001876</v>
      </c>
      <c r="DA33" s="16">
        <v>143219239.83626199</v>
      </c>
      <c r="DB33" s="16">
        <v>144284214.42494199</v>
      </c>
      <c r="DC33" s="16">
        <v>144075959.60144901</v>
      </c>
      <c r="DD33" s="16">
        <v>144150610.34655699</v>
      </c>
      <c r="DE33" s="16">
        <v>145925864.47828299</v>
      </c>
      <c r="DF33" s="16">
        <v>146207716.29348499</v>
      </c>
      <c r="DG33" s="16">
        <v>145948448.88150099</v>
      </c>
      <c r="DH33" s="16">
        <v>146633144.14175799</v>
      </c>
      <c r="DI33" s="16">
        <v>147665460.42134801</v>
      </c>
      <c r="DJ33" s="16">
        <v>149268994.252615</v>
      </c>
      <c r="DK33" s="16">
        <v>148795307.95683199</v>
      </c>
      <c r="DL33" s="16">
        <v>149123113.00646299</v>
      </c>
      <c r="DM33" s="16">
        <v>149051782.54021701</v>
      </c>
      <c r="DN33" s="16">
        <v>149254813.090608</v>
      </c>
      <c r="DO33" s="16">
        <v>150379129.708233</v>
      </c>
      <c r="DP33" s="16">
        <v>150750936.896745</v>
      </c>
      <c r="DQ33" s="16">
        <v>152696728.62533301</v>
      </c>
      <c r="DR33" s="16">
        <v>153092114.72115099</v>
      </c>
      <c r="DS33" s="16">
        <v>152998876.204469</v>
      </c>
      <c r="DT33" s="16">
        <v>153402545.51803499</v>
      </c>
      <c r="DU33" s="16">
        <v>155492408.12567401</v>
      </c>
      <c r="DV33" s="16">
        <v>156650948.96375799</v>
      </c>
      <c r="DW33" s="16">
        <v>159164762.35699001</v>
      </c>
      <c r="DX33" s="16">
        <v>160793239.22610199</v>
      </c>
      <c r="DY33" s="16">
        <v>161221284.88778999</v>
      </c>
      <c r="DZ33" s="16">
        <v>163689739.11554101</v>
      </c>
      <c r="EA33" s="16">
        <v>164056485.097121</v>
      </c>
      <c r="EB33" s="16">
        <v>165895193.433321</v>
      </c>
      <c r="EC33" s="16">
        <v>167166285.014869</v>
      </c>
      <c r="ED33" s="16">
        <v>168548386.140071</v>
      </c>
      <c r="EE33" s="16">
        <v>168171392.20954999</v>
      </c>
      <c r="EF33" s="16">
        <v>168905373.493893</v>
      </c>
      <c r="EG33" s="16">
        <v>170425316.03644899</v>
      </c>
      <c r="EH33" s="16">
        <v>171573326.993664</v>
      </c>
      <c r="EI33" s="16">
        <v>173818234.37031001</v>
      </c>
      <c r="EJ33" s="16">
        <v>173947676.706429</v>
      </c>
      <c r="EK33" s="16">
        <v>174877921.32046199</v>
      </c>
      <c r="EL33" s="16">
        <v>177300970.43702599</v>
      </c>
      <c r="EM33" s="16">
        <v>179070683.854498</v>
      </c>
      <c r="EN33" s="16">
        <v>180409225.91360599</v>
      </c>
      <c r="EO33" s="16">
        <v>185200993.64885101</v>
      </c>
      <c r="EP33" s="16">
        <v>184460855.607059</v>
      </c>
      <c r="EQ33" s="16">
        <v>185699206.739043</v>
      </c>
      <c r="ER33" s="16">
        <v>186791658.09630799</v>
      </c>
      <c r="ES33" s="16">
        <v>191731534.133423</v>
      </c>
      <c r="ET33" s="16">
        <v>192305776.78500301</v>
      </c>
      <c r="EU33" s="16">
        <v>193716572.807042</v>
      </c>
      <c r="EV33" s="16">
        <v>194498004.10720199</v>
      </c>
      <c r="EW33" s="16">
        <v>191611357.63337001</v>
      </c>
      <c r="EX33" s="16">
        <v>191776356.43879801</v>
      </c>
      <c r="EY33" s="16">
        <v>192159779.460141</v>
      </c>
      <c r="EZ33" s="16">
        <v>191244025.33129501</v>
      </c>
      <c r="FA33" s="16">
        <v>191441496.6374</v>
      </c>
      <c r="FB33" s="16">
        <v>188919524.712304</v>
      </c>
      <c r="FC33" s="16">
        <v>190314097.069002</v>
      </c>
      <c r="FD33" s="16">
        <v>191177693.341645</v>
      </c>
      <c r="FE33" s="16">
        <v>192185791.78616801</v>
      </c>
      <c r="FF33" s="16">
        <v>192752520.181099</v>
      </c>
      <c r="FG33" s="16">
        <v>193600431.54203299</v>
      </c>
      <c r="FH33" s="16">
        <v>194676324.255656</v>
      </c>
      <c r="FI33" s="16">
        <v>197863032.09471899</v>
      </c>
      <c r="FJ33" s="16">
        <v>199568992.82587901</v>
      </c>
      <c r="FK33" s="16">
        <v>202337502.110627</v>
      </c>
      <c r="FL33" s="16">
        <v>204926560.30921</v>
      </c>
      <c r="FM33" s="16">
        <v>207505639.68184799</v>
      </c>
      <c r="FN33" s="16">
        <v>209675368.090339</v>
      </c>
      <c r="FO33" s="16">
        <f>IFERROR('1_02'!FO33+'1_03'!FO33+'1_04'!FO33+'1_05'!FO33,"ND")</f>
        <v>209575186.82920501</v>
      </c>
      <c r="FP33" s="16">
        <f>IFERROR('1_02'!FP33+'1_03'!FP33+'1_04'!FP33+'1_05'!FP33,"ND")</f>
        <v>210567948.935812</v>
      </c>
      <c r="FQ33" s="16">
        <f>IFERROR('1_02'!FQ33+'1_03'!FQ33+'1_04'!FQ33+'1_05'!FQ33,"ND")</f>
        <v>211846717.13281301</v>
      </c>
      <c r="FR33" s="16">
        <f>IFERROR('1_02'!FR33+'1_03'!FR33+'1_04'!FR33+'1_05'!FR33,"ND")</f>
        <v>217155784.18443501</v>
      </c>
      <c r="FS33" s="16">
        <f>IFERROR('1_02'!FS33+'1_03'!FS33+'1_04'!FS33+'1_05'!FS33,"ND")</f>
        <v>219119743.52289599</v>
      </c>
      <c r="FT33" s="16">
        <f>IFERROR('1_02'!FT33+'1_03'!FT33+'1_04'!FT33+'1_05'!FT33,"ND")</f>
        <v>224062134.75678298</v>
      </c>
      <c r="FU33" s="16">
        <f>IFERROR('1_02'!FU33+'1_03'!FU33+'1_04'!FU33+'1_05'!FU33,"ND")</f>
        <v>224822230.70895299</v>
      </c>
      <c r="FV33" s="16">
        <f>IFERROR('1_02'!FV33+'1_03'!FV33+'1_04'!FV33+'1_05'!FV33,"ND")</f>
        <v>226169589.38041899</v>
      </c>
      <c r="FW33" s="16">
        <f>IFERROR('1_02'!FW33+'1_03'!FW33+'1_04'!FW33+'1_05'!FW33,"ND")</f>
        <v>229681199.24025097</v>
      </c>
      <c r="FX33" s="16">
        <f>IFERROR('1_02'!FX33+'1_03'!FX33+'1_04'!FX33+'1_05'!FX33,"ND")</f>
        <v>230760553.12759501</v>
      </c>
      <c r="FY33" s="16">
        <f>IFERROR('1_02'!FY33+'1_03'!FY33+'1_04'!FY33+'1_05'!FY33,"ND")</f>
        <v>229830862.62493199</v>
      </c>
      <c r="FZ33" s="16">
        <f>IFERROR('1_02'!FZ33+'1_03'!FZ33+'1_04'!FZ33+'1_05'!FZ33,"ND")</f>
        <v>230626553.18598101</v>
      </c>
      <c r="GA33" s="16">
        <f>IFERROR('1_02'!GA33+'1_03'!GA33+'1_04'!GA33+'1_05'!GA33,"ND")</f>
        <v>228319527.757635</v>
      </c>
      <c r="GB33" s="16">
        <f>IFERROR('1_02'!GB33+'1_03'!GB33+'1_04'!GB33+'1_05'!GB33,"ND")</f>
        <v>230355845.12776405</v>
      </c>
      <c r="GC33" s="16">
        <f>IFERROR('1_02'!GC33+'1_03'!GC33+'1_04'!GC33+'1_05'!GC33,"ND")</f>
        <v>230579205.60493502</v>
      </c>
      <c r="GD33" s="16">
        <f>IFERROR('1_02'!GD33+'1_03'!GD33+'1_04'!GD33+'1_05'!GD33,"ND")</f>
        <v>233156787.846111</v>
      </c>
      <c r="GE33" s="16">
        <f>IFERROR('1_02'!GE33+'1_03'!GE33+'1_04'!GE33+'1_05'!GE33,"ND")</f>
        <v>233175521.01787701</v>
      </c>
      <c r="GF33" s="16">
        <f>IFERROR('1_02'!GF33+'1_03'!GF33+'1_04'!GF33+'1_05'!GF33,"ND")</f>
        <v>231517325.19833896</v>
      </c>
      <c r="GG33" s="16">
        <f>IFERROR('1_02'!GG33+'1_03'!GG33+'1_04'!GG33+'1_05'!GG33,"ND")</f>
        <v>232702800.07502398</v>
      </c>
      <c r="GH33" s="16">
        <f>IFERROR('1_02'!GH33+'1_03'!GH33+'1_04'!GH33+'1_05'!GH33,"ND")</f>
        <v>233619680.78307199</v>
      </c>
      <c r="GI33" s="16">
        <f>IFERROR('1_02'!GI33+'1_03'!GI33+'1_04'!GI33+'1_05'!GI33,"ND")</f>
        <v>235501593.84286398</v>
      </c>
    </row>
    <row r="34" spans="2:191" s="14" customFormat="1" ht="4.5" customHeight="1">
      <c r="DJ34" s="14">
        <v>149268994.252615</v>
      </c>
    </row>
    <row r="35" spans="2:191" s="14" customFormat="1" ht="9">
      <c r="B35" s="51"/>
      <c r="N35" s="17"/>
      <c r="Z35" s="17"/>
      <c r="AL35" s="17"/>
      <c r="AX35" s="17"/>
      <c r="BJ35" s="17"/>
      <c r="BV35" s="17"/>
      <c r="EZ35" s="77"/>
      <c r="FA35" s="77"/>
    </row>
    <row r="36" spans="2:191" ht="12.75" customHeight="1">
      <c r="B36" s="10" t="s">
        <v>95</v>
      </c>
      <c r="C36" s="35"/>
      <c r="N36" s="21"/>
      <c r="O36" s="14"/>
      <c r="P36" s="14"/>
      <c r="Q36" s="14"/>
      <c r="R36" s="14"/>
      <c r="S36" s="14"/>
      <c r="T36" s="14"/>
      <c r="U36" s="14"/>
      <c r="V36" s="14"/>
      <c r="W36" s="14"/>
      <c r="X36" s="14"/>
      <c r="Y36" s="14"/>
      <c r="Z36" s="21"/>
      <c r="AA36" s="14"/>
      <c r="AB36" s="14"/>
      <c r="AC36" s="14"/>
      <c r="AD36" s="14"/>
      <c r="AE36" s="14"/>
      <c r="AF36" s="14"/>
      <c r="AG36" s="14"/>
      <c r="AH36" s="14"/>
      <c r="AI36" s="14"/>
      <c r="AJ36" s="14"/>
      <c r="AK36" s="14"/>
      <c r="AL36" s="21"/>
      <c r="AM36" s="14"/>
      <c r="AN36" s="14"/>
      <c r="AO36" s="14"/>
      <c r="AP36" s="14"/>
      <c r="AQ36" s="14"/>
      <c r="AR36" s="14"/>
      <c r="AS36" s="14"/>
      <c r="AT36" s="14"/>
      <c r="AU36" s="14"/>
      <c r="AV36" s="14"/>
      <c r="AW36" s="14"/>
      <c r="AX36" s="21"/>
      <c r="AY36" s="14"/>
      <c r="AZ36" s="14"/>
      <c r="BA36" s="14"/>
      <c r="BB36" s="14"/>
      <c r="BC36" s="14"/>
      <c r="BD36" s="14"/>
      <c r="BE36" s="14"/>
      <c r="BF36" s="14"/>
      <c r="BG36" s="14"/>
      <c r="BH36" s="14"/>
      <c r="BI36" s="14"/>
      <c r="BJ36" s="21"/>
      <c r="BK36" s="14"/>
      <c r="BL36" s="14"/>
      <c r="BM36" s="14"/>
      <c r="BN36" s="14"/>
      <c r="BO36" s="14"/>
      <c r="BP36" s="14"/>
      <c r="BQ36" s="14"/>
      <c r="BR36" s="14"/>
      <c r="BS36" s="14"/>
      <c r="BT36" s="14"/>
      <c r="BU36" s="14"/>
      <c r="BV36" s="21"/>
    </row>
    <row r="37" spans="2:191">
      <c r="C37" s="52"/>
      <c r="D37" s="53"/>
      <c r="E37" s="53"/>
      <c r="F37" s="53"/>
      <c r="G37" s="53"/>
      <c r="H37" s="53"/>
      <c r="I37" s="53"/>
      <c r="J37" s="53"/>
      <c r="K37" s="53"/>
      <c r="L37" s="53"/>
      <c r="M37" s="53"/>
      <c r="N37" s="17">
        <v>1</v>
      </c>
      <c r="O37" s="54"/>
      <c r="P37" s="54"/>
      <c r="Q37" s="54"/>
      <c r="R37" s="54"/>
      <c r="S37" s="54"/>
      <c r="T37" s="54"/>
      <c r="U37" s="54"/>
      <c r="V37" s="54"/>
      <c r="W37" s="54"/>
      <c r="X37" s="54"/>
      <c r="Y37" s="54"/>
      <c r="Z37" s="17">
        <f>N37+1</f>
        <v>2</v>
      </c>
      <c r="AA37" s="54"/>
      <c r="AB37" s="54"/>
      <c r="AC37" s="54"/>
      <c r="AD37" s="54"/>
      <c r="AE37" s="54"/>
      <c r="AF37" s="54"/>
      <c r="AG37" s="54"/>
      <c r="AH37" s="54"/>
      <c r="AI37" s="54"/>
      <c r="AJ37" s="54"/>
      <c r="AK37" s="54"/>
      <c r="AL37" s="17">
        <f>Z37+1</f>
        <v>3</v>
      </c>
      <c r="AM37" s="54"/>
      <c r="AN37" s="54"/>
      <c r="AO37" s="54"/>
      <c r="AP37" s="54"/>
      <c r="AQ37" s="54"/>
      <c r="AR37" s="54"/>
      <c r="AS37" s="54"/>
      <c r="AT37" s="54"/>
      <c r="AU37" s="54"/>
      <c r="AV37" s="54"/>
      <c r="AW37" s="54"/>
      <c r="AX37" s="17">
        <f>AL37+1</f>
        <v>4</v>
      </c>
      <c r="AY37" s="54"/>
      <c r="AZ37" s="54"/>
      <c r="BA37" s="54"/>
      <c r="BB37" s="54"/>
      <c r="BC37" s="54"/>
      <c r="BD37" s="54"/>
      <c r="BE37" s="54"/>
      <c r="BF37" s="54"/>
      <c r="BG37" s="54"/>
      <c r="BH37" s="54"/>
      <c r="BI37" s="54"/>
      <c r="BJ37" s="17">
        <f>AX37+1</f>
        <v>5</v>
      </c>
      <c r="BK37" s="54"/>
      <c r="BL37" s="54"/>
      <c r="BM37" s="54"/>
      <c r="BN37" s="54"/>
      <c r="BO37" s="54"/>
      <c r="BP37" s="54"/>
      <c r="BQ37" s="54"/>
      <c r="BR37" s="54"/>
      <c r="BS37" s="54"/>
      <c r="BT37" s="54"/>
      <c r="BU37" s="54"/>
      <c r="BV37" s="17">
        <f>BJ37+1</f>
        <v>6</v>
      </c>
      <c r="CH37" s="17">
        <f>BV37+1</f>
        <v>7</v>
      </c>
      <c r="CT37" s="17">
        <f>CH37+1</f>
        <v>8</v>
      </c>
    </row>
    <row r="38" spans="2:191" ht="27">
      <c r="B38" s="44" t="s">
        <v>100</v>
      </c>
    </row>
    <row r="40" spans="2:191">
      <c r="C40" s="66"/>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6"/>
      <c r="AS40" s="66"/>
      <c r="AT40" s="66"/>
      <c r="AU40" s="66"/>
      <c r="AV40" s="66"/>
      <c r="AW40" s="66"/>
      <c r="AX40" s="66"/>
      <c r="AY40" s="66"/>
      <c r="AZ40" s="66"/>
      <c r="BA40" s="66"/>
      <c r="BB40" s="66"/>
      <c r="BC40" s="66"/>
      <c r="BD40" s="66"/>
      <c r="BE40" s="66"/>
      <c r="BF40" s="66"/>
      <c r="BG40" s="66"/>
      <c r="BH40" s="66"/>
      <c r="BI40" s="66"/>
      <c r="BJ40" s="66"/>
      <c r="BK40" s="66"/>
      <c r="BL40" s="66"/>
      <c r="BM40" s="66"/>
      <c r="BN40" s="66"/>
      <c r="BO40" s="66"/>
      <c r="BP40" s="66"/>
      <c r="BQ40" s="66"/>
      <c r="BR40" s="66"/>
      <c r="BS40" s="66"/>
      <c r="BT40" s="66"/>
      <c r="BU40" s="66"/>
      <c r="BV40" s="66"/>
      <c r="BW40" s="66"/>
      <c r="BX40" s="66"/>
      <c r="BY40" s="66"/>
      <c r="BZ40" s="66"/>
      <c r="CA40" s="66"/>
      <c r="CB40" s="66"/>
      <c r="CC40" s="66"/>
      <c r="CD40" s="66"/>
      <c r="CE40" s="66"/>
      <c r="CF40" s="66"/>
      <c r="CG40" s="66"/>
      <c r="CH40" s="66"/>
      <c r="CI40" s="66"/>
      <c r="CJ40" s="66"/>
      <c r="CK40" s="66"/>
      <c r="CL40" s="66"/>
      <c r="CM40" s="66"/>
      <c r="CN40" s="66"/>
      <c r="CO40" s="66"/>
      <c r="CP40" s="66"/>
      <c r="CQ40" s="66"/>
      <c r="CR40" s="66"/>
      <c r="CS40" s="66"/>
      <c r="CT40" s="66"/>
      <c r="CU40" s="66"/>
      <c r="CV40" s="66"/>
      <c r="CW40" s="66"/>
      <c r="CX40" s="66"/>
      <c r="CY40" s="66"/>
      <c r="CZ40" s="66"/>
      <c r="DA40" s="66"/>
      <c r="DB40" s="66"/>
      <c r="DC40" s="66"/>
      <c r="DD40" s="66"/>
      <c r="DE40" s="66"/>
      <c r="DF40" s="66"/>
      <c r="DG40" s="66"/>
      <c r="DH40" s="66"/>
      <c r="DI40" s="66"/>
      <c r="DJ40" s="66"/>
      <c r="DK40" s="66"/>
      <c r="DL40" s="66"/>
      <c r="DM40" s="66"/>
      <c r="DN40" s="66"/>
      <c r="DO40" s="66"/>
      <c r="DP40" s="66"/>
      <c r="DQ40" s="66"/>
      <c r="DR40" s="66"/>
      <c r="DS40" s="66"/>
      <c r="DT40" s="66"/>
      <c r="DU40" s="66"/>
      <c r="DV40" s="66"/>
      <c r="DW40" s="66"/>
      <c r="DX40" s="66"/>
      <c r="DY40" s="66"/>
      <c r="DZ40" s="66"/>
      <c r="EA40" s="66"/>
      <c r="EB40" s="66"/>
      <c r="EC40" s="66"/>
      <c r="ED40" s="66"/>
      <c r="EE40" s="66"/>
      <c r="EF40" s="66"/>
      <c r="EG40" s="66"/>
      <c r="EH40" s="66"/>
      <c r="EI40" s="66"/>
      <c r="EJ40" s="66"/>
      <c r="EK40" s="66"/>
      <c r="EL40" s="66"/>
      <c r="EM40" s="66"/>
      <c r="EN40" s="66"/>
      <c r="EO40" s="66"/>
      <c r="EP40" s="66"/>
      <c r="EQ40" s="66"/>
      <c r="ER40" s="66"/>
      <c r="ES40" s="66"/>
      <c r="ET40" s="66"/>
      <c r="EU40" s="66"/>
      <c r="EV40" s="66"/>
      <c r="EW40" s="66"/>
      <c r="EX40" s="66"/>
      <c r="EY40" s="66"/>
      <c r="EZ40" s="66"/>
      <c r="FA40" s="66"/>
    </row>
  </sheetData>
  <sortState xmlns:xlrd2="http://schemas.microsoft.com/office/spreadsheetml/2017/richdata2" ref="B7:BO30">
    <sortCondition ref="B7:B30"/>
  </sortState>
  <hyperlinks>
    <hyperlink ref="B10" location="Notas_generales!B4:C4" display="Banco de Chile (2)" xr:uid="{00000000-0004-0000-0400-000000000000}"/>
    <hyperlink ref="B23" location="Notas_generales!B6:C8" display="Banco Sudamericano (4) (5) (6)" xr:uid="{00000000-0004-0000-0400-000001000000}"/>
    <hyperlink ref="B26" location="Notas_generales!B9:C10" display="DnB NOR Bank ASA (7) (8)" xr:uid="{00000000-0004-0000-0400-000002000000}"/>
    <hyperlink ref="B9" location="Notas_generales!B3:C3" display="Banco Consorcio (1)" xr:uid="{00000000-0004-0000-0400-000003000000}"/>
    <hyperlink ref="A2" location="Índice_general!E8:F8" display="Índice general" xr:uid="{00000000-0004-0000-0400-000004000000}"/>
    <hyperlink ref="A3" location="Notas_generales!B2:C2" display="Notas generales" xr:uid="{00000000-0004-0000-0400-000005000000}"/>
    <hyperlink ref="A4" r:id="rId1" xr:uid="{00000000-0004-0000-0400-000006000000}"/>
    <hyperlink ref="B17" location="Notas_generales!B12:C12" display="Banco Itaú Corpbanca (10)" xr:uid="{00000000-0004-0000-0400-000007000000}"/>
    <hyperlink ref="B24" location="Notas_generales!B14:C14" display="China Construction Bank, agencia en Chile (11)" xr:uid="{00000000-0004-0000-0400-000008000000}"/>
    <hyperlink ref="B25" location="Notas_generales!B14:C14" display="Deutsche Bank (Chile) (12)" xr:uid="{00000000-0004-0000-0400-000009000000}"/>
    <hyperlink ref="B18" location="Notas_generales!B15:C15" display="Banco Paris (13)" xr:uid="{00000000-0004-0000-0400-00000A000000}"/>
    <hyperlink ref="B19" location="Notas_generales!B16:C16" display="Banco Penta (14)" xr:uid="{00000000-0004-0000-0400-00000B000000}"/>
    <hyperlink ref="B29" location="Notas_generales!B17:C17" display="Rabobank Chile (15)" xr:uid="{00000000-0004-0000-0400-00000C000000}"/>
    <hyperlink ref="B8" location="Notas_generales!B11:C11" display="Banco BTG Pactual Chile (9)" xr:uid="{00000000-0004-0000-0400-00000D000000}"/>
    <hyperlink ref="B12" location="Notas_generales!B20:C20" display="Banco de la Nación Argentina (18)" xr:uid="{00000000-0004-0000-0400-00000E000000}"/>
    <hyperlink ref="B14" location="Notas_generales!B22:C22" display="Banco do Brasil S.A. (20)" xr:uid="{00000000-0004-0000-0400-00000F000000}"/>
    <hyperlink ref="B31" location="Notas_generales!B21:C21" display="The Bank of Tokyo - Mitsubishi Ufj. Ltd. (19)" xr:uid="{00000000-0004-0000-0400-000010000000}"/>
    <hyperlink ref="B32" location="Notas_generales!B18:C18" display="Bank of China (16)" xr:uid="{00000000-0004-0000-0400-000011000000}"/>
  </hyperlinks>
  <printOptions horizontalCentered="1" verticalCentered="1"/>
  <pageMargins left="0.55118110236220474" right="0" top="0" bottom="0" header="0.31496062992125984" footer="0.31496062992125984"/>
  <pageSetup paperSize="9" scale="96" orientation="landscape" r:id="rId2"/>
  <colBreaks count="5" manualBreakCount="5">
    <brk id="14" max="1048575" man="1"/>
    <brk id="26" max="1048575" man="1"/>
    <brk id="38" max="1048575" man="1"/>
    <brk id="50" max="1048575" man="1"/>
    <brk id="62" max="1048575" man="1"/>
  </colBreak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GI39"/>
  <sheetViews>
    <sheetView zoomScaleNormal="100" workbookViewId="0">
      <pane xSplit="2" ySplit="6" topLeftCell="FS7" activePane="bottomRight" state="frozenSplit"/>
      <selection activeCell="GI33" sqref="GI33"/>
      <selection pane="topRight" activeCell="GI33" sqref="GI33"/>
      <selection pane="bottomLeft" activeCell="GI33" sqref="GI33"/>
      <selection pane="bottomRight" activeCell="GI33" sqref="GI33"/>
    </sheetView>
  </sheetViews>
  <sheetFormatPr baseColWidth="10" defaultColWidth="11.42578125" defaultRowHeight="12.75"/>
  <cols>
    <col min="1" max="1" width="12.5703125" style="14" customWidth="1"/>
    <col min="2" max="2" width="28.7109375" style="14" customWidth="1"/>
    <col min="3" max="67" width="9.7109375" style="14" customWidth="1"/>
    <col min="68" max="74" width="9.7109375" style="2" customWidth="1"/>
    <col min="75" max="166" width="9.7109375" style="14" customWidth="1"/>
    <col min="167" max="191" width="10.85546875" style="14" customWidth="1"/>
    <col min="192" max="16384" width="11.42578125" style="14"/>
  </cols>
  <sheetData>
    <row r="1" spans="1:191">
      <c r="A1" s="23"/>
      <c r="B1" s="1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row>
    <row r="2" spans="1:191" ht="17.100000000000001" customHeight="1">
      <c r="A2" s="18" t="s">
        <v>82</v>
      </c>
      <c r="B2" s="8" t="s">
        <v>2</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row>
    <row r="3" spans="1:191" ht="21.95" customHeight="1">
      <c r="A3" s="18" t="s">
        <v>52</v>
      </c>
      <c r="B3" s="63" t="s">
        <v>1</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row>
    <row r="4" spans="1:191" ht="17.100000000000001" customHeight="1">
      <c r="A4" s="18" t="s">
        <v>99</v>
      </c>
      <c r="B4" s="9" t="s">
        <v>126</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row>
    <row r="5" spans="1:191" ht="12.75" customHeight="1">
      <c r="B5" s="12"/>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row>
    <row r="6" spans="1:191" ht="12.75" customHeight="1">
      <c r="A6" s="21"/>
      <c r="B6" s="20"/>
      <c r="C6" s="19">
        <v>39478</v>
      </c>
      <c r="D6" s="19">
        <v>39507</v>
      </c>
      <c r="E6" s="19">
        <v>39538</v>
      </c>
      <c r="F6" s="19">
        <v>39568</v>
      </c>
      <c r="G6" s="19">
        <v>39599</v>
      </c>
      <c r="H6" s="19">
        <v>39629</v>
      </c>
      <c r="I6" s="19">
        <v>39660</v>
      </c>
      <c r="J6" s="19">
        <v>39691</v>
      </c>
      <c r="K6" s="19">
        <v>39721</v>
      </c>
      <c r="L6" s="19">
        <v>39752</v>
      </c>
      <c r="M6" s="19">
        <v>39782</v>
      </c>
      <c r="N6" s="19">
        <v>39813</v>
      </c>
      <c r="O6" s="19">
        <v>39844</v>
      </c>
      <c r="P6" s="19">
        <v>39872</v>
      </c>
      <c r="Q6" s="19">
        <v>39903</v>
      </c>
      <c r="R6" s="19">
        <v>39933</v>
      </c>
      <c r="S6" s="19">
        <v>39964</v>
      </c>
      <c r="T6" s="19">
        <v>39994</v>
      </c>
      <c r="U6" s="19">
        <v>40025</v>
      </c>
      <c r="V6" s="19">
        <v>40056</v>
      </c>
      <c r="W6" s="19">
        <v>40086</v>
      </c>
      <c r="X6" s="19">
        <v>40117</v>
      </c>
      <c r="Y6" s="19">
        <v>40147</v>
      </c>
      <c r="Z6" s="19">
        <v>40178</v>
      </c>
      <c r="AA6" s="19">
        <v>40209</v>
      </c>
      <c r="AB6" s="19">
        <v>40237</v>
      </c>
      <c r="AC6" s="19">
        <v>40268</v>
      </c>
      <c r="AD6" s="19">
        <v>40298</v>
      </c>
      <c r="AE6" s="19">
        <v>40329</v>
      </c>
      <c r="AF6" s="19">
        <v>40359</v>
      </c>
      <c r="AG6" s="19">
        <v>40390</v>
      </c>
      <c r="AH6" s="19">
        <v>40421</v>
      </c>
      <c r="AI6" s="19">
        <v>40451</v>
      </c>
      <c r="AJ6" s="19">
        <v>40482</v>
      </c>
      <c r="AK6" s="19">
        <v>40512</v>
      </c>
      <c r="AL6" s="19">
        <v>40543</v>
      </c>
      <c r="AM6" s="19">
        <v>40574</v>
      </c>
      <c r="AN6" s="19">
        <v>40602</v>
      </c>
      <c r="AO6" s="19">
        <v>40633</v>
      </c>
      <c r="AP6" s="19">
        <v>40663</v>
      </c>
      <c r="AQ6" s="19">
        <v>40694</v>
      </c>
      <c r="AR6" s="19">
        <v>40724</v>
      </c>
      <c r="AS6" s="19">
        <v>40755</v>
      </c>
      <c r="AT6" s="19">
        <v>40786</v>
      </c>
      <c r="AU6" s="19">
        <v>40816</v>
      </c>
      <c r="AV6" s="19">
        <v>40847</v>
      </c>
      <c r="AW6" s="19">
        <v>40877</v>
      </c>
      <c r="AX6" s="19">
        <v>40908</v>
      </c>
      <c r="AY6" s="19">
        <v>40939</v>
      </c>
      <c r="AZ6" s="19">
        <v>40968</v>
      </c>
      <c r="BA6" s="19">
        <v>40999</v>
      </c>
      <c r="BB6" s="19">
        <v>41029</v>
      </c>
      <c r="BC6" s="19">
        <v>41060</v>
      </c>
      <c r="BD6" s="19">
        <v>41090</v>
      </c>
      <c r="BE6" s="19">
        <v>41121</v>
      </c>
      <c r="BF6" s="19">
        <v>41152</v>
      </c>
      <c r="BG6" s="19">
        <v>41182</v>
      </c>
      <c r="BH6" s="19">
        <v>41213</v>
      </c>
      <c r="BI6" s="19">
        <v>41243</v>
      </c>
      <c r="BJ6" s="19">
        <v>41274</v>
      </c>
      <c r="BK6" s="19">
        <v>41305</v>
      </c>
      <c r="BL6" s="19">
        <v>41333</v>
      </c>
      <c r="BM6" s="19">
        <v>41364</v>
      </c>
      <c r="BN6" s="19">
        <v>41394</v>
      </c>
      <c r="BO6" s="19">
        <v>41425</v>
      </c>
      <c r="BP6" s="19">
        <v>41455</v>
      </c>
      <c r="BQ6" s="19">
        <v>41486</v>
      </c>
      <c r="BR6" s="19">
        <v>41517</v>
      </c>
      <c r="BS6" s="19">
        <v>41547</v>
      </c>
      <c r="BT6" s="19">
        <v>41578</v>
      </c>
      <c r="BU6" s="19">
        <v>41608</v>
      </c>
      <c r="BV6" s="19">
        <v>41639</v>
      </c>
      <c r="BW6" s="19">
        <v>41670</v>
      </c>
      <c r="BX6" s="19">
        <v>41698</v>
      </c>
      <c r="BY6" s="19">
        <v>41729</v>
      </c>
      <c r="BZ6" s="19">
        <v>41759</v>
      </c>
      <c r="CA6" s="19">
        <v>41790</v>
      </c>
      <c r="CB6" s="19">
        <v>41820</v>
      </c>
      <c r="CC6" s="19">
        <v>41851</v>
      </c>
      <c r="CD6" s="19">
        <v>41882</v>
      </c>
      <c r="CE6" s="19">
        <v>41912</v>
      </c>
      <c r="CF6" s="19">
        <v>41943</v>
      </c>
      <c r="CG6" s="19">
        <v>41973</v>
      </c>
      <c r="CH6" s="19">
        <v>42004</v>
      </c>
      <c r="CI6" s="19">
        <v>42035</v>
      </c>
      <c r="CJ6" s="19">
        <v>42063</v>
      </c>
      <c r="CK6" s="19">
        <v>42094</v>
      </c>
      <c r="CL6" s="19">
        <v>42124</v>
      </c>
      <c r="CM6" s="19">
        <v>42155</v>
      </c>
      <c r="CN6" s="19">
        <v>42185</v>
      </c>
      <c r="CO6" s="19">
        <v>42216</v>
      </c>
      <c r="CP6" s="19">
        <v>42247</v>
      </c>
      <c r="CQ6" s="19">
        <v>42277</v>
      </c>
      <c r="CR6" s="19">
        <v>42308</v>
      </c>
      <c r="CS6" s="19">
        <v>42338</v>
      </c>
      <c r="CT6" s="19">
        <v>42369</v>
      </c>
      <c r="CU6" s="19">
        <v>42400</v>
      </c>
      <c r="CV6" s="19">
        <v>42429</v>
      </c>
      <c r="CW6" s="19">
        <v>42460</v>
      </c>
      <c r="CX6" s="19">
        <v>42490</v>
      </c>
      <c r="CY6" s="19">
        <v>42521</v>
      </c>
      <c r="CZ6" s="19">
        <v>42551</v>
      </c>
      <c r="DA6" s="19">
        <v>42582</v>
      </c>
      <c r="DB6" s="19">
        <v>42613</v>
      </c>
      <c r="DC6" s="19">
        <v>42643</v>
      </c>
      <c r="DD6" s="19">
        <v>42674</v>
      </c>
      <c r="DE6" s="19">
        <v>42704</v>
      </c>
      <c r="DF6" s="19">
        <v>42735</v>
      </c>
      <c r="DG6" s="19">
        <v>42766</v>
      </c>
      <c r="DH6" s="19">
        <v>42794</v>
      </c>
      <c r="DI6" s="19">
        <v>42825</v>
      </c>
      <c r="DJ6" s="19">
        <v>42855</v>
      </c>
      <c r="DK6" s="19">
        <v>42886</v>
      </c>
      <c r="DL6" s="19">
        <v>42916</v>
      </c>
      <c r="DM6" s="19">
        <v>42947</v>
      </c>
      <c r="DN6" s="19">
        <v>42978</v>
      </c>
      <c r="DO6" s="19">
        <v>43008</v>
      </c>
      <c r="DP6" s="19">
        <v>43039</v>
      </c>
      <c r="DQ6" s="19">
        <v>43069</v>
      </c>
      <c r="DR6" s="19">
        <v>43100</v>
      </c>
      <c r="DS6" s="19">
        <v>43131</v>
      </c>
      <c r="DT6" s="19">
        <v>43159</v>
      </c>
      <c r="DU6" s="19">
        <v>43190</v>
      </c>
      <c r="DV6" s="19">
        <v>43220</v>
      </c>
      <c r="DW6" s="19">
        <v>43251</v>
      </c>
      <c r="DX6" s="19">
        <v>43281</v>
      </c>
      <c r="DY6" s="19">
        <v>43312</v>
      </c>
      <c r="DZ6" s="19">
        <v>43343</v>
      </c>
      <c r="EA6" s="19">
        <v>43373</v>
      </c>
      <c r="EB6" s="19">
        <v>43404</v>
      </c>
      <c r="EC6" s="19">
        <v>43434</v>
      </c>
      <c r="ED6" s="19">
        <v>43465</v>
      </c>
      <c r="EE6" s="19">
        <v>43496</v>
      </c>
      <c r="EF6" s="19">
        <v>43524</v>
      </c>
      <c r="EG6" s="19">
        <v>43555</v>
      </c>
      <c r="EH6" s="19">
        <v>43585</v>
      </c>
      <c r="EI6" s="19">
        <v>43616</v>
      </c>
      <c r="EJ6" s="19">
        <v>43646</v>
      </c>
      <c r="EK6" s="19">
        <v>43677</v>
      </c>
      <c r="EL6" s="19">
        <v>43708</v>
      </c>
      <c r="EM6" s="19">
        <v>43738</v>
      </c>
      <c r="EN6" s="19">
        <v>43769</v>
      </c>
      <c r="EO6" s="19">
        <v>43799</v>
      </c>
      <c r="EP6" s="19">
        <v>43830</v>
      </c>
      <c r="EQ6" s="19">
        <v>43861</v>
      </c>
      <c r="ER6" s="19">
        <v>43890</v>
      </c>
      <c r="ES6" s="19">
        <v>43921</v>
      </c>
      <c r="ET6" s="19">
        <v>43951</v>
      </c>
      <c r="EU6" s="19">
        <v>43982</v>
      </c>
      <c r="EV6" s="19">
        <v>44012</v>
      </c>
      <c r="EW6" s="19">
        <v>44043</v>
      </c>
      <c r="EX6" s="19">
        <v>44074</v>
      </c>
      <c r="EY6" s="19">
        <v>44104</v>
      </c>
      <c r="EZ6" s="19">
        <v>44135</v>
      </c>
      <c r="FA6" s="19">
        <v>44165</v>
      </c>
      <c r="FB6" s="19">
        <v>44196</v>
      </c>
      <c r="FC6" s="19">
        <v>44227</v>
      </c>
      <c r="FD6" s="19">
        <v>44255</v>
      </c>
      <c r="FE6" s="19">
        <v>44286</v>
      </c>
      <c r="FF6" s="19">
        <v>44316</v>
      </c>
      <c r="FG6" s="19">
        <v>44347</v>
      </c>
      <c r="FH6" s="19">
        <v>44377</v>
      </c>
      <c r="FI6" s="19">
        <v>44408</v>
      </c>
      <c r="FJ6" s="19">
        <v>44439</v>
      </c>
      <c r="FK6" s="19">
        <v>44469</v>
      </c>
      <c r="FL6" s="19">
        <v>44500</v>
      </c>
      <c r="FM6" s="19">
        <v>44530</v>
      </c>
      <c r="FN6" s="19">
        <v>44561</v>
      </c>
      <c r="FO6" s="19">
        <v>44592</v>
      </c>
      <c r="FP6" s="19">
        <v>44620</v>
      </c>
      <c r="FQ6" s="19">
        <v>44651</v>
      </c>
      <c r="FR6" s="19">
        <v>44681</v>
      </c>
      <c r="FS6" s="19">
        <v>44712</v>
      </c>
      <c r="FT6" s="19">
        <v>44742</v>
      </c>
      <c r="FU6" s="19">
        <v>44773</v>
      </c>
      <c r="FV6" s="19">
        <v>44804</v>
      </c>
      <c r="FW6" s="19">
        <v>44834</v>
      </c>
      <c r="FX6" s="19">
        <v>44865</v>
      </c>
      <c r="FY6" s="19">
        <v>44895</v>
      </c>
      <c r="FZ6" s="19">
        <v>44926</v>
      </c>
      <c r="GA6" s="19">
        <v>44957</v>
      </c>
      <c r="GB6" s="19">
        <v>44985</v>
      </c>
      <c r="GC6" s="19">
        <v>45016</v>
      </c>
      <c r="GD6" s="19">
        <v>45046</v>
      </c>
      <c r="GE6" s="19">
        <v>45077</v>
      </c>
      <c r="GF6" s="19">
        <v>45107</v>
      </c>
      <c r="GG6" s="19">
        <v>45138</v>
      </c>
      <c r="GH6" s="19">
        <v>45169</v>
      </c>
      <c r="GI6" s="19">
        <v>45199</v>
      </c>
    </row>
    <row r="7" spans="1:191" ht="12.75" customHeight="1">
      <c r="B7" s="10" t="s">
        <v>67</v>
      </c>
      <c r="C7" s="15">
        <v>1349840.9060800001</v>
      </c>
      <c r="D7" s="15">
        <v>1377604.627104</v>
      </c>
      <c r="E7" s="15">
        <v>1406737.6011290001</v>
      </c>
      <c r="F7" s="15">
        <v>1423719.9581289999</v>
      </c>
      <c r="G7" s="15">
        <v>1462319.6992560001</v>
      </c>
      <c r="H7" s="15">
        <v>1505689.106773</v>
      </c>
      <c r="I7" s="15">
        <v>1489163.814028</v>
      </c>
      <c r="J7" s="15">
        <v>1542497.7423419999</v>
      </c>
      <c r="K7" s="15">
        <v>1574889.0365510001</v>
      </c>
      <c r="L7" s="15">
        <v>1640408.409582</v>
      </c>
      <c r="M7" s="15">
        <v>1662114.093143</v>
      </c>
      <c r="N7" s="15">
        <v>1658600.7796169999</v>
      </c>
      <c r="O7" s="15">
        <v>1665697.5008189999</v>
      </c>
      <c r="P7" s="15">
        <v>1664058.7823630001</v>
      </c>
      <c r="Q7" s="15">
        <v>1619821.6778869999</v>
      </c>
      <c r="R7" s="15">
        <v>1648481.160743</v>
      </c>
      <c r="S7" s="15">
        <v>1625056.4266639999</v>
      </c>
      <c r="T7" s="15">
        <v>1609711.100135</v>
      </c>
      <c r="U7" s="15">
        <v>1603174.3648870001</v>
      </c>
      <c r="V7" s="15">
        <v>1606734.006514</v>
      </c>
      <c r="W7" s="15">
        <v>1600767.921144</v>
      </c>
      <c r="X7" s="15">
        <v>1607674.5793409999</v>
      </c>
      <c r="Y7" s="15">
        <v>1605653.608117</v>
      </c>
      <c r="Z7" s="15">
        <v>1686306.976663</v>
      </c>
      <c r="AA7" s="15">
        <v>1678319.659118</v>
      </c>
      <c r="AB7" s="15">
        <v>1672876.978871</v>
      </c>
      <c r="AC7" s="15">
        <v>1663378.1847930001</v>
      </c>
      <c r="AD7" s="15">
        <v>1661296.9154429999</v>
      </c>
      <c r="AE7" s="15">
        <v>1669616.9845080001</v>
      </c>
      <c r="AF7" s="15">
        <v>1686850.200523</v>
      </c>
      <c r="AG7" s="15">
        <v>1714506.082216</v>
      </c>
      <c r="AH7" s="15">
        <v>1717377.077977</v>
      </c>
      <c r="AI7" s="15">
        <v>1745512.450368</v>
      </c>
      <c r="AJ7" s="15">
        <v>1729203.676676</v>
      </c>
      <c r="AK7" s="15">
        <v>1726798.1757730001</v>
      </c>
      <c r="AL7" s="15">
        <v>1721523.5365180001</v>
      </c>
      <c r="AM7" s="15">
        <v>1718905.4766500001</v>
      </c>
      <c r="AN7" s="15">
        <v>1749285.503454</v>
      </c>
      <c r="AO7" s="15">
        <v>1773470.6830490001</v>
      </c>
      <c r="AP7" s="15">
        <v>1790083.6016609999</v>
      </c>
      <c r="AQ7" s="15">
        <v>1820096.712943</v>
      </c>
      <c r="AR7" s="15">
        <v>1858056.1430240001</v>
      </c>
      <c r="AS7" s="15">
        <v>1924365.757374</v>
      </c>
      <c r="AT7" s="15">
        <v>1959011.5130660001</v>
      </c>
      <c r="AU7" s="15">
        <v>2022754.2922340001</v>
      </c>
      <c r="AV7" s="15">
        <v>2040265.326354</v>
      </c>
      <c r="AW7" s="15">
        <v>2123301.1430879999</v>
      </c>
      <c r="AX7" s="15">
        <v>2171555.272382</v>
      </c>
      <c r="AY7" s="15">
        <v>2169354.9715769999</v>
      </c>
      <c r="AZ7" s="15">
        <v>2177367.650688</v>
      </c>
      <c r="BA7" s="15">
        <v>2203118.8979039998</v>
      </c>
      <c r="BB7" s="15">
        <v>2234294.456268</v>
      </c>
      <c r="BC7" s="15">
        <v>2315129.7844830002</v>
      </c>
      <c r="BD7" s="15">
        <v>2326729.8637339999</v>
      </c>
      <c r="BE7" s="15">
        <v>2361834.8835410001</v>
      </c>
      <c r="BF7" s="15">
        <v>2406888.2516430002</v>
      </c>
      <c r="BG7" s="15">
        <v>2446787.9543150002</v>
      </c>
      <c r="BH7" s="15">
        <v>2461547.3784790002</v>
      </c>
      <c r="BI7" s="15">
        <v>2516641.0885180002</v>
      </c>
      <c r="BJ7" s="15">
        <v>2524186.747037</v>
      </c>
      <c r="BK7" s="15">
        <v>2541579.180741</v>
      </c>
      <c r="BL7" s="15">
        <v>2533300.147285</v>
      </c>
      <c r="BM7" s="15">
        <v>2579508.5451219999</v>
      </c>
      <c r="BN7" s="15">
        <v>2583506.3830320002</v>
      </c>
      <c r="BO7" s="15">
        <v>2611279.7962210001</v>
      </c>
      <c r="BP7" s="15">
        <v>2646360.143921</v>
      </c>
      <c r="BQ7" s="15">
        <v>2625968.6141090002</v>
      </c>
      <c r="BR7" s="15">
        <v>2674554.5563320001</v>
      </c>
      <c r="BS7" s="15">
        <v>2713456.0910990001</v>
      </c>
      <c r="BT7" s="15">
        <v>2738595.035904</v>
      </c>
      <c r="BU7" s="15">
        <v>2813734.8849769998</v>
      </c>
      <c r="BV7" s="15">
        <v>2791387.2792969998</v>
      </c>
      <c r="BW7" s="15">
        <v>2836398.103904</v>
      </c>
      <c r="BX7" s="15">
        <v>2874554.9048179998</v>
      </c>
      <c r="BY7" s="15">
        <v>2877327.7129509998</v>
      </c>
      <c r="BZ7" s="15">
        <v>2942875.480397</v>
      </c>
      <c r="CA7" s="15">
        <v>2957524.4767100001</v>
      </c>
      <c r="CB7" s="15">
        <v>2959409.8829629999</v>
      </c>
      <c r="CC7" s="15">
        <v>2993849.8354540002</v>
      </c>
      <c r="CD7" s="15">
        <v>3018535.618642</v>
      </c>
      <c r="CE7" s="15">
        <v>3025736.8262680001</v>
      </c>
      <c r="CF7" s="15">
        <v>3032699.6749789999</v>
      </c>
      <c r="CG7" s="15">
        <v>3116793.8847050001</v>
      </c>
      <c r="CH7" s="15">
        <v>3173940.9783160002</v>
      </c>
      <c r="CI7" s="15">
        <v>3223879.0427930001</v>
      </c>
      <c r="CJ7" s="15">
        <v>3194046.3859179998</v>
      </c>
      <c r="CK7" s="15">
        <v>3211342.1450700001</v>
      </c>
      <c r="CL7" s="15">
        <v>3215529.651602</v>
      </c>
      <c r="CM7" s="15">
        <v>3210921.6980929999</v>
      </c>
      <c r="CN7" s="15">
        <v>3191904.7940949998</v>
      </c>
      <c r="CO7" s="15">
        <v>3216225.861668</v>
      </c>
      <c r="CP7" s="15">
        <v>3255183.005384</v>
      </c>
      <c r="CQ7" s="15">
        <v>3307344.9342439999</v>
      </c>
      <c r="CR7" s="15">
        <v>3349212.9658550001</v>
      </c>
      <c r="CS7" s="15">
        <v>3345506.8266830002</v>
      </c>
      <c r="CT7" s="15">
        <v>3329880.43089</v>
      </c>
      <c r="CU7" s="15">
        <v>3375910.8910349999</v>
      </c>
      <c r="CV7" s="15">
        <v>3352835.5379340001</v>
      </c>
      <c r="CW7" s="15">
        <v>3274577.241564</v>
      </c>
      <c r="CX7" s="15">
        <v>3253659.2370199999</v>
      </c>
      <c r="CY7" s="15">
        <v>3306653.8933649999</v>
      </c>
      <c r="CZ7" s="15">
        <v>3275513.7010980002</v>
      </c>
      <c r="DA7" s="15">
        <v>3327893.5142290001</v>
      </c>
      <c r="DB7" s="15">
        <v>3416745.8446439998</v>
      </c>
      <c r="DC7" s="15">
        <v>3446361.8029080001</v>
      </c>
      <c r="DD7" s="15">
        <v>3476967.8627789998</v>
      </c>
      <c r="DE7" s="15">
        <v>3571029.2164039998</v>
      </c>
      <c r="DF7" s="15">
        <v>3520424.1178910001</v>
      </c>
      <c r="DG7" s="15">
        <v>3534072.2857039999</v>
      </c>
      <c r="DH7" s="15">
        <v>3559706.331179</v>
      </c>
      <c r="DI7" s="15">
        <v>3576222.3226609998</v>
      </c>
      <c r="DJ7" s="15">
        <v>3651095.9768690001</v>
      </c>
      <c r="DK7" s="15">
        <v>3679168.6723549999</v>
      </c>
      <c r="DL7" s="15">
        <v>3669655.190949</v>
      </c>
      <c r="DM7" s="15">
        <v>3743227.9498649999</v>
      </c>
      <c r="DN7" s="15">
        <v>3755619.8641710002</v>
      </c>
      <c r="DO7" s="15">
        <v>3768801.6868759999</v>
      </c>
      <c r="DP7" s="15">
        <v>3766320.6489050002</v>
      </c>
      <c r="DQ7" s="15">
        <v>3838075.7587250001</v>
      </c>
      <c r="DR7" s="15">
        <v>3786759.2410860001</v>
      </c>
      <c r="DS7" s="15">
        <v>3769388.470824</v>
      </c>
      <c r="DT7" s="15">
        <v>3767130.7281050002</v>
      </c>
      <c r="DU7" s="15">
        <v>3828868.964652</v>
      </c>
      <c r="DV7" s="15">
        <v>3883665.441573</v>
      </c>
      <c r="DW7" s="15">
        <v>3945646.5045659998</v>
      </c>
      <c r="DX7" s="15">
        <v>3986560.368799</v>
      </c>
      <c r="DY7" s="15">
        <v>4026246.4541460001</v>
      </c>
      <c r="DZ7" s="15">
        <v>4121522.8265160001</v>
      </c>
      <c r="EA7" s="15">
        <v>4136514.96013</v>
      </c>
      <c r="EB7" s="15">
        <v>4206379.5183070004</v>
      </c>
      <c r="EC7" s="15">
        <v>4342558.6153899999</v>
      </c>
      <c r="ED7" s="15">
        <v>4392371.5289380001</v>
      </c>
      <c r="EE7" s="15">
        <v>4427036.2810460003</v>
      </c>
      <c r="EF7" s="15">
        <v>4405690.6712079998</v>
      </c>
      <c r="EG7" s="15">
        <v>4475353.3160260003</v>
      </c>
      <c r="EH7" s="15">
        <v>4471769.0023879996</v>
      </c>
      <c r="EI7" s="15">
        <v>4511300.1508360002</v>
      </c>
      <c r="EJ7" s="15">
        <v>4498808.5838980004</v>
      </c>
      <c r="EK7" s="15">
        <v>4566772.1972820004</v>
      </c>
      <c r="EL7" s="15">
        <v>4673303.5904200003</v>
      </c>
      <c r="EM7" s="15">
        <v>4867713.0186120002</v>
      </c>
      <c r="EN7" s="15">
        <v>4868461.7194060003</v>
      </c>
      <c r="EO7" s="15">
        <v>5033012.3685440002</v>
      </c>
      <c r="EP7" s="15">
        <v>5017077.3056469997</v>
      </c>
      <c r="EQ7" s="15">
        <v>4889938.9069259996</v>
      </c>
      <c r="ER7" s="15">
        <v>4993161.9420440001</v>
      </c>
      <c r="ES7" s="15">
        <v>5312687.1425320003</v>
      </c>
      <c r="ET7" s="15">
        <v>5332560.9773949999</v>
      </c>
      <c r="EU7" s="15">
        <v>5277016.7198710004</v>
      </c>
      <c r="EV7" s="15">
        <v>5200637.0603099996</v>
      </c>
      <c r="EW7" s="15">
        <v>5101369.4150059996</v>
      </c>
      <c r="EX7" s="15">
        <v>5092918.7321570003</v>
      </c>
      <c r="EY7" s="15">
        <v>5173848.9209519997</v>
      </c>
      <c r="EZ7" s="15">
        <v>5110376.5662599998</v>
      </c>
      <c r="FA7" s="15">
        <v>5147925.2020319998</v>
      </c>
      <c r="FB7" s="15">
        <v>4963764.9707040004</v>
      </c>
      <c r="FC7" s="15">
        <v>5009275.284527</v>
      </c>
      <c r="FD7" s="15">
        <v>5019182.2307200003</v>
      </c>
      <c r="FE7" s="15">
        <v>5066451.3948879996</v>
      </c>
      <c r="FF7" s="15">
        <v>5070650.5347769996</v>
      </c>
      <c r="FG7" s="15">
        <v>5059668.5164909996</v>
      </c>
      <c r="FH7" s="15">
        <v>5073843.9018670004</v>
      </c>
      <c r="FI7" s="15">
        <v>5230316.2909570001</v>
      </c>
      <c r="FJ7" s="15">
        <v>5259236.5764309997</v>
      </c>
      <c r="FK7" s="15">
        <v>5360933.293536</v>
      </c>
      <c r="FL7" s="15">
        <v>5372130.1931649996</v>
      </c>
      <c r="FM7" s="15">
        <v>5509549.8439999996</v>
      </c>
      <c r="FN7" s="15">
        <v>5529293.6894159997</v>
      </c>
      <c r="FO7" s="15">
        <v>5490012.3315930003</v>
      </c>
      <c r="FP7" s="15">
        <v>5513363.2510839999</v>
      </c>
      <c r="FQ7" s="15">
        <v>5633274.7043049997</v>
      </c>
      <c r="FR7" s="15">
        <v>5765503.6149739996</v>
      </c>
      <c r="FS7" s="15">
        <v>5766414.6100080004</v>
      </c>
      <c r="FT7" s="15">
        <v>5904500.2524739997</v>
      </c>
      <c r="FU7" s="15">
        <v>5930040.79684</v>
      </c>
      <c r="FV7" s="15">
        <v>5929990.0441269996</v>
      </c>
      <c r="FW7" s="15">
        <v>6023556.9584480003</v>
      </c>
      <c r="FX7" s="15">
        <v>6073838.5233309995</v>
      </c>
      <c r="FY7" s="15">
        <v>6121023.2357200002</v>
      </c>
      <c r="FZ7" s="15">
        <v>6052931.5978250001</v>
      </c>
      <c r="GA7" s="15">
        <v>6006124.3992999997</v>
      </c>
      <c r="GB7" s="15">
        <v>6053387.2665170003</v>
      </c>
      <c r="GC7" s="15">
        <v>6064449.3630889999</v>
      </c>
      <c r="GD7" s="15">
        <v>6084417.7937150002</v>
      </c>
      <c r="GE7" s="15">
        <v>5995931.5088590002</v>
      </c>
      <c r="GF7" s="15">
        <v>5950458.6099030003</v>
      </c>
      <c r="GG7" s="15">
        <v>5974517.4503229996</v>
      </c>
      <c r="GH7" s="15">
        <v>6033328.1223360002</v>
      </c>
      <c r="GI7" s="15">
        <v>6070137.7733859997</v>
      </c>
    </row>
    <row r="8" spans="1:191" ht="12.75" customHeight="1">
      <c r="B8" s="10" t="s">
        <v>128</v>
      </c>
      <c r="C8" s="15" t="s">
        <v>65</v>
      </c>
      <c r="D8" s="15" t="s">
        <v>65</v>
      </c>
      <c r="E8" s="15" t="s">
        <v>65</v>
      </c>
      <c r="F8" s="15" t="s">
        <v>65</v>
      </c>
      <c r="G8" s="15" t="s">
        <v>65</v>
      </c>
      <c r="H8" s="15" t="s">
        <v>65</v>
      </c>
      <c r="I8" s="15" t="s">
        <v>65</v>
      </c>
      <c r="J8" s="15" t="s">
        <v>65</v>
      </c>
      <c r="K8" s="15" t="s">
        <v>65</v>
      </c>
      <c r="L8" s="15" t="s">
        <v>65</v>
      </c>
      <c r="M8" s="15" t="s">
        <v>65</v>
      </c>
      <c r="N8" s="15" t="s">
        <v>65</v>
      </c>
      <c r="O8" s="15" t="s">
        <v>65</v>
      </c>
      <c r="P8" s="15" t="s">
        <v>65</v>
      </c>
      <c r="Q8" s="15" t="s">
        <v>65</v>
      </c>
      <c r="R8" s="15" t="s">
        <v>65</v>
      </c>
      <c r="S8" s="15" t="s">
        <v>65</v>
      </c>
      <c r="T8" s="15" t="s">
        <v>65</v>
      </c>
      <c r="U8" s="15" t="s">
        <v>65</v>
      </c>
      <c r="V8" s="15" t="s">
        <v>65</v>
      </c>
      <c r="W8" s="15" t="s">
        <v>65</v>
      </c>
      <c r="X8" s="15" t="s">
        <v>65</v>
      </c>
      <c r="Y8" s="15" t="s">
        <v>65</v>
      </c>
      <c r="Z8" s="15" t="s">
        <v>65</v>
      </c>
      <c r="AA8" s="15" t="s">
        <v>65</v>
      </c>
      <c r="AB8" s="15" t="s">
        <v>65</v>
      </c>
      <c r="AC8" s="15" t="s">
        <v>65</v>
      </c>
      <c r="AD8" s="15" t="s">
        <v>65</v>
      </c>
      <c r="AE8" s="15" t="s">
        <v>65</v>
      </c>
      <c r="AF8" s="15" t="s">
        <v>65</v>
      </c>
      <c r="AG8" s="15" t="s">
        <v>65</v>
      </c>
      <c r="AH8" s="15" t="s">
        <v>65</v>
      </c>
      <c r="AI8" s="15" t="s">
        <v>65</v>
      </c>
      <c r="AJ8" s="15" t="s">
        <v>65</v>
      </c>
      <c r="AK8" s="15" t="s">
        <v>65</v>
      </c>
      <c r="AL8" s="15" t="s">
        <v>65</v>
      </c>
      <c r="AM8" s="15" t="s">
        <v>65</v>
      </c>
      <c r="AN8" s="15" t="s">
        <v>65</v>
      </c>
      <c r="AO8" s="15" t="s">
        <v>65</v>
      </c>
      <c r="AP8" s="15" t="s">
        <v>65</v>
      </c>
      <c r="AQ8" s="15" t="s">
        <v>65</v>
      </c>
      <c r="AR8" s="15" t="s">
        <v>65</v>
      </c>
      <c r="AS8" s="15" t="s">
        <v>65</v>
      </c>
      <c r="AT8" s="15" t="s">
        <v>65</v>
      </c>
      <c r="AU8" s="15" t="s">
        <v>65</v>
      </c>
      <c r="AV8" s="15" t="s">
        <v>65</v>
      </c>
      <c r="AW8" s="15" t="s">
        <v>65</v>
      </c>
      <c r="AX8" s="15" t="s">
        <v>65</v>
      </c>
      <c r="AY8" s="15" t="s">
        <v>65</v>
      </c>
      <c r="AZ8" s="15" t="s">
        <v>65</v>
      </c>
      <c r="BA8" s="15" t="s">
        <v>65</v>
      </c>
      <c r="BB8" s="15" t="s">
        <v>65</v>
      </c>
      <c r="BC8" s="15" t="s">
        <v>65</v>
      </c>
      <c r="BD8" s="15" t="s">
        <v>65</v>
      </c>
      <c r="BE8" s="15" t="s">
        <v>65</v>
      </c>
      <c r="BF8" s="15" t="s">
        <v>65</v>
      </c>
      <c r="BG8" s="15" t="s">
        <v>65</v>
      </c>
      <c r="BH8" s="15" t="s">
        <v>65</v>
      </c>
      <c r="BI8" s="15" t="s">
        <v>65</v>
      </c>
      <c r="BJ8" s="15" t="s">
        <v>65</v>
      </c>
      <c r="BK8" s="15" t="s">
        <v>65</v>
      </c>
      <c r="BL8" s="15" t="s">
        <v>65</v>
      </c>
      <c r="BM8" s="15" t="s">
        <v>65</v>
      </c>
      <c r="BN8" s="15" t="s">
        <v>65</v>
      </c>
      <c r="BO8" s="15" t="s">
        <v>65</v>
      </c>
      <c r="BP8" s="15" t="s">
        <v>65</v>
      </c>
      <c r="BQ8" s="15" t="s">
        <v>65</v>
      </c>
      <c r="BR8" s="15" t="s">
        <v>65</v>
      </c>
      <c r="BS8" s="15" t="s">
        <v>65</v>
      </c>
      <c r="BT8" s="15" t="s">
        <v>65</v>
      </c>
      <c r="BU8" s="15" t="s">
        <v>65</v>
      </c>
      <c r="BV8" s="15" t="s">
        <v>65</v>
      </c>
      <c r="BW8" s="15" t="s">
        <v>65</v>
      </c>
      <c r="BX8" s="15" t="s">
        <v>65</v>
      </c>
      <c r="BY8" s="15" t="s">
        <v>65</v>
      </c>
      <c r="BZ8" s="15" t="s">
        <v>65</v>
      </c>
      <c r="CA8" s="15" t="s">
        <v>65</v>
      </c>
      <c r="CB8" s="15" t="s">
        <v>65</v>
      </c>
      <c r="CC8" s="15" t="s">
        <v>65</v>
      </c>
      <c r="CD8" s="15" t="s">
        <v>65</v>
      </c>
      <c r="CE8" s="15" t="s">
        <v>65</v>
      </c>
      <c r="CF8" s="15" t="s">
        <v>65</v>
      </c>
      <c r="CG8" s="15" t="s">
        <v>65</v>
      </c>
      <c r="CH8" s="15" t="s">
        <v>65</v>
      </c>
      <c r="CI8" s="15">
        <v>0</v>
      </c>
      <c r="CJ8" s="15">
        <v>0</v>
      </c>
      <c r="CK8" s="15">
        <v>0</v>
      </c>
      <c r="CL8" s="15">
        <v>5105.2159879999999</v>
      </c>
      <c r="CM8" s="15">
        <v>10780.558743</v>
      </c>
      <c r="CN8" s="15">
        <v>11314.424364</v>
      </c>
      <c r="CO8" s="15">
        <v>14948.410057999999</v>
      </c>
      <c r="CP8" s="15">
        <v>24337.281531000001</v>
      </c>
      <c r="CQ8" s="15">
        <v>53066.990074000001</v>
      </c>
      <c r="CR8" s="15">
        <v>53278.596621999997</v>
      </c>
      <c r="CS8" s="15">
        <v>54856.866980999999</v>
      </c>
      <c r="CT8" s="15">
        <v>25248.122208000001</v>
      </c>
      <c r="CU8" s="15">
        <v>23837.549074999999</v>
      </c>
      <c r="CV8" s="15">
        <v>29445.635190000001</v>
      </c>
      <c r="CW8" s="15">
        <v>29458.726845000001</v>
      </c>
      <c r="CX8" s="15">
        <v>28235.879374</v>
      </c>
      <c r="CY8" s="15">
        <v>28436.769758999999</v>
      </c>
      <c r="CZ8" s="15">
        <v>28890.903269999999</v>
      </c>
      <c r="DA8" s="15">
        <v>27617.845232</v>
      </c>
      <c r="DB8" s="15">
        <v>26231.056484000001</v>
      </c>
      <c r="DC8" s="15">
        <v>27014.431949999998</v>
      </c>
      <c r="DD8" s="15">
        <v>27026.631765999999</v>
      </c>
      <c r="DE8" s="15">
        <v>29614.062396000001</v>
      </c>
      <c r="DF8" s="15">
        <v>36560.701049000003</v>
      </c>
      <c r="DG8" s="15">
        <v>28420.509472000002</v>
      </c>
      <c r="DH8" s="15">
        <v>33672.300717999999</v>
      </c>
      <c r="DI8" s="15">
        <v>44801.893408000004</v>
      </c>
      <c r="DJ8" s="15">
        <v>50192.193884</v>
      </c>
      <c r="DK8" s="15">
        <v>70737.208056000003</v>
      </c>
      <c r="DL8" s="15">
        <v>84452.673884999997</v>
      </c>
      <c r="DM8" s="15">
        <v>84952.940057</v>
      </c>
      <c r="DN8" s="15">
        <v>104300.92903</v>
      </c>
      <c r="DO8" s="15">
        <v>131993.41015700001</v>
      </c>
      <c r="DP8" s="15">
        <v>155281.38501500001</v>
      </c>
      <c r="DQ8" s="15">
        <v>161776.45280599999</v>
      </c>
      <c r="DR8" s="15">
        <v>169718.52300300001</v>
      </c>
      <c r="DS8" s="15">
        <v>193096.06671300001</v>
      </c>
      <c r="DT8" s="15">
        <v>210007.76047199999</v>
      </c>
      <c r="DU8" s="15">
        <v>236964.93986700001</v>
      </c>
      <c r="DV8" s="15">
        <v>271352.68141800002</v>
      </c>
      <c r="DW8" s="15">
        <v>342815.90994400001</v>
      </c>
      <c r="DX8" s="15">
        <v>359589.993541</v>
      </c>
      <c r="DY8" s="15">
        <v>441445.26735500002</v>
      </c>
      <c r="DZ8" s="15">
        <v>463292.37967300002</v>
      </c>
      <c r="EA8" s="15">
        <v>485420.31351200002</v>
      </c>
      <c r="EB8" s="15">
        <v>514374.46956100001</v>
      </c>
      <c r="EC8" s="15">
        <v>516026.331236</v>
      </c>
      <c r="ED8" s="15">
        <v>535121.64662899997</v>
      </c>
      <c r="EE8" s="15">
        <v>563365.01566499996</v>
      </c>
      <c r="EF8" s="15">
        <v>609062.224438</v>
      </c>
      <c r="EG8" s="15">
        <v>698618.28344100004</v>
      </c>
      <c r="EH8" s="15">
        <v>722230.25574399997</v>
      </c>
      <c r="EI8" s="15">
        <v>773850.77392199996</v>
      </c>
      <c r="EJ8" s="15">
        <v>798732.94773000001</v>
      </c>
      <c r="EK8" s="15">
        <v>812273.88986999996</v>
      </c>
      <c r="EL8" s="15">
        <v>824529.63532300002</v>
      </c>
      <c r="EM8" s="15">
        <v>984134.424811</v>
      </c>
      <c r="EN8" s="15">
        <v>947528.617248</v>
      </c>
      <c r="EO8" s="15">
        <v>996225.17625100003</v>
      </c>
      <c r="EP8" s="15">
        <v>1023541.920142</v>
      </c>
      <c r="EQ8" s="15">
        <v>1058920.7879850001</v>
      </c>
      <c r="ER8" s="15">
        <v>1073664.770211</v>
      </c>
      <c r="ES8" s="15">
        <v>1117685.801976</v>
      </c>
      <c r="ET8" s="15">
        <v>1182189.9801680001</v>
      </c>
      <c r="EU8" s="15">
        <v>1179107.755317</v>
      </c>
      <c r="EV8" s="15">
        <v>1219777.066689</v>
      </c>
      <c r="EW8" s="15">
        <v>1250120.5420820001</v>
      </c>
      <c r="EX8" s="15">
        <v>1255208.04789</v>
      </c>
      <c r="EY8" s="15">
        <v>1255314.2857580001</v>
      </c>
      <c r="EZ8" s="15">
        <v>1191312.84931</v>
      </c>
      <c r="FA8" s="15">
        <v>1185243.4896569999</v>
      </c>
      <c r="FB8" s="15">
        <v>1207031.841972</v>
      </c>
      <c r="FC8" s="15">
        <v>1219968.641785</v>
      </c>
      <c r="FD8" s="15">
        <v>1236017.5302550001</v>
      </c>
      <c r="FE8" s="15">
        <v>1284157.5631299999</v>
      </c>
      <c r="FF8" s="15">
        <v>1347129.3743730001</v>
      </c>
      <c r="FG8" s="15">
        <v>1379468.722384</v>
      </c>
      <c r="FH8" s="15">
        <v>1371803.8759659999</v>
      </c>
      <c r="FI8" s="15">
        <v>1366410.319041</v>
      </c>
      <c r="FJ8" s="15">
        <v>1340045.2018230001</v>
      </c>
      <c r="FK8" s="15">
        <v>1427693.4475789999</v>
      </c>
      <c r="FL8" s="15">
        <v>1456804.680983</v>
      </c>
      <c r="FM8" s="15">
        <v>1508694.944292</v>
      </c>
      <c r="FN8" s="15">
        <v>1586529.9677929999</v>
      </c>
      <c r="FO8" s="15">
        <v>1588327.8111709999</v>
      </c>
      <c r="FP8" s="15">
        <v>1574392.022994</v>
      </c>
      <c r="FQ8" s="15">
        <v>1569746.494196</v>
      </c>
      <c r="FR8" s="15">
        <v>1642065.5596</v>
      </c>
      <c r="FS8" s="15">
        <v>1758402.0057300001</v>
      </c>
      <c r="FT8" s="15">
        <v>1847559.4883940001</v>
      </c>
      <c r="FU8" s="15">
        <v>1976761.679217</v>
      </c>
      <c r="FV8" s="15">
        <v>1985443.457893</v>
      </c>
      <c r="FW8" s="15">
        <v>2090291.180129</v>
      </c>
      <c r="FX8" s="15">
        <v>2146708.5275699999</v>
      </c>
      <c r="FY8" s="15">
        <v>2207065.7987299999</v>
      </c>
      <c r="FZ8" s="15">
        <v>2250786.6985619999</v>
      </c>
      <c r="GA8" s="15">
        <v>2193492.5405839998</v>
      </c>
      <c r="GB8" s="15">
        <v>2174844.7918079998</v>
      </c>
      <c r="GC8" s="15">
        <v>2093066.1374900001</v>
      </c>
      <c r="GD8" s="15">
        <v>2053762.7970400001</v>
      </c>
      <c r="GE8" s="15">
        <v>2036902.4393470001</v>
      </c>
      <c r="GF8" s="15">
        <v>1888070.009325</v>
      </c>
      <c r="GG8" s="15">
        <v>1942422.8092360001</v>
      </c>
      <c r="GH8" s="15">
        <v>1986146.1958280001</v>
      </c>
      <c r="GI8" s="15">
        <v>2057599.7514830001</v>
      </c>
    </row>
    <row r="9" spans="1:191" ht="12.75" customHeight="1">
      <c r="B9" s="10" t="s">
        <v>83</v>
      </c>
      <c r="C9" s="15">
        <v>32840.047756</v>
      </c>
      <c r="D9" s="15">
        <v>31324.189640000001</v>
      </c>
      <c r="E9" s="15">
        <v>28854.577342</v>
      </c>
      <c r="F9" s="15">
        <v>29254.846879000001</v>
      </c>
      <c r="G9" s="15">
        <v>29552.072972000002</v>
      </c>
      <c r="H9" s="15">
        <v>28440.766263000001</v>
      </c>
      <c r="I9" s="15">
        <v>27438.242022999999</v>
      </c>
      <c r="J9" s="15">
        <v>27851.670048</v>
      </c>
      <c r="K9" s="15">
        <v>26597.833504999999</v>
      </c>
      <c r="L9" s="15">
        <v>22286.967277</v>
      </c>
      <c r="M9" s="15">
        <v>20891.540925000001</v>
      </c>
      <c r="N9" s="15">
        <v>18595.462739999999</v>
      </c>
      <c r="O9" s="15">
        <v>16978.207667999999</v>
      </c>
      <c r="P9" s="15">
        <v>16035.732905000001</v>
      </c>
      <c r="Q9" s="15">
        <v>15065.500572000001</v>
      </c>
      <c r="R9" s="15">
        <v>13781.113944000001</v>
      </c>
      <c r="S9" s="15">
        <v>14071.900388</v>
      </c>
      <c r="T9" s="15">
        <v>14391.710878</v>
      </c>
      <c r="U9" s="15">
        <v>13855.619704999999</v>
      </c>
      <c r="V9" s="15">
        <v>13188.379067</v>
      </c>
      <c r="W9" s="15">
        <v>14312.367050000001</v>
      </c>
      <c r="X9" s="15">
        <v>13370.726293</v>
      </c>
      <c r="Y9" s="15">
        <v>13546.856274</v>
      </c>
      <c r="Z9" s="15">
        <v>11839.710632</v>
      </c>
      <c r="AA9" s="15">
        <v>11465.052239000001</v>
      </c>
      <c r="AB9" s="15">
        <v>10629.798285999999</v>
      </c>
      <c r="AC9" s="15">
        <v>10993.309566</v>
      </c>
      <c r="AD9" s="15">
        <v>12279.43649</v>
      </c>
      <c r="AE9" s="15">
        <v>13275.129644000001</v>
      </c>
      <c r="AF9" s="15">
        <v>12309.679808999999</v>
      </c>
      <c r="AG9" s="15">
        <v>14001.889632</v>
      </c>
      <c r="AH9" s="15">
        <v>13816.303055</v>
      </c>
      <c r="AI9" s="15">
        <v>14605.022166999999</v>
      </c>
      <c r="AJ9" s="15">
        <v>22315.421925999999</v>
      </c>
      <c r="AK9" s="15">
        <v>28232.809182000001</v>
      </c>
      <c r="AL9" s="15">
        <v>44093.182587000003</v>
      </c>
      <c r="AM9" s="15">
        <v>44890.758730000001</v>
      </c>
      <c r="AN9" s="15">
        <v>46119.467698</v>
      </c>
      <c r="AO9" s="15">
        <v>60638.407052000002</v>
      </c>
      <c r="AP9" s="15">
        <v>57662.401690999999</v>
      </c>
      <c r="AQ9" s="15">
        <v>59270.235198000002</v>
      </c>
      <c r="AR9" s="15">
        <v>60303.154201999998</v>
      </c>
      <c r="AS9" s="15">
        <v>66038.504855000007</v>
      </c>
      <c r="AT9" s="15">
        <v>69832.953724999999</v>
      </c>
      <c r="AU9" s="15">
        <v>89173.465314999994</v>
      </c>
      <c r="AV9" s="15">
        <v>104952.39101599999</v>
      </c>
      <c r="AW9" s="15">
        <v>114780.33543399999</v>
      </c>
      <c r="AX9" s="15">
        <v>123595.504871</v>
      </c>
      <c r="AY9" s="15">
        <v>123846.13194799999</v>
      </c>
      <c r="AZ9" s="15">
        <v>131363.58142100001</v>
      </c>
      <c r="BA9" s="15">
        <v>139511.25395400001</v>
      </c>
      <c r="BB9" s="15">
        <v>150837.85298699999</v>
      </c>
      <c r="BC9" s="15">
        <v>157871.44621299999</v>
      </c>
      <c r="BD9" s="15">
        <v>159385.34260199999</v>
      </c>
      <c r="BE9" s="15">
        <v>159014.05895499999</v>
      </c>
      <c r="BF9" s="15">
        <v>172103.85049700001</v>
      </c>
      <c r="BG9" s="15">
        <v>179139.45503700001</v>
      </c>
      <c r="BH9" s="15">
        <v>211811.23889199999</v>
      </c>
      <c r="BI9" s="15">
        <v>222416.191097</v>
      </c>
      <c r="BJ9" s="15">
        <v>292462.665966</v>
      </c>
      <c r="BK9" s="15">
        <v>314947.58260600001</v>
      </c>
      <c r="BL9" s="15">
        <v>348285.60409400001</v>
      </c>
      <c r="BM9" s="15">
        <v>381175.13886200002</v>
      </c>
      <c r="BN9" s="15">
        <v>414734.70572999999</v>
      </c>
      <c r="BO9" s="15">
        <v>433272.57408799999</v>
      </c>
      <c r="BP9" s="15">
        <v>477379.85240700003</v>
      </c>
      <c r="BQ9" s="15">
        <v>508299.13180700003</v>
      </c>
      <c r="BR9" s="15">
        <v>517834.779882</v>
      </c>
      <c r="BS9" s="15">
        <v>546898.53010099998</v>
      </c>
      <c r="BT9" s="15">
        <v>549272.04064799997</v>
      </c>
      <c r="BU9" s="15">
        <v>571365.05409999995</v>
      </c>
      <c r="BV9" s="15">
        <v>622201.14944199997</v>
      </c>
      <c r="BW9" s="15">
        <v>636666.93708900001</v>
      </c>
      <c r="BX9" s="15">
        <v>663240.11397199996</v>
      </c>
      <c r="BY9" s="15">
        <v>695837.50673899997</v>
      </c>
      <c r="BZ9" s="15">
        <v>734421.40872299997</v>
      </c>
      <c r="CA9" s="15">
        <v>748627.13210399996</v>
      </c>
      <c r="CB9" s="15">
        <v>800664.383546</v>
      </c>
      <c r="CC9" s="15">
        <v>778323.48042899999</v>
      </c>
      <c r="CD9" s="15">
        <v>836901.04014099995</v>
      </c>
      <c r="CE9" s="15">
        <v>898084.56669000001</v>
      </c>
      <c r="CF9" s="15">
        <v>892947.56912899995</v>
      </c>
      <c r="CG9" s="15">
        <v>982967.14882</v>
      </c>
      <c r="CH9" s="15">
        <v>1064089.1041000001</v>
      </c>
      <c r="CI9" s="15">
        <v>1061335.863811</v>
      </c>
      <c r="CJ9" s="15">
        <v>1066377.9556390001</v>
      </c>
      <c r="CK9" s="15">
        <v>1083260.990433</v>
      </c>
      <c r="CL9" s="15">
        <v>1083444.92503</v>
      </c>
      <c r="CM9" s="15">
        <v>1155047.0609550001</v>
      </c>
      <c r="CN9" s="15">
        <v>1181965.1754320001</v>
      </c>
      <c r="CO9" s="15">
        <v>1253606.584634</v>
      </c>
      <c r="CP9" s="15">
        <v>1273642.5952999999</v>
      </c>
      <c r="CQ9" s="15">
        <v>1282569.4598010001</v>
      </c>
      <c r="CR9" s="15">
        <v>1306699.924324</v>
      </c>
      <c r="CS9" s="15">
        <v>1339057.1472120001</v>
      </c>
      <c r="CT9" s="15">
        <v>1421682.084643</v>
      </c>
      <c r="CU9" s="15">
        <v>1405695.886923</v>
      </c>
      <c r="CV9" s="15">
        <v>1419315.710488</v>
      </c>
      <c r="CW9" s="15">
        <v>1438136.1676759999</v>
      </c>
      <c r="CX9" s="15">
        <v>1438262.4040570001</v>
      </c>
      <c r="CY9" s="15">
        <v>1482684.9343369999</v>
      </c>
      <c r="CZ9" s="15">
        <v>1480587.3315359999</v>
      </c>
      <c r="DA9" s="15">
        <v>1523523.5754780001</v>
      </c>
      <c r="DB9" s="15">
        <v>1555695.630173</v>
      </c>
      <c r="DC9" s="15">
        <v>1570916.2693030001</v>
      </c>
      <c r="DD9" s="15">
        <v>1546779.7104229999</v>
      </c>
      <c r="DE9" s="15">
        <v>1580620.388001</v>
      </c>
      <c r="DF9" s="15">
        <v>1627081.595433</v>
      </c>
      <c r="DG9" s="15">
        <v>1645309.151784</v>
      </c>
      <c r="DH9" s="15">
        <v>1648579.0335850001</v>
      </c>
      <c r="DI9" s="15">
        <v>1674720.3685969999</v>
      </c>
      <c r="DJ9" s="15">
        <v>1732933.4209110001</v>
      </c>
      <c r="DK9" s="15">
        <v>1732071.9028630001</v>
      </c>
      <c r="DL9" s="15">
        <v>1733668.403772</v>
      </c>
      <c r="DM9" s="15">
        <v>1736211.0949339999</v>
      </c>
      <c r="DN9" s="15">
        <v>1736207.6107999999</v>
      </c>
      <c r="DO9" s="15">
        <v>1791173.644025</v>
      </c>
      <c r="DP9" s="15">
        <v>1826284.4998989999</v>
      </c>
      <c r="DQ9" s="15">
        <v>1891436.736854</v>
      </c>
      <c r="DR9" s="15">
        <v>1899844.5729439999</v>
      </c>
      <c r="DS9" s="15">
        <v>1919335.6266350001</v>
      </c>
      <c r="DT9" s="15">
        <v>1924812.106008</v>
      </c>
      <c r="DU9" s="15">
        <v>1927884.0923220001</v>
      </c>
      <c r="DV9" s="15">
        <v>1963617.6327249999</v>
      </c>
      <c r="DW9" s="15">
        <v>2011262.166217</v>
      </c>
      <c r="DX9" s="15">
        <v>2033381.984247</v>
      </c>
      <c r="DY9" s="15">
        <v>2052434.372369</v>
      </c>
      <c r="DZ9" s="15">
        <v>2089768.626898</v>
      </c>
      <c r="EA9" s="15">
        <v>2158217.065188</v>
      </c>
      <c r="EB9" s="15">
        <v>2193752.8316680002</v>
      </c>
      <c r="EC9" s="15">
        <v>2236930.6541030002</v>
      </c>
      <c r="ED9" s="15">
        <v>2326679.519541</v>
      </c>
      <c r="EE9" s="15">
        <v>2319416.5007139998</v>
      </c>
      <c r="EF9" s="15">
        <v>2346017.9837179999</v>
      </c>
      <c r="EG9" s="15">
        <v>2445435.43059</v>
      </c>
      <c r="EH9" s="15">
        <v>2431613.2321339999</v>
      </c>
      <c r="EI9" s="15">
        <v>2518860.1075340002</v>
      </c>
      <c r="EJ9" s="15">
        <v>2583508.8183360002</v>
      </c>
      <c r="EK9" s="15">
        <v>2631534.5575970002</v>
      </c>
      <c r="EL9" s="15">
        <v>2612613.6565899998</v>
      </c>
      <c r="EM9" s="15">
        <v>2713095.2595879999</v>
      </c>
      <c r="EN9" s="15">
        <v>2741962.133955</v>
      </c>
      <c r="EO9" s="15">
        <v>2867892.603724</v>
      </c>
      <c r="EP9" s="15">
        <v>2917807.6218610001</v>
      </c>
      <c r="EQ9" s="15">
        <v>2974375.1992830001</v>
      </c>
      <c r="ER9" s="15">
        <v>2981653.0200749999</v>
      </c>
      <c r="ES9" s="15">
        <v>3132521.8816260002</v>
      </c>
      <c r="ET9" s="15">
        <v>3092808.4892770001</v>
      </c>
      <c r="EU9" s="15">
        <v>3117862.462754</v>
      </c>
      <c r="EV9" s="15">
        <v>3099107.2365020001</v>
      </c>
      <c r="EW9" s="15">
        <v>2962856.7030219999</v>
      </c>
      <c r="EX9" s="15">
        <v>2964782.908121</v>
      </c>
      <c r="EY9" s="15">
        <v>2996731.4537940002</v>
      </c>
      <c r="EZ9" s="15">
        <v>3000528.9874109998</v>
      </c>
      <c r="FA9" s="15">
        <v>2977924.3392190002</v>
      </c>
      <c r="FB9" s="15">
        <v>2997440.6156540001</v>
      </c>
      <c r="FC9" s="15">
        <v>3032888.4526570002</v>
      </c>
      <c r="FD9" s="15">
        <v>3038201.8139089998</v>
      </c>
      <c r="FE9" s="15">
        <v>3079805.1444370002</v>
      </c>
      <c r="FF9" s="15">
        <v>3113176.602471</v>
      </c>
      <c r="FG9" s="15">
        <v>3140124.770157</v>
      </c>
      <c r="FH9" s="15">
        <v>3184917.0382599998</v>
      </c>
      <c r="FI9" s="15">
        <v>3241984.5034230002</v>
      </c>
      <c r="FJ9" s="15">
        <v>3261315.6228299998</v>
      </c>
      <c r="FK9" s="15">
        <v>3328599.0962049998</v>
      </c>
      <c r="FL9" s="15">
        <v>3386820.8267979999</v>
      </c>
      <c r="FM9" s="15">
        <v>3465059.2314909999</v>
      </c>
      <c r="FN9" s="15">
        <v>3444219.4433769998</v>
      </c>
      <c r="FO9" s="15">
        <v>3363582.1586549999</v>
      </c>
      <c r="FP9" s="15">
        <v>3360700.698078</v>
      </c>
      <c r="FQ9" s="15">
        <v>3350378.7900149999</v>
      </c>
      <c r="FR9" s="15">
        <v>3403142.6582459998</v>
      </c>
      <c r="FS9" s="15">
        <v>3390892.0741829998</v>
      </c>
      <c r="FT9" s="15">
        <v>3421335.892554</v>
      </c>
      <c r="FU9" s="15">
        <v>3413187.599374</v>
      </c>
      <c r="FV9" s="15">
        <v>3416480.3440749999</v>
      </c>
      <c r="FW9" s="15">
        <v>3318548.7679980001</v>
      </c>
      <c r="FX9" s="15">
        <v>3320530.080137</v>
      </c>
      <c r="FY9" s="15">
        <v>3338682.4692660002</v>
      </c>
      <c r="FZ9" s="15">
        <v>3327255.6331870002</v>
      </c>
      <c r="GA9" s="15">
        <v>3269102.9775680001</v>
      </c>
      <c r="GB9" s="15">
        <v>3233909.972455</v>
      </c>
      <c r="GC9" s="15">
        <v>3219313.8800940001</v>
      </c>
      <c r="GD9" s="15">
        <v>3238281.5323439999</v>
      </c>
      <c r="GE9" s="15">
        <v>3182938.8966299999</v>
      </c>
      <c r="GF9" s="15">
        <v>3096086.4004779998</v>
      </c>
      <c r="GG9" s="15">
        <v>3085671.6210599998</v>
      </c>
      <c r="GH9" s="15">
        <v>3070866.7285040002</v>
      </c>
      <c r="GI9" s="15">
        <v>3081387.8327890001</v>
      </c>
    </row>
    <row r="10" spans="1:191" ht="12.75" customHeight="1">
      <c r="B10" s="10" t="s">
        <v>84</v>
      </c>
      <c r="C10" s="15">
        <v>8012788.068213</v>
      </c>
      <c r="D10" s="15">
        <v>7999065.7255760003</v>
      </c>
      <c r="E10" s="15">
        <v>7987141.1922749998</v>
      </c>
      <c r="F10" s="15">
        <v>8189996.0629270002</v>
      </c>
      <c r="G10" s="15">
        <v>8261600.3177709999</v>
      </c>
      <c r="H10" s="15">
        <v>8452709.8604830001</v>
      </c>
      <c r="I10" s="15">
        <v>8651440.0690829996</v>
      </c>
      <c r="J10" s="15">
        <v>8727005.1918919999</v>
      </c>
      <c r="K10" s="15">
        <v>8911767.6274209991</v>
      </c>
      <c r="L10" s="15">
        <v>9317354.2958109993</v>
      </c>
      <c r="M10" s="15">
        <v>9417022.5121069998</v>
      </c>
      <c r="N10" s="15">
        <v>9192683.8208329994</v>
      </c>
      <c r="O10" s="15">
        <v>9114716.6537539996</v>
      </c>
      <c r="P10" s="15">
        <v>8956143.1473600008</v>
      </c>
      <c r="Q10" s="15">
        <v>8718784.3810639996</v>
      </c>
      <c r="R10" s="15">
        <v>8647284.0244229995</v>
      </c>
      <c r="S10" s="15">
        <v>8483459.1607729997</v>
      </c>
      <c r="T10" s="15">
        <v>8363169.5091080004</v>
      </c>
      <c r="U10" s="15">
        <v>8385689.4656389998</v>
      </c>
      <c r="V10" s="15">
        <v>8468374.9394630007</v>
      </c>
      <c r="W10" s="15">
        <v>8688073.5641460009</v>
      </c>
      <c r="X10" s="15">
        <v>8789094.7889350001</v>
      </c>
      <c r="Y10" s="15">
        <v>8799617.4642859995</v>
      </c>
      <c r="Z10" s="15">
        <v>9142043.6053929999</v>
      </c>
      <c r="AA10" s="15">
        <v>9091229.3589290008</v>
      </c>
      <c r="AB10" s="15">
        <v>9263302.4165129997</v>
      </c>
      <c r="AC10" s="15">
        <v>8865713.2283730004</v>
      </c>
      <c r="AD10" s="15">
        <v>9150529.7471110001</v>
      </c>
      <c r="AE10" s="15">
        <v>9066768.1094170008</v>
      </c>
      <c r="AF10" s="15">
        <v>9094499.4136599991</v>
      </c>
      <c r="AG10" s="15">
        <v>9020485.1647239998</v>
      </c>
      <c r="AH10" s="15">
        <v>9027227.5650779996</v>
      </c>
      <c r="AI10" s="15">
        <v>9008998.6957259998</v>
      </c>
      <c r="AJ10" s="15">
        <v>9096499.0713359993</v>
      </c>
      <c r="AK10" s="15">
        <v>9310560.19661</v>
      </c>
      <c r="AL10" s="15">
        <v>9569779.3350380007</v>
      </c>
      <c r="AM10" s="15">
        <v>9661363.0846590009</v>
      </c>
      <c r="AN10" s="15">
        <v>9646616.3196900003</v>
      </c>
      <c r="AO10" s="15">
        <v>9768503.0123379994</v>
      </c>
      <c r="AP10" s="15">
        <v>9894695.036758</v>
      </c>
      <c r="AQ10" s="15">
        <v>10233993.626212001</v>
      </c>
      <c r="AR10" s="15">
        <v>10356181.144484</v>
      </c>
      <c r="AS10" s="15">
        <v>10514742.762304001</v>
      </c>
      <c r="AT10" s="15">
        <v>10572698.978719</v>
      </c>
      <c r="AU10" s="15">
        <v>10756222.678926</v>
      </c>
      <c r="AV10" s="15">
        <v>10901810.487808</v>
      </c>
      <c r="AW10" s="15">
        <v>11040908.953226</v>
      </c>
      <c r="AX10" s="15">
        <v>11098543.535474</v>
      </c>
      <c r="AY10" s="15">
        <v>11068668.320013</v>
      </c>
      <c r="AZ10" s="15">
        <v>11180371.493838999</v>
      </c>
      <c r="BA10" s="15">
        <v>11428894.738807</v>
      </c>
      <c r="BB10" s="15">
        <v>11452886.947577</v>
      </c>
      <c r="BC10" s="15">
        <v>11625780.524482001</v>
      </c>
      <c r="BD10" s="15">
        <v>11851502.990581</v>
      </c>
      <c r="BE10" s="15">
        <v>11820224.254256999</v>
      </c>
      <c r="BF10" s="15">
        <v>11876034.130354</v>
      </c>
      <c r="BG10" s="15">
        <v>11989968.702897999</v>
      </c>
      <c r="BH10" s="15">
        <v>12033094.982883001</v>
      </c>
      <c r="BI10" s="15">
        <v>12077785.542091001</v>
      </c>
      <c r="BJ10" s="15">
        <v>12177917.569758</v>
      </c>
      <c r="BK10" s="15">
        <v>12335722.476623001</v>
      </c>
      <c r="BL10" s="15">
        <v>12315216.864227001</v>
      </c>
      <c r="BM10" s="15">
        <v>12603895.157537</v>
      </c>
      <c r="BN10" s="15">
        <v>12588569.106302001</v>
      </c>
      <c r="BO10" s="15">
        <v>12748806.845455</v>
      </c>
      <c r="BP10" s="15">
        <v>12818590.08828</v>
      </c>
      <c r="BQ10" s="15">
        <v>12842201.643766001</v>
      </c>
      <c r="BR10" s="15">
        <v>13288146.991126001</v>
      </c>
      <c r="BS10" s="15">
        <v>13543189.934996</v>
      </c>
      <c r="BT10" s="15">
        <v>13326576.106953001</v>
      </c>
      <c r="BU10" s="15">
        <v>13728598.687171999</v>
      </c>
      <c r="BV10" s="15">
        <v>13984019.937848</v>
      </c>
      <c r="BW10" s="15">
        <v>14035047.563076001</v>
      </c>
      <c r="BX10" s="15">
        <v>14011431.479359001</v>
      </c>
      <c r="BY10" s="15">
        <v>13636125.032088</v>
      </c>
      <c r="BZ10" s="15">
        <v>13557160.603752</v>
      </c>
      <c r="CA10" s="15">
        <v>13474617.849574</v>
      </c>
      <c r="CB10" s="15">
        <v>13431664.453774</v>
      </c>
      <c r="CC10" s="15">
        <v>13458900.725579999</v>
      </c>
      <c r="CD10" s="15">
        <v>13731915.592776</v>
      </c>
      <c r="CE10" s="15">
        <v>13644037.594048001</v>
      </c>
      <c r="CF10" s="15">
        <v>13683357.338463999</v>
      </c>
      <c r="CG10" s="15">
        <v>14053245.618527999</v>
      </c>
      <c r="CH10" s="15">
        <v>13925173.961083001</v>
      </c>
      <c r="CI10" s="15">
        <v>13945758.129116001</v>
      </c>
      <c r="CJ10" s="15">
        <v>13854912.132972</v>
      </c>
      <c r="CK10" s="15">
        <v>13885626.36888</v>
      </c>
      <c r="CL10" s="15">
        <v>13998032.071827</v>
      </c>
      <c r="CM10" s="15">
        <v>14178789.667018</v>
      </c>
      <c r="CN10" s="15">
        <v>14304382.201252</v>
      </c>
      <c r="CO10" s="15">
        <v>14765413.803122001</v>
      </c>
      <c r="CP10" s="15">
        <v>15097451.482442999</v>
      </c>
      <c r="CQ10" s="15">
        <v>15143591.245417999</v>
      </c>
      <c r="CR10" s="15">
        <v>15359066.005316</v>
      </c>
      <c r="CS10" s="15">
        <v>15386904.398972999</v>
      </c>
      <c r="CT10" s="15">
        <v>15503002.134811001</v>
      </c>
      <c r="CU10" s="15">
        <v>15383973.439022001</v>
      </c>
      <c r="CV10" s="15">
        <v>15325574.644738</v>
      </c>
      <c r="CW10" s="15">
        <v>15156372.636</v>
      </c>
      <c r="CX10" s="15">
        <v>15382449.068271</v>
      </c>
      <c r="CY10" s="15">
        <v>15312668.739778999</v>
      </c>
      <c r="CZ10" s="15">
        <v>15327548.184573</v>
      </c>
      <c r="DA10" s="15">
        <v>15531143.882316999</v>
      </c>
      <c r="DB10" s="15">
        <v>15674729.065326</v>
      </c>
      <c r="DC10" s="15">
        <v>15521469.035003001</v>
      </c>
      <c r="DD10" s="15">
        <v>15414265.413168</v>
      </c>
      <c r="DE10" s="15">
        <v>15638031.402556</v>
      </c>
      <c r="DF10" s="15">
        <v>15667921.537904</v>
      </c>
      <c r="DG10" s="15">
        <v>15574283.804522</v>
      </c>
      <c r="DH10" s="15">
        <v>15619706.825327</v>
      </c>
      <c r="DI10" s="15">
        <v>15550051.286529001</v>
      </c>
      <c r="DJ10" s="15">
        <v>15699516.246758001</v>
      </c>
      <c r="DK10" s="15">
        <v>15740763.030033</v>
      </c>
      <c r="DL10" s="15">
        <v>15735850.121454</v>
      </c>
      <c r="DM10" s="15">
        <v>15710317.682953</v>
      </c>
      <c r="DN10" s="15">
        <v>15543151.917346001</v>
      </c>
      <c r="DO10" s="15">
        <v>15559656.675605999</v>
      </c>
      <c r="DP10" s="15">
        <v>15477497.361939</v>
      </c>
      <c r="DQ10" s="15">
        <v>15402548.640962999</v>
      </c>
      <c r="DR10" s="15">
        <v>15574186.733337</v>
      </c>
      <c r="DS10" s="15">
        <v>15197816.231292</v>
      </c>
      <c r="DT10" s="15">
        <v>15288803.766046001</v>
      </c>
      <c r="DU10" s="15">
        <v>15742471.254760999</v>
      </c>
      <c r="DV10" s="15">
        <v>15911111.24786</v>
      </c>
      <c r="DW10" s="15">
        <v>15942987.671909001</v>
      </c>
      <c r="DX10" s="15">
        <v>16040888.108446</v>
      </c>
      <c r="DY10" s="15">
        <v>16046290.255760999</v>
      </c>
      <c r="DZ10" s="15">
        <v>16212334.848316999</v>
      </c>
      <c r="EA10" s="15">
        <v>16378980.671792001</v>
      </c>
      <c r="EB10" s="15">
        <v>16337661.618563</v>
      </c>
      <c r="EC10" s="15">
        <v>16532628.041371001</v>
      </c>
      <c r="ED10" s="15">
        <v>16858284.034570999</v>
      </c>
      <c r="EE10" s="15">
        <v>16631149.437549001</v>
      </c>
      <c r="EF10" s="15">
        <v>16685383.047199</v>
      </c>
      <c r="EG10" s="15">
        <v>16670890.893812999</v>
      </c>
      <c r="EH10" s="15">
        <v>16689260.782266</v>
      </c>
      <c r="EI10" s="15">
        <v>17066053.517469998</v>
      </c>
      <c r="EJ10" s="15">
        <v>17016504.173330002</v>
      </c>
      <c r="EK10" s="15">
        <v>16671978.896593001</v>
      </c>
      <c r="EL10" s="15">
        <v>16866950.214953002</v>
      </c>
      <c r="EM10" s="15">
        <v>17154886.583682001</v>
      </c>
      <c r="EN10" s="15">
        <v>17261578.446339998</v>
      </c>
      <c r="EO10" s="15">
        <v>17680593.176545002</v>
      </c>
      <c r="EP10" s="15">
        <v>17530541.665151998</v>
      </c>
      <c r="EQ10" s="15">
        <v>17266415.999510001</v>
      </c>
      <c r="ER10" s="15">
        <v>17381649.847986002</v>
      </c>
      <c r="ES10" s="15">
        <v>18080885.242663</v>
      </c>
      <c r="ET10" s="15">
        <v>18030707.373217002</v>
      </c>
      <c r="EU10" s="15">
        <v>18027750.07748</v>
      </c>
      <c r="EV10" s="15">
        <v>18576198.087475002</v>
      </c>
      <c r="EW10" s="15">
        <v>18695776.380049001</v>
      </c>
      <c r="EX10" s="15">
        <v>19023814.224112999</v>
      </c>
      <c r="EY10" s="15">
        <v>19395870.39302</v>
      </c>
      <c r="EZ10" s="15">
        <v>19452896.816560999</v>
      </c>
      <c r="FA10" s="15">
        <v>19416613.527022</v>
      </c>
      <c r="FB10" s="15">
        <v>19082567.820253</v>
      </c>
      <c r="FC10" s="15">
        <v>19270363.765198</v>
      </c>
      <c r="FD10" s="15">
        <v>19670553.675181001</v>
      </c>
      <c r="FE10" s="15">
        <v>19694627.328145001</v>
      </c>
      <c r="FF10" s="15">
        <v>19741298.155152999</v>
      </c>
      <c r="FG10" s="15">
        <v>19831411.7304</v>
      </c>
      <c r="FH10" s="15">
        <v>19847807.952484</v>
      </c>
      <c r="FI10" s="15">
        <v>20124500.032900002</v>
      </c>
      <c r="FJ10" s="15">
        <v>20204202.153246</v>
      </c>
      <c r="FK10" s="15">
        <v>20566790.485171001</v>
      </c>
      <c r="FL10" s="15">
        <v>20776867.172681</v>
      </c>
      <c r="FM10" s="15">
        <v>21176536.435206998</v>
      </c>
      <c r="FN10" s="15">
        <v>21368334.276872002</v>
      </c>
      <c r="FO10" s="15">
        <v>21055121.621626001</v>
      </c>
      <c r="FP10" s="15">
        <v>20936314.088739</v>
      </c>
      <c r="FQ10" s="15">
        <v>20905685.775276002</v>
      </c>
      <c r="FR10" s="15">
        <v>21349935.328462999</v>
      </c>
      <c r="FS10" s="15">
        <v>21251423.726259001</v>
      </c>
      <c r="FT10" s="15">
        <v>21675813.725232001</v>
      </c>
      <c r="FU10" s="15">
        <v>21576671.273320001</v>
      </c>
      <c r="FV10" s="15">
        <v>21465963.335386001</v>
      </c>
      <c r="FW10" s="15">
        <v>21561440.432236001</v>
      </c>
      <c r="FX10" s="15">
        <v>21758305.304903999</v>
      </c>
      <c r="FY10" s="15">
        <v>21423476.835969999</v>
      </c>
      <c r="FZ10" s="15">
        <v>21821012.390268002</v>
      </c>
      <c r="GA10" s="15">
        <v>21360371.261052001</v>
      </c>
      <c r="GB10" s="15">
        <v>21397966.755523</v>
      </c>
      <c r="GC10" s="15">
        <v>21328079.754673</v>
      </c>
      <c r="GD10" s="15">
        <v>21352118.311719</v>
      </c>
      <c r="GE10" s="15">
        <v>21008742.053856</v>
      </c>
      <c r="GF10" s="15">
        <v>20602970.709752001</v>
      </c>
      <c r="GG10" s="15">
        <v>20583034.288913</v>
      </c>
      <c r="GH10" s="15">
        <v>20615829.391036998</v>
      </c>
      <c r="GI10" s="15">
        <v>20679667.266975001</v>
      </c>
    </row>
    <row r="11" spans="1:191" ht="12.75" customHeight="1">
      <c r="B11" s="10" t="s">
        <v>68</v>
      </c>
      <c r="C11" s="15">
        <v>4855261.0658179997</v>
      </c>
      <c r="D11" s="15">
        <v>4974723.7136599999</v>
      </c>
      <c r="E11" s="15">
        <v>4888665.7022430003</v>
      </c>
      <c r="F11" s="15">
        <v>5029267.7032920001</v>
      </c>
      <c r="G11" s="15">
        <v>5107351.8468869999</v>
      </c>
      <c r="H11" s="15">
        <v>5221524.2647519996</v>
      </c>
      <c r="I11" s="15">
        <v>5265466.2026979998</v>
      </c>
      <c r="J11" s="15">
        <v>5371362.9105120003</v>
      </c>
      <c r="K11" s="15">
        <v>5523713.0074469997</v>
      </c>
      <c r="L11" s="15">
        <v>5802131.7118690005</v>
      </c>
      <c r="M11" s="15">
        <v>5815427.853929</v>
      </c>
      <c r="N11" s="15">
        <v>5663604.4902459998</v>
      </c>
      <c r="O11" s="15">
        <v>5544025.5695639998</v>
      </c>
      <c r="P11" s="15">
        <v>5484606.1281580003</v>
      </c>
      <c r="Q11" s="15">
        <v>5397379.3279590001</v>
      </c>
      <c r="R11" s="15">
        <v>5407679.4813949997</v>
      </c>
      <c r="S11" s="15">
        <v>5356141.0201690001</v>
      </c>
      <c r="T11" s="15">
        <v>5456650.3201120002</v>
      </c>
      <c r="U11" s="15">
        <v>5400231.7279930003</v>
      </c>
      <c r="V11" s="15">
        <v>5364294.789082</v>
      </c>
      <c r="W11" s="15">
        <v>5390020.840384</v>
      </c>
      <c r="X11" s="15">
        <v>5249473.0206890004</v>
      </c>
      <c r="Y11" s="15">
        <v>5224303.7694460005</v>
      </c>
      <c r="Z11" s="15">
        <v>5550201.4710459998</v>
      </c>
      <c r="AA11" s="15">
        <v>5672225.9359529996</v>
      </c>
      <c r="AB11" s="15">
        <v>5714595.367083</v>
      </c>
      <c r="AC11" s="15">
        <v>5805468.5289249998</v>
      </c>
      <c r="AD11" s="15">
        <v>5728461.5503620002</v>
      </c>
      <c r="AE11" s="15">
        <v>5734399.6259049997</v>
      </c>
      <c r="AF11" s="15">
        <v>5716411.9431640003</v>
      </c>
      <c r="AG11" s="15">
        <v>5678238.2028999999</v>
      </c>
      <c r="AH11" s="15">
        <v>5707142.9048570003</v>
      </c>
      <c r="AI11" s="15">
        <v>5717157.1490089996</v>
      </c>
      <c r="AJ11" s="15">
        <v>5866412.7788530001</v>
      </c>
      <c r="AK11" s="15">
        <v>5868063.1426560003</v>
      </c>
      <c r="AL11" s="15">
        <v>5837580.3275330001</v>
      </c>
      <c r="AM11" s="15">
        <v>5910244.8388959998</v>
      </c>
      <c r="AN11" s="15">
        <v>5923126.7282469999</v>
      </c>
      <c r="AO11" s="15">
        <v>5979029.7242710004</v>
      </c>
      <c r="AP11" s="15">
        <v>6055980.3499849997</v>
      </c>
      <c r="AQ11" s="15">
        <v>6075939.1845930004</v>
      </c>
      <c r="AR11" s="15">
        <v>6140265.9769059997</v>
      </c>
      <c r="AS11" s="15">
        <v>6161787.7594330003</v>
      </c>
      <c r="AT11" s="15">
        <v>6195680.042684</v>
      </c>
      <c r="AU11" s="15">
        <v>6336181.9339610003</v>
      </c>
      <c r="AV11" s="15">
        <v>6423311.97138</v>
      </c>
      <c r="AW11" s="15">
        <v>6560352.7225500001</v>
      </c>
      <c r="AX11" s="15">
        <v>6816159.5905940002</v>
      </c>
      <c r="AY11" s="15">
        <v>6883054.0042169997</v>
      </c>
      <c r="AZ11" s="15">
        <v>6991657.5340510001</v>
      </c>
      <c r="BA11" s="15">
        <v>7125331.4651600001</v>
      </c>
      <c r="BB11" s="15">
        <v>7157946.7153030001</v>
      </c>
      <c r="BC11" s="15">
        <v>7282183.0800440004</v>
      </c>
      <c r="BD11" s="15">
        <v>7354873.4979079999</v>
      </c>
      <c r="BE11" s="15">
        <v>7297527.2808600003</v>
      </c>
      <c r="BF11" s="15">
        <v>7417387.4287299998</v>
      </c>
      <c r="BG11" s="15">
        <v>7550950.9361579996</v>
      </c>
      <c r="BH11" s="15">
        <v>7728000.7928050002</v>
      </c>
      <c r="BI11" s="15">
        <v>7858801.2595859999</v>
      </c>
      <c r="BJ11" s="15">
        <v>7960203.8678209996</v>
      </c>
      <c r="BK11" s="15">
        <v>7969717.9713709997</v>
      </c>
      <c r="BL11" s="15">
        <v>8009834.2631630003</v>
      </c>
      <c r="BM11" s="15">
        <v>8002791.470648</v>
      </c>
      <c r="BN11" s="15">
        <v>8043476.9988609999</v>
      </c>
      <c r="BO11" s="15">
        <v>8141413.8443390001</v>
      </c>
      <c r="BP11" s="15">
        <v>8175336.6148009999</v>
      </c>
      <c r="BQ11" s="15">
        <v>8205459.4806679999</v>
      </c>
      <c r="BR11" s="15">
        <v>8273357.4968999997</v>
      </c>
      <c r="BS11" s="15">
        <v>8290582.0089619998</v>
      </c>
      <c r="BT11" s="15">
        <v>8430645.9354699999</v>
      </c>
      <c r="BU11" s="15">
        <v>8710557.6723359991</v>
      </c>
      <c r="BV11" s="15">
        <v>8721084.3847090006</v>
      </c>
      <c r="BW11" s="15">
        <v>8744020.1494149994</v>
      </c>
      <c r="BX11" s="15">
        <v>8715811.7313320003</v>
      </c>
      <c r="BY11" s="15">
        <v>8661384.1596620008</v>
      </c>
      <c r="BZ11" s="15">
        <v>8630562.2464809995</v>
      </c>
      <c r="CA11" s="15">
        <v>8534013.2837179992</v>
      </c>
      <c r="CB11" s="15">
        <v>8600740.4813730009</v>
      </c>
      <c r="CC11" s="15">
        <v>8627515.6777420007</v>
      </c>
      <c r="CD11" s="15">
        <v>8743221.3458389994</v>
      </c>
      <c r="CE11" s="15">
        <v>8922469.9002090003</v>
      </c>
      <c r="CF11" s="15">
        <v>9003343.0143180005</v>
      </c>
      <c r="CG11" s="15">
        <v>9055411.8244039994</v>
      </c>
      <c r="CH11" s="15">
        <v>9142345.6579289995</v>
      </c>
      <c r="CI11" s="15">
        <v>9155476.0784120001</v>
      </c>
      <c r="CJ11" s="15">
        <v>9125080.6528779995</v>
      </c>
      <c r="CK11" s="15">
        <v>9072622.7694569994</v>
      </c>
      <c r="CL11" s="15">
        <v>9088074.8982299995</v>
      </c>
      <c r="CM11" s="15">
        <v>9144257.6249470003</v>
      </c>
      <c r="CN11" s="15">
        <v>9128644.5020720009</v>
      </c>
      <c r="CO11" s="15">
        <v>9289141.7713900004</v>
      </c>
      <c r="CP11" s="15">
        <v>9401151.3436650001</v>
      </c>
      <c r="CQ11" s="15">
        <v>9625364.0708269998</v>
      </c>
      <c r="CR11" s="15">
        <v>9640347.9000310004</v>
      </c>
      <c r="CS11" s="15">
        <v>9835184.2309569996</v>
      </c>
      <c r="CT11" s="15">
        <v>9856184.8033060003</v>
      </c>
      <c r="CU11" s="15">
        <v>9956947.2571130004</v>
      </c>
      <c r="CV11" s="15">
        <v>10148991.835565999</v>
      </c>
      <c r="CW11" s="15">
        <v>10212814.347069001</v>
      </c>
      <c r="CX11" s="15">
        <v>10330307.141492</v>
      </c>
      <c r="CY11" s="15">
        <v>10518259.922153</v>
      </c>
      <c r="CZ11" s="15">
        <v>10514928.464664999</v>
      </c>
      <c r="DA11" s="15">
        <v>10553537.601345999</v>
      </c>
      <c r="DB11" s="15">
        <v>10671866.975419</v>
      </c>
      <c r="DC11" s="15">
        <v>10635249.079020999</v>
      </c>
      <c r="DD11" s="15">
        <v>10595923.697098</v>
      </c>
      <c r="DE11" s="15">
        <v>10767203.971426001</v>
      </c>
      <c r="DF11" s="15">
        <v>10853432.862199999</v>
      </c>
      <c r="DG11" s="15">
        <v>10669347.603514001</v>
      </c>
      <c r="DH11" s="15">
        <v>10664754.121103</v>
      </c>
      <c r="DI11" s="15">
        <v>10589593.478721</v>
      </c>
      <c r="DJ11" s="15">
        <v>10718909.866110999</v>
      </c>
      <c r="DK11" s="15">
        <v>10697439.843563</v>
      </c>
      <c r="DL11" s="15">
        <v>10676906.793602001</v>
      </c>
      <c r="DM11" s="15">
        <v>10708415.062809</v>
      </c>
      <c r="DN11" s="15">
        <v>10898274.898195</v>
      </c>
      <c r="DO11" s="15">
        <v>10987177.959372001</v>
      </c>
      <c r="DP11" s="15">
        <v>11076270.561755</v>
      </c>
      <c r="DQ11" s="15">
        <v>11148977.042037999</v>
      </c>
      <c r="DR11" s="15">
        <v>11240250.644920001</v>
      </c>
      <c r="DS11" s="15">
        <v>11378330.766282</v>
      </c>
      <c r="DT11" s="15">
        <v>11481042.832586</v>
      </c>
      <c r="DU11" s="15">
        <v>11635582.547155</v>
      </c>
      <c r="DV11" s="15">
        <v>11686670.093124</v>
      </c>
      <c r="DW11" s="15">
        <v>12064319.420391001</v>
      </c>
      <c r="DX11" s="15">
        <v>12287302.074429</v>
      </c>
      <c r="DY11" s="15">
        <v>12232144.295077</v>
      </c>
      <c r="DZ11" s="15">
        <v>12314908.790411999</v>
      </c>
      <c r="EA11" s="15">
        <v>12314897.310377</v>
      </c>
      <c r="EB11" s="15">
        <v>12468879.804917</v>
      </c>
      <c r="EC11" s="15">
        <v>12454215.334398</v>
      </c>
      <c r="ED11" s="15">
        <v>12387297.896945</v>
      </c>
      <c r="EE11" s="15">
        <v>12569688.527894</v>
      </c>
      <c r="EF11" s="15">
        <v>12516774.662067</v>
      </c>
      <c r="EG11" s="15">
        <v>12653461.369186999</v>
      </c>
      <c r="EH11" s="15">
        <v>12674257.300550999</v>
      </c>
      <c r="EI11" s="15">
        <v>12749805.825644</v>
      </c>
      <c r="EJ11" s="15">
        <v>12800615.548148001</v>
      </c>
      <c r="EK11" s="15">
        <v>12764606.936822999</v>
      </c>
      <c r="EL11" s="15">
        <v>13013642.136074999</v>
      </c>
      <c r="EM11" s="15">
        <v>13084778.43031</v>
      </c>
      <c r="EN11" s="15">
        <v>13288980.719283</v>
      </c>
      <c r="EO11" s="15">
        <v>13852957.629089</v>
      </c>
      <c r="EP11" s="15">
        <v>13896887.914835</v>
      </c>
      <c r="EQ11" s="15">
        <v>14240130.691532001</v>
      </c>
      <c r="ER11" s="15">
        <v>14423191.372695001</v>
      </c>
      <c r="ES11" s="15">
        <v>15003886.255147999</v>
      </c>
      <c r="ET11" s="15">
        <v>15067701.635141</v>
      </c>
      <c r="EU11" s="15">
        <v>16055109.139385</v>
      </c>
      <c r="EV11" s="15">
        <v>16271147.523876</v>
      </c>
      <c r="EW11" s="15">
        <v>16010954.192894001</v>
      </c>
      <c r="EX11" s="15">
        <v>15965647.363891</v>
      </c>
      <c r="EY11" s="15">
        <v>15838235.795094</v>
      </c>
      <c r="EZ11" s="15">
        <v>15645571.332893999</v>
      </c>
      <c r="FA11" s="15">
        <v>15662542.469392</v>
      </c>
      <c r="FB11" s="15">
        <v>15353903.452764001</v>
      </c>
      <c r="FC11" s="15">
        <v>15541380.983752999</v>
      </c>
      <c r="FD11" s="15">
        <v>15473523.503115</v>
      </c>
      <c r="FE11" s="15">
        <v>15293253.906585</v>
      </c>
      <c r="FF11" s="15">
        <v>15245226.698178001</v>
      </c>
      <c r="FG11" s="15">
        <v>15328236.641812</v>
      </c>
      <c r="FH11" s="15">
        <v>15364883.204622</v>
      </c>
      <c r="FI11" s="15">
        <v>15812001.045747999</v>
      </c>
      <c r="FJ11" s="15">
        <v>16024129.137259001</v>
      </c>
      <c r="FK11" s="15">
        <v>16280258.295670001</v>
      </c>
      <c r="FL11" s="15">
        <v>16451889.977527</v>
      </c>
      <c r="FM11" s="15">
        <v>16606228.417726001</v>
      </c>
      <c r="FN11" s="15">
        <v>16520175.236711999</v>
      </c>
      <c r="FO11" s="15">
        <v>17667803.761433002</v>
      </c>
      <c r="FP11" s="15">
        <v>17886120.826113999</v>
      </c>
      <c r="FQ11" s="15">
        <v>18264132.041804001</v>
      </c>
      <c r="FR11" s="15">
        <v>18881106.130077999</v>
      </c>
      <c r="FS11" s="15">
        <v>18872182.94531</v>
      </c>
      <c r="FT11" s="15">
        <v>19246180.397062</v>
      </c>
      <c r="FU11" s="15">
        <v>18942170.816969</v>
      </c>
      <c r="FV11" s="15">
        <v>19036597.849723</v>
      </c>
      <c r="FW11" s="15">
        <v>19242003.482012998</v>
      </c>
      <c r="FX11" s="15">
        <v>19138818.80999</v>
      </c>
      <c r="FY11" s="15">
        <v>18589819.723694999</v>
      </c>
      <c r="FZ11" s="15">
        <v>18535266.804265998</v>
      </c>
      <c r="GA11" s="15">
        <v>18198893.325550001</v>
      </c>
      <c r="GB11" s="15">
        <v>18508029.806637999</v>
      </c>
      <c r="GC11" s="15">
        <v>18278944.416016001</v>
      </c>
      <c r="GD11" s="15">
        <v>18583807.688065998</v>
      </c>
      <c r="GE11" s="15">
        <v>18633275.389033999</v>
      </c>
      <c r="GF11" s="15">
        <v>19003984.693585001</v>
      </c>
      <c r="GG11" s="15">
        <v>18949206.744546998</v>
      </c>
      <c r="GH11" s="15">
        <v>18935292.004228</v>
      </c>
      <c r="GI11" s="15">
        <v>19166200.023169</v>
      </c>
    </row>
    <row r="12" spans="1:191" ht="12.75" customHeight="1">
      <c r="B12" s="10" t="s">
        <v>140</v>
      </c>
      <c r="C12" s="15">
        <v>4001.0985679999999</v>
      </c>
      <c r="D12" s="15">
        <v>3993.4663919999998</v>
      </c>
      <c r="E12" s="15">
        <v>3911.3900589999998</v>
      </c>
      <c r="F12" s="15">
        <v>3910.0395840000001</v>
      </c>
      <c r="G12" s="15">
        <v>3365.4986990000002</v>
      </c>
      <c r="H12" s="15">
        <v>3540.5948979999998</v>
      </c>
      <c r="I12" s="15">
        <v>3587.973234</v>
      </c>
      <c r="J12" s="15">
        <v>3814.6770200000001</v>
      </c>
      <c r="K12" s="15">
        <v>3761.481354</v>
      </c>
      <c r="L12" s="15">
        <v>3898.5738390000001</v>
      </c>
      <c r="M12" s="15">
        <v>4022.1317079999999</v>
      </c>
      <c r="N12" s="15">
        <v>3893.9594390000002</v>
      </c>
      <c r="O12" s="15">
        <v>3833.0545659999998</v>
      </c>
      <c r="P12" s="15">
        <v>3707.8075009999998</v>
      </c>
      <c r="Q12" s="15">
        <v>3694.4806760000001</v>
      </c>
      <c r="R12" s="15">
        <v>4506.477468</v>
      </c>
      <c r="S12" s="15">
        <v>4417.2134649999998</v>
      </c>
      <c r="T12" s="15">
        <v>3667.3692700000001</v>
      </c>
      <c r="U12" s="15">
        <v>3414.0651889999999</v>
      </c>
      <c r="V12" s="15">
        <v>3435.8962409999999</v>
      </c>
      <c r="W12" s="15">
        <v>3167.0709550000001</v>
      </c>
      <c r="X12" s="15">
        <v>3039.1984120000002</v>
      </c>
      <c r="Y12" s="15">
        <v>3554.357767</v>
      </c>
      <c r="Z12" s="15">
        <v>3815.891967</v>
      </c>
      <c r="AA12" s="15">
        <v>4937.7850920000001</v>
      </c>
      <c r="AB12" s="15">
        <v>4752.482317</v>
      </c>
      <c r="AC12" s="15">
        <v>3638.1360169999998</v>
      </c>
      <c r="AD12" s="15">
        <v>4595.2844139999997</v>
      </c>
      <c r="AE12" s="15">
        <v>3824.1830169999998</v>
      </c>
      <c r="AF12" s="15">
        <v>3702.2263600000001</v>
      </c>
      <c r="AG12" s="15">
        <v>3008.2156329999998</v>
      </c>
      <c r="AH12" s="15">
        <v>4011.0906399999999</v>
      </c>
      <c r="AI12" s="15">
        <v>4230.1930069999999</v>
      </c>
      <c r="AJ12" s="15">
        <v>3725.9433389999999</v>
      </c>
      <c r="AK12" s="15">
        <v>3897.2728339999999</v>
      </c>
      <c r="AL12" s="15">
        <v>2833.9483810000002</v>
      </c>
      <c r="AM12" s="15">
        <v>2652.02376</v>
      </c>
      <c r="AN12" s="15">
        <v>2674.998036</v>
      </c>
      <c r="AO12" s="15">
        <v>2844.0136520000001</v>
      </c>
      <c r="AP12" s="15">
        <v>2636.7172169999999</v>
      </c>
      <c r="AQ12" s="15">
        <v>2542.5498520000001</v>
      </c>
      <c r="AR12" s="15">
        <v>2552.2587530000001</v>
      </c>
      <c r="AS12" s="15">
        <v>2659.5353839999998</v>
      </c>
      <c r="AT12" s="15">
        <v>2602.9329830000001</v>
      </c>
      <c r="AU12" s="15">
        <v>2501.3213089999999</v>
      </c>
      <c r="AV12" s="15">
        <v>2421.5916969999998</v>
      </c>
      <c r="AW12" s="15">
        <v>5191.9555579999997</v>
      </c>
      <c r="AX12" s="15">
        <v>4100.6203249999999</v>
      </c>
      <c r="AY12" s="15">
        <v>3748.20921</v>
      </c>
      <c r="AZ12" s="15">
        <v>3633.2348740000002</v>
      </c>
      <c r="BA12" s="15">
        <v>3682.2074189999998</v>
      </c>
      <c r="BB12" s="15">
        <v>3765.887706</v>
      </c>
      <c r="BC12" s="15">
        <v>2904.3626949999998</v>
      </c>
      <c r="BD12" s="15">
        <v>2871.590721</v>
      </c>
      <c r="BE12" s="15">
        <v>2857.8331669999998</v>
      </c>
      <c r="BF12" s="15">
        <v>2791.3798120000001</v>
      </c>
      <c r="BG12" s="15">
        <v>3504.2627980000002</v>
      </c>
      <c r="BH12" s="15">
        <v>3986.887072</v>
      </c>
      <c r="BI12" s="15">
        <v>5788.3090949999996</v>
      </c>
      <c r="BJ12" s="15">
        <v>5801.9644609999996</v>
      </c>
      <c r="BK12" s="15">
        <v>5845.231436</v>
      </c>
      <c r="BL12" s="15">
        <v>6000.8638890000002</v>
      </c>
      <c r="BM12" s="15">
        <v>6007.0407050000003</v>
      </c>
      <c r="BN12" s="15">
        <v>5806.6894000000002</v>
      </c>
      <c r="BO12" s="15">
        <v>5836.0926630000004</v>
      </c>
      <c r="BP12" s="15">
        <v>5245.6731989999998</v>
      </c>
      <c r="BQ12" s="15">
        <v>6085.2239520000003</v>
      </c>
      <c r="BR12" s="15">
        <v>6210.9615430000003</v>
      </c>
      <c r="BS12" s="15">
        <v>6220.1103929999999</v>
      </c>
      <c r="BT12" s="15">
        <v>6440.1861040000003</v>
      </c>
      <c r="BU12" s="15">
        <v>8167.0575099999996</v>
      </c>
      <c r="BV12" s="15">
        <v>8195.2913570000001</v>
      </c>
      <c r="BW12" s="15">
        <v>5932.748603</v>
      </c>
      <c r="BX12" s="15">
        <v>6771.5982480000002</v>
      </c>
      <c r="BY12" s="15">
        <v>6725.3128379999998</v>
      </c>
      <c r="BZ12" s="15">
        <v>6687.5250210000004</v>
      </c>
      <c r="CA12" s="15">
        <v>5754.6247460000004</v>
      </c>
      <c r="CB12" s="15">
        <v>5871.6531859999996</v>
      </c>
      <c r="CC12" s="15">
        <v>5367.2135799999996</v>
      </c>
      <c r="CD12" s="15">
        <v>6242.4677620000002</v>
      </c>
      <c r="CE12" s="15">
        <v>6237.0753910000003</v>
      </c>
      <c r="CF12" s="15">
        <v>6197.6803</v>
      </c>
      <c r="CG12" s="15">
        <v>6207.8151200000002</v>
      </c>
      <c r="CH12" s="15">
        <v>6195.1097110000001</v>
      </c>
      <c r="CI12" s="15">
        <v>6882.0227409999998</v>
      </c>
      <c r="CJ12" s="15">
        <v>6886.9320930000004</v>
      </c>
      <c r="CK12" s="15">
        <v>6854.0804349999999</v>
      </c>
      <c r="CL12" s="15">
        <v>6855.0482700000002</v>
      </c>
      <c r="CM12" s="15">
        <v>7825.405143</v>
      </c>
      <c r="CN12" s="15">
        <v>7848.4301830000004</v>
      </c>
      <c r="CO12" s="15">
        <v>7939.0365490000004</v>
      </c>
      <c r="CP12" s="15">
        <v>7948.6257800000003</v>
      </c>
      <c r="CQ12" s="15">
        <v>7981.1525869999996</v>
      </c>
      <c r="CR12" s="15">
        <v>8084.2947320000003</v>
      </c>
      <c r="CS12" s="15">
        <v>8105.6044169999996</v>
      </c>
      <c r="CT12" s="15">
        <v>7072.8487320000004</v>
      </c>
      <c r="CU12" s="15">
        <v>7454.8478699999996</v>
      </c>
      <c r="CV12" s="15">
        <v>7072.4644189999999</v>
      </c>
      <c r="CW12" s="15">
        <v>7514.4040070000001</v>
      </c>
      <c r="CX12" s="15">
        <v>7199.7112980000002</v>
      </c>
      <c r="CY12" s="15">
        <v>7759.2969039999998</v>
      </c>
      <c r="CZ12" s="15">
        <v>6025.8611529999998</v>
      </c>
      <c r="DA12" s="15">
        <v>6033.5687859999998</v>
      </c>
      <c r="DB12" s="15">
        <v>6102.5045799999998</v>
      </c>
      <c r="DC12" s="15">
        <v>6225.3019350000004</v>
      </c>
      <c r="DD12" s="15">
        <v>6250.7369580000004</v>
      </c>
      <c r="DE12" s="15">
        <v>6257.2788410000003</v>
      </c>
      <c r="DF12" s="15">
        <v>6416.605305</v>
      </c>
      <c r="DG12" s="15">
        <v>8312.6072810000005</v>
      </c>
      <c r="DH12" s="15">
        <v>8251.4697500000002</v>
      </c>
      <c r="DI12" s="15">
        <v>8975.2227180000009</v>
      </c>
      <c r="DJ12" s="15">
        <v>9363.2245330000005</v>
      </c>
      <c r="DK12" s="15">
        <v>9305.8206809999992</v>
      </c>
      <c r="DL12" s="15">
        <v>9106.9314670000003</v>
      </c>
      <c r="DM12" s="15">
        <v>7143.8403660000004</v>
      </c>
      <c r="DN12" s="15">
        <v>7222.1294600000001</v>
      </c>
      <c r="DO12" s="15">
        <v>7051.4973479999999</v>
      </c>
      <c r="DP12" s="15">
        <v>6987.8713470000002</v>
      </c>
      <c r="DQ12" s="15">
        <v>7184.5567110000002</v>
      </c>
      <c r="DR12" s="15">
        <v>7231.1119680000002</v>
      </c>
      <c r="DS12" s="15">
        <v>7025.8357480000004</v>
      </c>
      <c r="DT12" s="15">
        <v>7022.6095489999998</v>
      </c>
      <c r="DU12" s="15">
        <v>6653.0926369999997</v>
      </c>
      <c r="DV12" s="15">
        <v>6535.9331439999996</v>
      </c>
      <c r="DW12" s="15">
        <v>6085.2181200000005</v>
      </c>
      <c r="DX12" s="15">
        <v>4576.4677160000001</v>
      </c>
      <c r="DY12" s="15">
        <v>3159.8109979999999</v>
      </c>
      <c r="DZ12" s="15">
        <v>2314.1947660000001</v>
      </c>
      <c r="EA12" s="15">
        <v>2151.021585</v>
      </c>
      <c r="EB12" s="15">
        <v>1984.1771309999999</v>
      </c>
      <c r="EC12" s="15" t="s">
        <v>65</v>
      </c>
      <c r="ED12" s="15" t="s">
        <v>65</v>
      </c>
      <c r="EE12" s="15" t="s">
        <v>65</v>
      </c>
      <c r="EF12" s="15" t="s">
        <v>65</v>
      </c>
      <c r="EG12" s="15" t="s">
        <v>65</v>
      </c>
      <c r="EH12" s="15" t="s">
        <v>65</v>
      </c>
      <c r="EI12" s="15" t="s">
        <v>65</v>
      </c>
      <c r="EJ12" s="15" t="s">
        <v>65</v>
      </c>
      <c r="EK12" s="15" t="s">
        <v>65</v>
      </c>
      <c r="EL12" s="15" t="s">
        <v>65</v>
      </c>
      <c r="EM12" s="15" t="s">
        <v>65</v>
      </c>
      <c r="EN12" s="15" t="s">
        <v>65</v>
      </c>
      <c r="EO12" s="15" t="s">
        <v>65</v>
      </c>
      <c r="EP12" s="15" t="s">
        <v>65</v>
      </c>
      <c r="EQ12" s="15" t="s">
        <v>65</v>
      </c>
      <c r="ER12" s="15" t="s">
        <v>65</v>
      </c>
      <c r="ES12" s="15" t="s">
        <v>65</v>
      </c>
      <c r="ET12" s="15" t="s">
        <v>65</v>
      </c>
      <c r="EU12" s="15" t="s">
        <v>65</v>
      </c>
      <c r="EV12" s="15" t="s">
        <v>65</v>
      </c>
      <c r="EW12" s="15" t="s">
        <v>65</v>
      </c>
      <c r="EX12" s="15" t="s">
        <v>65</v>
      </c>
      <c r="EY12" s="15" t="s">
        <v>65</v>
      </c>
      <c r="EZ12" s="15" t="s">
        <v>65</v>
      </c>
      <c r="FA12" s="15" t="s">
        <v>65</v>
      </c>
      <c r="FB12" s="15" t="s">
        <v>65</v>
      </c>
      <c r="FC12" s="15" t="s">
        <v>65</v>
      </c>
      <c r="FD12" s="15" t="s">
        <v>65</v>
      </c>
      <c r="FE12" s="15" t="s">
        <v>65</v>
      </c>
      <c r="FF12" s="15" t="s">
        <v>65</v>
      </c>
      <c r="FG12" s="15" t="s">
        <v>65</v>
      </c>
      <c r="FH12" s="15" t="s">
        <v>65</v>
      </c>
      <c r="FI12" s="15" t="s">
        <v>65</v>
      </c>
      <c r="FJ12" s="15" t="s">
        <v>65</v>
      </c>
      <c r="FK12" s="15" t="s">
        <v>65</v>
      </c>
      <c r="FL12" s="15" t="s">
        <v>65</v>
      </c>
      <c r="FM12" s="15" t="s">
        <v>65</v>
      </c>
      <c r="FN12" s="15" t="s">
        <v>65</v>
      </c>
      <c r="FO12" s="15" t="s">
        <v>65</v>
      </c>
      <c r="FP12" s="15" t="s">
        <v>65</v>
      </c>
      <c r="FQ12" s="15" t="s">
        <v>65</v>
      </c>
      <c r="FR12" s="15" t="s">
        <v>65</v>
      </c>
      <c r="FS12" s="15" t="s">
        <v>65</v>
      </c>
      <c r="FT12" s="15" t="s">
        <v>65</v>
      </c>
      <c r="FU12" s="15" t="s">
        <v>65</v>
      </c>
      <c r="FV12" s="15" t="s">
        <v>65</v>
      </c>
      <c r="FW12" s="15" t="s">
        <v>65</v>
      </c>
      <c r="FX12" s="15" t="s">
        <v>65</v>
      </c>
      <c r="FY12" s="15" t="s">
        <v>65</v>
      </c>
      <c r="FZ12" s="15" t="s">
        <v>65</v>
      </c>
      <c r="GA12" s="15" t="s">
        <v>65</v>
      </c>
      <c r="GB12" s="15" t="s">
        <v>65</v>
      </c>
      <c r="GC12" s="15" t="s">
        <v>65</v>
      </c>
      <c r="GD12" s="15" t="s">
        <v>65</v>
      </c>
      <c r="GE12" s="15" t="s">
        <v>65</v>
      </c>
      <c r="GF12" s="15" t="s">
        <v>65</v>
      </c>
      <c r="GG12" s="15" t="s">
        <v>65</v>
      </c>
      <c r="GH12" s="15" t="s">
        <v>65</v>
      </c>
      <c r="GI12" s="15" t="s">
        <v>65</v>
      </c>
    </row>
    <row r="13" spans="1:191" s="46" customFormat="1" ht="12.75" customHeight="1">
      <c r="B13" s="47" t="s">
        <v>74</v>
      </c>
      <c r="C13" s="48">
        <v>3593579.1377440002</v>
      </c>
      <c r="D13" s="48">
        <v>3651144.6416870002</v>
      </c>
      <c r="E13" s="48">
        <v>3707894.4504880002</v>
      </c>
      <c r="F13" s="48">
        <v>3793403.0854830001</v>
      </c>
      <c r="G13" s="48">
        <v>3948037.1832340001</v>
      </c>
      <c r="H13" s="48">
        <v>4000036.506236</v>
      </c>
      <c r="I13" s="48">
        <v>4102907.090814</v>
      </c>
      <c r="J13" s="48">
        <v>4056912.181876</v>
      </c>
      <c r="K13" s="48">
        <v>4017689.355465</v>
      </c>
      <c r="L13" s="48">
        <v>4157478.4621839998</v>
      </c>
      <c r="M13" s="48">
        <v>4187861.4501769999</v>
      </c>
      <c r="N13" s="48">
        <v>4051153.3386559999</v>
      </c>
      <c r="O13" s="48">
        <v>3984086.2497749999</v>
      </c>
      <c r="P13" s="48">
        <v>3999316.3886529999</v>
      </c>
      <c r="Q13" s="48">
        <v>3953413.7201450001</v>
      </c>
      <c r="R13" s="48">
        <v>4357927.1536429999</v>
      </c>
      <c r="S13" s="48">
        <v>4607024.0931209996</v>
      </c>
      <c r="T13" s="48">
        <v>4721029.518503</v>
      </c>
      <c r="U13" s="48">
        <v>4840204.4411080005</v>
      </c>
      <c r="V13" s="48">
        <v>5163753.5968730003</v>
      </c>
      <c r="W13" s="48">
        <v>5079493.3209680002</v>
      </c>
      <c r="X13" s="48">
        <v>5130379.0771190003</v>
      </c>
      <c r="Y13" s="48">
        <v>5059053.968196</v>
      </c>
      <c r="Z13" s="48">
        <v>5133547.3852270003</v>
      </c>
      <c r="AA13" s="48">
        <v>5231913.4003729997</v>
      </c>
      <c r="AB13" s="48">
        <v>5115968.9228980001</v>
      </c>
      <c r="AC13" s="48">
        <v>5063579.6647039996</v>
      </c>
      <c r="AD13" s="48">
        <v>5089051.8101610001</v>
      </c>
      <c r="AE13" s="48">
        <v>5141957.3599960003</v>
      </c>
      <c r="AF13" s="48">
        <v>5249968.7564970003</v>
      </c>
      <c r="AG13" s="48">
        <v>5185970.0348580005</v>
      </c>
      <c r="AH13" s="48">
        <v>5234597.036204</v>
      </c>
      <c r="AI13" s="48">
        <v>5256646.3412680002</v>
      </c>
      <c r="AJ13" s="48">
        <v>5249212.8560370002</v>
      </c>
      <c r="AK13" s="48">
        <v>5245373.1319110002</v>
      </c>
      <c r="AL13" s="48">
        <v>5255931.8152320003</v>
      </c>
      <c r="AM13" s="48">
        <v>5374289.7785949996</v>
      </c>
      <c r="AN13" s="48">
        <v>5373751.1932300003</v>
      </c>
      <c r="AO13" s="48">
        <v>5450462.2983659999</v>
      </c>
      <c r="AP13" s="48">
        <v>5586692.8387850001</v>
      </c>
      <c r="AQ13" s="48">
        <v>5642304.5773329996</v>
      </c>
      <c r="AR13" s="48">
        <v>5514683.0248649996</v>
      </c>
      <c r="AS13" s="48">
        <v>5587717.4360600002</v>
      </c>
      <c r="AT13" s="48">
        <v>5685660.5592130003</v>
      </c>
      <c r="AU13" s="48">
        <v>5670126.7637839997</v>
      </c>
      <c r="AV13" s="48">
        <v>5740903.0511950003</v>
      </c>
      <c r="AW13" s="48">
        <v>5881781.3853460001</v>
      </c>
      <c r="AX13" s="48">
        <v>5961285.9923689999</v>
      </c>
      <c r="AY13" s="48">
        <v>6070514.2467419999</v>
      </c>
      <c r="AZ13" s="48">
        <v>6005273.4257380003</v>
      </c>
      <c r="BA13" s="48">
        <v>6020403.9123910004</v>
      </c>
      <c r="BB13" s="48">
        <v>6089559.4712030003</v>
      </c>
      <c r="BC13" s="48">
        <v>6170871.0219799997</v>
      </c>
      <c r="BD13" s="48">
        <v>6264251.8007100001</v>
      </c>
      <c r="BE13" s="48">
        <v>6231888.9533129996</v>
      </c>
      <c r="BF13" s="48">
        <v>6155291.5635390002</v>
      </c>
      <c r="BG13" s="48">
        <v>6249383.421267</v>
      </c>
      <c r="BH13" s="48">
        <v>6493808.0056750001</v>
      </c>
      <c r="BI13" s="48">
        <v>6733985.6931950003</v>
      </c>
      <c r="BJ13" s="48">
        <v>6765300.8192910003</v>
      </c>
      <c r="BK13" s="48">
        <v>6865004.0686879996</v>
      </c>
      <c r="BL13" s="48">
        <v>7033313.5130709996</v>
      </c>
      <c r="BM13" s="48">
        <v>6979748.6728370003</v>
      </c>
      <c r="BN13" s="48">
        <v>6882375.4269200005</v>
      </c>
      <c r="BO13" s="48">
        <v>7030652.2860540003</v>
      </c>
      <c r="BP13" s="48">
        <v>7141227.1044359999</v>
      </c>
      <c r="BQ13" s="48">
        <v>7127129.3796150004</v>
      </c>
      <c r="BR13" s="48">
        <v>7123772.3388259998</v>
      </c>
      <c r="BS13" s="48">
        <v>7196082.4003900001</v>
      </c>
      <c r="BT13" s="48">
        <v>7227575.0742779998</v>
      </c>
      <c r="BU13" s="48">
        <v>7299957.3747479999</v>
      </c>
      <c r="BV13" s="48">
        <v>7293198.1634489996</v>
      </c>
      <c r="BW13" s="48">
        <v>7337911.4327419996</v>
      </c>
      <c r="BX13" s="48">
        <v>7462482.3448980004</v>
      </c>
      <c r="BY13" s="48">
        <v>7314665.157226</v>
      </c>
      <c r="BZ13" s="48">
        <v>7194646.3756189998</v>
      </c>
      <c r="CA13" s="48">
        <v>7297665.1023420002</v>
      </c>
      <c r="CB13" s="48">
        <v>7388689.4287</v>
      </c>
      <c r="CC13" s="48">
        <v>7384963.8388719996</v>
      </c>
      <c r="CD13" s="48">
        <v>7496971.6403710004</v>
      </c>
      <c r="CE13" s="48">
        <v>7532982.1784990001</v>
      </c>
      <c r="CF13" s="48">
        <v>7667478.6076090001</v>
      </c>
      <c r="CG13" s="48">
        <v>7900609.7560900003</v>
      </c>
      <c r="CH13" s="48">
        <v>7887249.1920499997</v>
      </c>
      <c r="CI13" s="48">
        <v>7902944.8444330003</v>
      </c>
      <c r="CJ13" s="48">
        <v>7826046.2871540003</v>
      </c>
      <c r="CK13" s="48">
        <v>7970415.2802820001</v>
      </c>
      <c r="CL13" s="48">
        <v>8029623.208532</v>
      </c>
      <c r="CM13" s="48">
        <v>8140107.4714890001</v>
      </c>
      <c r="CN13" s="48">
        <v>8182434.2301319996</v>
      </c>
      <c r="CO13" s="48">
        <v>8164117.3326690001</v>
      </c>
      <c r="CP13" s="48">
        <v>8137063.6399389999</v>
      </c>
      <c r="CQ13" s="48">
        <v>8443359.1112970002</v>
      </c>
      <c r="CR13" s="48">
        <v>8683708.1841850001</v>
      </c>
      <c r="CS13" s="48">
        <v>8974905.2834830005</v>
      </c>
      <c r="CT13" s="48">
        <v>9116355.0851199999</v>
      </c>
      <c r="CU13" s="48">
        <v>9246945.6857030001</v>
      </c>
      <c r="CV13" s="48">
        <v>9224403.8616780005</v>
      </c>
      <c r="CW13" s="48">
        <v>9267353.1173640005</v>
      </c>
      <c r="CX13" s="48">
        <v>9386403.6074620001</v>
      </c>
      <c r="CY13" s="48">
        <v>9394381.8542689998</v>
      </c>
      <c r="CZ13" s="48">
        <v>9819517.6565109994</v>
      </c>
      <c r="DA13" s="48">
        <v>9988159.4988620002</v>
      </c>
      <c r="DB13" s="48">
        <v>9990253.0382359996</v>
      </c>
      <c r="DC13" s="48">
        <v>10006324.167547001</v>
      </c>
      <c r="DD13" s="48">
        <v>10264328.765228</v>
      </c>
      <c r="DE13" s="48">
        <v>10220751.07952</v>
      </c>
      <c r="DF13" s="48">
        <v>10290914.848669</v>
      </c>
      <c r="DG13" s="48">
        <v>10295082.002180001</v>
      </c>
      <c r="DH13" s="48">
        <v>10342596.451835999</v>
      </c>
      <c r="DI13" s="48">
        <v>10235800.454400999</v>
      </c>
      <c r="DJ13" s="48">
        <v>10632628.596093999</v>
      </c>
      <c r="DK13" s="48">
        <v>10661096.28981</v>
      </c>
      <c r="DL13" s="48">
        <v>10898049.38273</v>
      </c>
      <c r="DM13" s="48">
        <v>10894125.205177</v>
      </c>
      <c r="DN13" s="48">
        <v>10859657.693127001</v>
      </c>
      <c r="DO13" s="48">
        <v>10959012.032842999</v>
      </c>
      <c r="DP13" s="48">
        <v>11034124.989112001</v>
      </c>
      <c r="DQ13" s="48">
        <v>11311131.819303</v>
      </c>
      <c r="DR13" s="48">
        <v>11436171.545795999</v>
      </c>
      <c r="DS13" s="48">
        <v>11137024.811845999</v>
      </c>
      <c r="DT13" s="48">
        <v>11067239.677873001</v>
      </c>
      <c r="DU13" s="48">
        <v>11287304.852521</v>
      </c>
      <c r="DV13" s="48">
        <v>11343424.037325</v>
      </c>
      <c r="DW13" s="48">
        <v>11421368.368038001</v>
      </c>
      <c r="DX13" s="48">
        <v>11558942.461059</v>
      </c>
      <c r="DY13" s="48">
        <v>11533609.952692</v>
      </c>
      <c r="DZ13" s="48">
        <v>11620556.323341999</v>
      </c>
      <c r="EA13" s="48">
        <v>11679899.105589001</v>
      </c>
      <c r="EB13" s="48">
        <v>11759297.448837001</v>
      </c>
      <c r="EC13" s="48">
        <v>11784542.219233001</v>
      </c>
      <c r="ED13" s="48">
        <v>11797768.81476</v>
      </c>
      <c r="EE13" s="48">
        <v>11556985.863412</v>
      </c>
      <c r="EF13" s="48">
        <v>11520683.881275</v>
      </c>
      <c r="EG13" s="48">
        <v>11544287.739432</v>
      </c>
      <c r="EH13" s="48">
        <v>11606972.203266</v>
      </c>
      <c r="EI13" s="48">
        <v>11715926.044121001</v>
      </c>
      <c r="EJ13" s="48">
        <v>12013607.057033001</v>
      </c>
      <c r="EK13" s="48">
        <v>11943214.024572</v>
      </c>
      <c r="EL13" s="48">
        <v>12169362.229648</v>
      </c>
      <c r="EM13" s="48">
        <v>12168568.571064999</v>
      </c>
      <c r="EN13" s="48">
        <v>12246408.42176</v>
      </c>
      <c r="EO13" s="48">
        <v>12731047.507866999</v>
      </c>
      <c r="EP13" s="48">
        <v>12622031.869347</v>
      </c>
      <c r="EQ13" s="48">
        <v>12460193.828601999</v>
      </c>
      <c r="ER13" s="48">
        <v>12470945.62813</v>
      </c>
      <c r="ES13" s="48">
        <v>13117111.264557</v>
      </c>
      <c r="ET13" s="48">
        <v>13246212.556287</v>
      </c>
      <c r="EU13" s="48">
        <v>13440247.247164</v>
      </c>
      <c r="EV13" s="48">
        <v>13874716.934250001</v>
      </c>
      <c r="EW13" s="48">
        <v>14000434.154459</v>
      </c>
      <c r="EX13" s="48">
        <v>14268490.037187001</v>
      </c>
      <c r="EY13" s="48">
        <v>14242009.095652999</v>
      </c>
      <c r="EZ13" s="48">
        <v>14122267.691784</v>
      </c>
      <c r="FA13" s="48">
        <v>14173112.938092999</v>
      </c>
      <c r="FB13" s="48">
        <v>14164444.777437</v>
      </c>
      <c r="FC13" s="48">
        <v>14558023.36819</v>
      </c>
      <c r="FD13" s="48">
        <v>14563235.979611</v>
      </c>
      <c r="FE13" s="48">
        <v>14721705.405603999</v>
      </c>
      <c r="FF13" s="48">
        <v>14590874.926046001</v>
      </c>
      <c r="FG13" s="48">
        <v>14516567.425954999</v>
      </c>
      <c r="FH13" s="48">
        <v>14552240.579802001</v>
      </c>
      <c r="FI13" s="48">
        <v>14731939.007889001</v>
      </c>
      <c r="FJ13" s="48">
        <v>14829608.505799999</v>
      </c>
      <c r="FK13" s="48">
        <v>14893582.059087001</v>
      </c>
      <c r="FL13" s="48">
        <v>14875516.028427999</v>
      </c>
      <c r="FM13" s="48">
        <v>14891374.914936</v>
      </c>
      <c r="FN13" s="48">
        <v>14920140.148105999</v>
      </c>
      <c r="FO13" s="48">
        <v>14763679.7676</v>
      </c>
      <c r="FP13" s="48">
        <v>14830436.539365999</v>
      </c>
      <c r="FQ13" s="48">
        <v>14676302.361746</v>
      </c>
      <c r="FR13" s="48">
        <v>14755280.974133</v>
      </c>
      <c r="FS13" s="48">
        <v>14936432.451259</v>
      </c>
      <c r="FT13" s="48">
        <v>15402585.278797001</v>
      </c>
      <c r="FU13" s="48">
        <v>15503443.480133999</v>
      </c>
      <c r="FV13" s="48">
        <v>15908813.189378999</v>
      </c>
      <c r="FW13" s="48">
        <v>15890829.973982001</v>
      </c>
      <c r="FX13" s="48">
        <v>16035358.181779001</v>
      </c>
      <c r="FY13" s="48">
        <v>16239654.277621999</v>
      </c>
      <c r="FZ13" s="48">
        <v>16283926.367102001</v>
      </c>
      <c r="GA13" s="48">
        <v>16227409.657749999</v>
      </c>
      <c r="GB13" s="48">
        <v>16362885.361273</v>
      </c>
      <c r="GC13" s="48">
        <v>16531572.486826001</v>
      </c>
      <c r="GD13" s="48">
        <v>17027191.673427001</v>
      </c>
      <c r="GE13" s="48">
        <v>17026425.555268001</v>
      </c>
      <c r="GF13" s="48">
        <v>16873557.565062001</v>
      </c>
      <c r="GG13" s="48">
        <v>16858446.441461001</v>
      </c>
      <c r="GH13" s="48">
        <v>16965537.446692999</v>
      </c>
      <c r="GI13" s="48">
        <v>17188677.352386001</v>
      </c>
    </row>
    <row r="14" spans="1:191" ht="12.75" customHeight="1">
      <c r="B14" s="47" t="s">
        <v>222</v>
      </c>
      <c r="C14" s="15">
        <v>6291.5641830000004</v>
      </c>
      <c r="D14" s="15">
        <v>5547.4135219999998</v>
      </c>
      <c r="E14" s="15">
        <v>6227.8483450000003</v>
      </c>
      <c r="F14" s="15">
        <v>6299.8205610000005</v>
      </c>
      <c r="G14" s="15">
        <v>6372.0089550000002</v>
      </c>
      <c r="H14" s="15">
        <v>6375.5338830000001</v>
      </c>
      <c r="I14" s="15">
        <v>6229.7933819999998</v>
      </c>
      <c r="J14" s="15">
        <v>6235.1378199999999</v>
      </c>
      <c r="K14" s="15">
        <v>6312.5985069999997</v>
      </c>
      <c r="L14" s="15">
        <v>7182.0222979999999</v>
      </c>
      <c r="M14" s="15">
        <v>6761.0635270000002</v>
      </c>
      <c r="N14" s="15">
        <v>7082.4313579999998</v>
      </c>
      <c r="O14" s="15">
        <v>5568.7432239999998</v>
      </c>
      <c r="P14" s="15">
        <v>6033.472941</v>
      </c>
      <c r="Q14" s="15">
        <v>7037.586448</v>
      </c>
      <c r="R14" s="15">
        <v>7163.0250340000002</v>
      </c>
      <c r="S14" s="15">
        <v>7364.771283</v>
      </c>
      <c r="T14" s="15">
        <v>7832.7402810000003</v>
      </c>
      <c r="U14" s="15">
        <v>8927.7383809999992</v>
      </c>
      <c r="V14" s="15">
        <v>8881.2610399999994</v>
      </c>
      <c r="W14" s="15">
        <v>9577.8908360000005</v>
      </c>
      <c r="X14" s="15">
        <v>8598.3413889999993</v>
      </c>
      <c r="Y14" s="15">
        <v>7999.3851800000002</v>
      </c>
      <c r="Z14" s="15">
        <v>7609.6795760000005</v>
      </c>
      <c r="AA14" s="15">
        <v>8113.0106919999998</v>
      </c>
      <c r="AB14" s="15">
        <v>8034.7375240000001</v>
      </c>
      <c r="AC14" s="15">
        <v>9456.7370969999993</v>
      </c>
      <c r="AD14" s="15">
        <v>8309.2751370000005</v>
      </c>
      <c r="AE14" s="15">
        <v>10398.155672999999</v>
      </c>
      <c r="AF14" s="15">
        <v>10617.707218</v>
      </c>
      <c r="AG14" s="15">
        <v>10390.467979999999</v>
      </c>
      <c r="AH14" s="15">
        <v>9114.9467829999994</v>
      </c>
      <c r="AI14" s="15">
        <v>8951.8914879999993</v>
      </c>
      <c r="AJ14" s="15">
        <v>9303.4476259999992</v>
      </c>
      <c r="AK14" s="15">
        <v>10406.251018000001</v>
      </c>
      <c r="AL14" s="15">
        <v>9002.2693880000006</v>
      </c>
      <c r="AM14" s="15">
        <v>10952.630772</v>
      </c>
      <c r="AN14" s="15">
        <v>10799.03801</v>
      </c>
      <c r="AO14" s="15">
        <v>9858.5068080000001</v>
      </c>
      <c r="AP14" s="15">
        <v>9499.9267799999998</v>
      </c>
      <c r="AQ14" s="15">
        <v>10502.787151</v>
      </c>
      <c r="AR14" s="15">
        <v>10585.443467999999</v>
      </c>
      <c r="AS14" s="15">
        <v>10629.986542000001</v>
      </c>
      <c r="AT14" s="15">
        <v>13420.969363</v>
      </c>
      <c r="AU14" s="15">
        <v>13161.891890999999</v>
      </c>
      <c r="AV14" s="15">
        <v>13117.274482999999</v>
      </c>
      <c r="AW14" s="15">
        <v>12948.074787</v>
      </c>
      <c r="AX14" s="15">
        <v>12444.330876</v>
      </c>
      <c r="AY14" s="15">
        <v>10212.496128000001</v>
      </c>
      <c r="AZ14" s="15">
        <v>10179.937349</v>
      </c>
      <c r="BA14" s="15">
        <v>10799.576220999999</v>
      </c>
      <c r="BB14" s="15">
        <v>13241.447244000001</v>
      </c>
      <c r="BC14" s="15">
        <v>12915.531434</v>
      </c>
      <c r="BD14" s="15">
        <v>13024.339625000001</v>
      </c>
      <c r="BE14" s="15">
        <v>12798.870295000001</v>
      </c>
      <c r="BF14" s="15">
        <v>12008.195471000001</v>
      </c>
      <c r="BG14" s="15">
        <v>12347.292090000001</v>
      </c>
      <c r="BH14" s="15">
        <v>16943.486344000001</v>
      </c>
      <c r="BI14" s="15">
        <v>19306.713184</v>
      </c>
      <c r="BJ14" s="15">
        <v>19082.635421999999</v>
      </c>
      <c r="BK14" s="15">
        <v>19456.270359999999</v>
      </c>
      <c r="BL14" s="15">
        <v>20237.351718999998</v>
      </c>
      <c r="BM14" s="15">
        <v>20520.368202000001</v>
      </c>
      <c r="BN14" s="15">
        <v>22890.045016</v>
      </c>
      <c r="BO14" s="15">
        <v>25766.244584</v>
      </c>
      <c r="BP14" s="15">
        <v>26026.484055000001</v>
      </c>
      <c r="BQ14" s="15">
        <v>30533.094014999999</v>
      </c>
      <c r="BR14" s="15">
        <v>29523.841251000002</v>
      </c>
      <c r="BS14" s="15">
        <v>29487.657181999999</v>
      </c>
      <c r="BT14" s="15">
        <v>32770.509752999998</v>
      </c>
      <c r="BU14" s="15">
        <v>32582.647996</v>
      </c>
      <c r="BV14" s="15">
        <v>33888.350452999999</v>
      </c>
      <c r="BW14" s="15">
        <v>35567.580176000003</v>
      </c>
      <c r="BX14" s="15">
        <v>30613.757011000002</v>
      </c>
      <c r="BY14" s="15">
        <v>32565.199208000002</v>
      </c>
      <c r="BZ14" s="15">
        <v>35606.084978999999</v>
      </c>
      <c r="CA14" s="15">
        <v>38706.715303999998</v>
      </c>
      <c r="CB14" s="15">
        <v>38644.977848000002</v>
      </c>
      <c r="CC14" s="15">
        <v>40766.721132999999</v>
      </c>
      <c r="CD14" s="15">
        <v>41232.122432999997</v>
      </c>
      <c r="CE14" s="15">
        <v>41413.131300000001</v>
      </c>
      <c r="CF14" s="15">
        <v>42901.006563000003</v>
      </c>
      <c r="CG14" s="15">
        <v>43944.491984</v>
      </c>
      <c r="CH14" s="15">
        <v>44750.122090999997</v>
      </c>
      <c r="CI14" s="15">
        <v>42824.115068999999</v>
      </c>
      <c r="CJ14" s="15">
        <v>40095.952355000001</v>
      </c>
      <c r="CK14" s="15">
        <v>41262.560408999998</v>
      </c>
      <c r="CL14" s="15">
        <v>41358.382454999999</v>
      </c>
      <c r="CM14" s="15">
        <v>39427.393881999997</v>
      </c>
      <c r="CN14" s="15">
        <v>36465.443717000002</v>
      </c>
      <c r="CO14" s="15">
        <v>35109.206305</v>
      </c>
      <c r="CP14" s="15">
        <v>33445.930085</v>
      </c>
      <c r="CQ14" s="15">
        <v>32153.919248999999</v>
      </c>
      <c r="CR14" s="15">
        <v>33967.184986</v>
      </c>
      <c r="CS14" s="15">
        <v>37200.980153999997</v>
      </c>
      <c r="CT14" s="15">
        <v>31398.031399</v>
      </c>
      <c r="CU14" s="15">
        <v>31389.302382999998</v>
      </c>
      <c r="CV14" s="15">
        <v>30491.063159000001</v>
      </c>
      <c r="CW14" s="15">
        <v>30356.955415</v>
      </c>
      <c r="CX14" s="15">
        <v>24905.938716000001</v>
      </c>
      <c r="CY14" s="15">
        <v>25094.657115000002</v>
      </c>
      <c r="CZ14" s="15">
        <v>24067.938816999998</v>
      </c>
      <c r="DA14" s="15">
        <v>23368.936371</v>
      </c>
      <c r="DB14" s="15">
        <v>22022.231007999999</v>
      </c>
      <c r="DC14" s="15">
        <v>22486.217862000001</v>
      </c>
      <c r="DD14" s="15">
        <v>20977.099886</v>
      </c>
      <c r="DE14" s="15">
        <v>24292.154560999999</v>
      </c>
      <c r="DF14" s="15">
        <v>20114.82057</v>
      </c>
      <c r="DG14" s="15">
        <v>24199.458304</v>
      </c>
      <c r="DH14" s="15">
        <v>24158.929187000002</v>
      </c>
      <c r="DI14" s="15">
        <v>22540.261458000001</v>
      </c>
      <c r="DJ14" s="15">
        <v>25606.578460000001</v>
      </c>
      <c r="DK14" s="15">
        <v>26943.118504999999</v>
      </c>
      <c r="DL14" s="15">
        <v>24922.534211999999</v>
      </c>
      <c r="DM14" s="15">
        <v>22242.352054999999</v>
      </c>
      <c r="DN14" s="15">
        <v>21118.924780000001</v>
      </c>
      <c r="DO14" s="15">
        <v>22438.746472999999</v>
      </c>
      <c r="DP14" s="15">
        <v>21853.271903000001</v>
      </c>
      <c r="DQ14" s="15">
        <v>22628.549290999999</v>
      </c>
      <c r="DR14" s="15">
        <v>23187.033184</v>
      </c>
      <c r="DS14" s="15">
        <v>23414.238875999999</v>
      </c>
      <c r="DT14" s="15">
        <v>24606.844953</v>
      </c>
      <c r="DU14" s="15">
        <v>23629.998581</v>
      </c>
      <c r="DV14" s="15">
        <v>22880.652990999999</v>
      </c>
      <c r="DW14" s="15">
        <v>25820.559999000001</v>
      </c>
      <c r="DX14" s="15">
        <v>23756.607222999999</v>
      </c>
      <c r="DY14" s="15">
        <v>24408.808808000002</v>
      </c>
      <c r="DZ14" s="15">
        <v>23385.506093</v>
      </c>
      <c r="EA14" s="15">
        <v>22022.231186000001</v>
      </c>
      <c r="EB14" s="15">
        <v>28474.638476</v>
      </c>
      <c r="EC14" s="15">
        <v>25977.20132</v>
      </c>
      <c r="ED14" s="15">
        <v>21802.468674</v>
      </c>
      <c r="EE14" s="15">
        <v>26097.317492999999</v>
      </c>
      <c r="EF14" s="15">
        <v>25373.886546000002</v>
      </c>
      <c r="EG14" s="15">
        <v>22892.119613999999</v>
      </c>
      <c r="EH14" s="15">
        <v>22625.994136000001</v>
      </c>
      <c r="EI14" s="15">
        <v>22509.411334</v>
      </c>
      <c r="EJ14" s="15">
        <v>22762.984896999998</v>
      </c>
      <c r="EK14" s="15">
        <v>28420.645961999999</v>
      </c>
      <c r="EL14" s="15">
        <v>26573.467959000001</v>
      </c>
      <c r="EM14" s="15">
        <v>23684.098838000002</v>
      </c>
      <c r="EN14" s="15">
        <v>24658.849882999999</v>
      </c>
      <c r="EO14" s="15">
        <v>24058.403421999999</v>
      </c>
      <c r="EP14" s="15">
        <v>21125.266976999999</v>
      </c>
      <c r="EQ14" s="15">
        <v>22903.224819999999</v>
      </c>
      <c r="ER14" s="15">
        <v>22778.734806</v>
      </c>
      <c r="ES14" s="15">
        <v>22934.048296000001</v>
      </c>
      <c r="ET14" s="15">
        <v>25796.304077000001</v>
      </c>
      <c r="EU14" s="15">
        <v>26767.004495000001</v>
      </c>
      <c r="EV14" s="15">
        <v>23686.348878000001</v>
      </c>
      <c r="EW14" s="15">
        <v>22049.357258</v>
      </c>
      <c r="EX14" s="15">
        <v>21473.545923999998</v>
      </c>
      <c r="EY14" s="15">
        <v>19722.098694</v>
      </c>
      <c r="EZ14" s="15">
        <v>18283.910436999999</v>
      </c>
      <c r="FA14" s="15">
        <v>13882.874151</v>
      </c>
      <c r="FB14" s="15">
        <v>10178.824161</v>
      </c>
      <c r="FC14" s="15">
        <v>13405.86887</v>
      </c>
      <c r="FD14" s="15">
        <v>11790.904103000001</v>
      </c>
      <c r="FE14" s="15">
        <v>11978.381982999999</v>
      </c>
      <c r="FF14" s="15">
        <v>10963.926901000001</v>
      </c>
      <c r="FG14" s="15">
        <v>10223.773751999999</v>
      </c>
      <c r="FH14" s="15">
        <v>7879.3135490000004</v>
      </c>
      <c r="FI14" s="15">
        <v>6461.3295740000003</v>
      </c>
      <c r="FJ14" s="15">
        <v>0</v>
      </c>
      <c r="FK14" s="15">
        <v>0</v>
      </c>
      <c r="FL14" s="15">
        <v>0</v>
      </c>
      <c r="FM14" s="15">
        <v>0</v>
      </c>
      <c r="FN14" s="15" t="s">
        <v>65</v>
      </c>
      <c r="FO14" s="15" t="s">
        <v>65</v>
      </c>
      <c r="FP14" s="15" t="s">
        <v>65</v>
      </c>
      <c r="FQ14" s="15" t="s">
        <v>65</v>
      </c>
      <c r="FR14" s="15" t="s">
        <v>65</v>
      </c>
      <c r="FS14" s="15" t="s">
        <v>65</v>
      </c>
      <c r="FT14" s="15" t="s">
        <v>65</v>
      </c>
      <c r="FU14" s="15" t="s">
        <v>65</v>
      </c>
      <c r="FV14" s="15" t="s">
        <v>65</v>
      </c>
      <c r="FW14" s="15" t="s">
        <v>65</v>
      </c>
      <c r="FX14" s="15" t="s">
        <v>65</v>
      </c>
      <c r="FY14" s="15" t="s">
        <v>65</v>
      </c>
      <c r="FZ14" s="15" t="s">
        <v>65</v>
      </c>
      <c r="GA14" s="15" t="s">
        <v>65</v>
      </c>
      <c r="GB14" s="15" t="s">
        <v>65</v>
      </c>
      <c r="GC14" s="15" t="s">
        <v>65</v>
      </c>
      <c r="GD14" s="15" t="s">
        <v>65</v>
      </c>
      <c r="GE14" s="15" t="s">
        <v>65</v>
      </c>
      <c r="GF14" s="15" t="s">
        <v>65</v>
      </c>
      <c r="GG14" s="15" t="s">
        <v>65</v>
      </c>
      <c r="GH14" s="15" t="s">
        <v>65</v>
      </c>
      <c r="GI14" s="15" t="s">
        <v>65</v>
      </c>
    </row>
    <row r="15" spans="1:191" ht="12.75" customHeight="1">
      <c r="B15" s="10" t="s">
        <v>69</v>
      </c>
      <c r="C15" s="15">
        <v>3152.8924780000002</v>
      </c>
      <c r="D15" s="15">
        <v>3204.4751299999998</v>
      </c>
      <c r="E15" s="15">
        <v>11162.366978</v>
      </c>
      <c r="F15" s="15">
        <v>18501.995083000002</v>
      </c>
      <c r="G15" s="15">
        <v>18789.386616</v>
      </c>
      <c r="H15" s="15">
        <v>18960.642047000001</v>
      </c>
      <c r="I15" s="15">
        <v>28296.241529999999</v>
      </c>
      <c r="J15" s="15">
        <v>28946.005260000002</v>
      </c>
      <c r="K15" s="15">
        <v>29608.767698</v>
      </c>
      <c r="L15" s="15">
        <v>30161.237880000001</v>
      </c>
      <c r="M15" s="15">
        <v>30681.469303999998</v>
      </c>
      <c r="N15" s="15">
        <v>31080.548683000001</v>
      </c>
      <c r="O15" s="15">
        <v>4751.9644189999999</v>
      </c>
      <c r="P15" s="15">
        <v>4678.1169190000001</v>
      </c>
      <c r="Q15" s="15">
        <v>4802.9737189999996</v>
      </c>
      <c r="R15" s="15">
        <v>4890.7147160000004</v>
      </c>
      <c r="S15" s="15">
        <v>5083.2110359999997</v>
      </c>
      <c r="T15" s="15">
        <v>5090.134247</v>
      </c>
      <c r="U15" s="15">
        <v>5508.9955319999999</v>
      </c>
      <c r="V15" s="15">
        <v>5485.6473759999999</v>
      </c>
      <c r="W15" s="15">
        <v>5651.8181080000004</v>
      </c>
      <c r="X15" s="15">
        <v>5799.4301439999999</v>
      </c>
      <c r="Y15" s="15">
        <v>5845.4234999999999</v>
      </c>
      <c r="Z15" s="15">
        <v>5908.0627119999999</v>
      </c>
      <c r="AA15" s="15">
        <v>5815.984633</v>
      </c>
      <c r="AB15" s="15">
        <v>5753.5294510000003</v>
      </c>
      <c r="AC15" s="15">
        <v>5873.8974070000004</v>
      </c>
      <c r="AD15" s="15">
        <v>5971.9775609999997</v>
      </c>
      <c r="AE15" s="15">
        <v>5983.0310950000003</v>
      </c>
      <c r="AF15" s="15">
        <v>5907.8099769999999</v>
      </c>
      <c r="AG15" s="15">
        <v>5910.4230820000002</v>
      </c>
      <c r="AH15" s="15">
        <v>5905.1951920000001</v>
      </c>
      <c r="AI15" s="15">
        <v>6004.1720450000003</v>
      </c>
      <c r="AJ15" s="15">
        <v>6049.9783790000001</v>
      </c>
      <c r="AK15" s="15">
        <v>6039.5814229999996</v>
      </c>
      <c r="AL15" s="15">
        <v>5984.2017040000001</v>
      </c>
      <c r="AM15" s="15">
        <v>5923.5076760000002</v>
      </c>
      <c r="AN15" s="15">
        <v>5920.9078330000002</v>
      </c>
      <c r="AO15" s="15">
        <v>5919.0931780000001</v>
      </c>
      <c r="AP15" s="15">
        <v>5789.2741969999997</v>
      </c>
      <c r="AQ15" s="15">
        <v>5449.1434550000004</v>
      </c>
      <c r="AR15" s="15">
        <v>5505.5168910000002</v>
      </c>
      <c r="AS15" s="15">
        <v>5499.6511469999996</v>
      </c>
      <c r="AT15" s="15">
        <v>5602.4750059999997</v>
      </c>
      <c r="AU15" s="15">
        <v>5788.2867779999997</v>
      </c>
      <c r="AV15" s="15">
        <v>5809.978854</v>
      </c>
      <c r="AW15" s="15">
        <v>6130.0974829999996</v>
      </c>
      <c r="AX15" s="15">
        <v>6017.1220890000004</v>
      </c>
      <c r="AY15" s="15">
        <v>6092.2245890000004</v>
      </c>
      <c r="AZ15" s="15">
        <v>6224.7336230000001</v>
      </c>
      <c r="BA15" s="15">
        <v>6185.6134689999999</v>
      </c>
      <c r="BB15" s="15">
        <v>6553.0068140000003</v>
      </c>
      <c r="BC15" s="15">
        <v>6664.8650459999999</v>
      </c>
      <c r="BD15" s="15">
        <v>6631.4077639999996</v>
      </c>
      <c r="BE15" s="15">
        <v>6716.7074759999996</v>
      </c>
      <c r="BF15" s="15">
        <v>6651.8010720000002</v>
      </c>
      <c r="BG15" s="15">
        <v>6726.6794669999999</v>
      </c>
      <c r="BH15" s="15">
        <v>6893.4773480000003</v>
      </c>
      <c r="BI15" s="15">
        <v>6958.3631770000002</v>
      </c>
      <c r="BJ15" s="15">
        <v>6909.1614149999996</v>
      </c>
      <c r="BK15" s="15">
        <v>6966.1988920000003</v>
      </c>
      <c r="BL15" s="15">
        <v>6844.3752519999998</v>
      </c>
      <c r="BM15" s="15">
        <v>6895.404055</v>
      </c>
      <c r="BN15" s="15">
        <v>6799.733491</v>
      </c>
      <c r="BO15" s="15">
        <v>6638.1694559999996</v>
      </c>
      <c r="BP15" s="15">
        <v>6748.0995169999997</v>
      </c>
      <c r="BQ15" s="15">
        <v>6890.7307879999998</v>
      </c>
      <c r="BR15" s="15">
        <v>7046.1952019999999</v>
      </c>
      <c r="BS15" s="15">
        <v>7062.0045090000003</v>
      </c>
      <c r="BT15" s="15">
        <v>7258.462227</v>
      </c>
      <c r="BU15" s="15">
        <v>7329.4205760000004</v>
      </c>
      <c r="BV15" s="15">
        <v>7330.8416729999999</v>
      </c>
      <c r="BW15" s="15">
        <v>7357.5721809999995</v>
      </c>
      <c r="BX15" s="15">
        <v>7392.1263840000001</v>
      </c>
      <c r="BY15" s="15">
        <v>7591.6802319999997</v>
      </c>
      <c r="BZ15" s="15">
        <v>7577.3671700000004</v>
      </c>
      <c r="CA15" s="15">
        <v>7700.3252270000003</v>
      </c>
      <c r="CB15" s="15">
        <v>7660.7709729999997</v>
      </c>
      <c r="CC15" s="15">
        <v>7735.1434380000001</v>
      </c>
      <c r="CD15" s="15">
        <v>7912.9576550000002</v>
      </c>
      <c r="CE15" s="15">
        <v>7856.9739829999999</v>
      </c>
      <c r="CF15" s="15">
        <v>7824.5456119999999</v>
      </c>
      <c r="CG15" s="15">
        <v>8173.3138550000003</v>
      </c>
      <c r="CH15" s="15">
        <v>8129.2559659999997</v>
      </c>
      <c r="CI15" s="15">
        <v>7632.2117310000003</v>
      </c>
      <c r="CJ15" s="15">
        <v>7480.1224350000002</v>
      </c>
      <c r="CK15" s="15">
        <v>7354.5624710000002</v>
      </c>
      <c r="CL15" s="15">
        <v>7387.1487319999997</v>
      </c>
      <c r="CM15" s="15">
        <v>7077.701763</v>
      </c>
      <c r="CN15" s="15">
        <v>7467.9830709999997</v>
      </c>
      <c r="CO15" s="15">
        <v>6926.3307839999998</v>
      </c>
      <c r="CP15" s="15">
        <v>7227.2758809999996</v>
      </c>
      <c r="CQ15" s="15">
        <v>6838.368305</v>
      </c>
      <c r="CR15" s="15">
        <v>6606.6504400000003</v>
      </c>
      <c r="CS15" s="15">
        <v>6566.0557930000004</v>
      </c>
      <c r="CT15" s="15">
        <v>6746.817556</v>
      </c>
      <c r="CU15" s="15">
        <v>6440.9061369999999</v>
      </c>
      <c r="CV15" s="15">
        <v>6357.2606759999999</v>
      </c>
      <c r="CW15" s="15">
        <v>6203.0830109999997</v>
      </c>
      <c r="CX15" s="15">
        <v>6067.2534839999998</v>
      </c>
      <c r="CY15" s="15">
        <v>6045.0677130000004</v>
      </c>
      <c r="CZ15" s="15">
        <v>5991.5392570000004</v>
      </c>
      <c r="DA15" s="15">
        <v>6052.6570019999999</v>
      </c>
      <c r="DB15" s="15">
        <v>6148.3440979999996</v>
      </c>
      <c r="DC15" s="15">
        <v>6132.520947</v>
      </c>
      <c r="DD15" s="15">
        <v>6293.9079149999998</v>
      </c>
      <c r="DE15" s="15">
        <v>6251.3161609999997</v>
      </c>
      <c r="DF15" s="15">
        <v>6158.1440679999996</v>
      </c>
      <c r="DG15" s="15">
        <v>6130.417633</v>
      </c>
      <c r="DH15" s="15">
        <v>6104.8768490000002</v>
      </c>
      <c r="DI15" s="15">
        <v>6668.3614690000004</v>
      </c>
      <c r="DJ15" s="15">
        <v>6797.5881959999997</v>
      </c>
      <c r="DK15" s="15">
        <v>7126.2045639999997</v>
      </c>
      <c r="DL15" s="15">
        <v>7380.7697680000001</v>
      </c>
      <c r="DM15" s="15">
        <v>7350.5906510000004</v>
      </c>
      <c r="DN15" s="15">
        <v>7358.1581660000002</v>
      </c>
      <c r="DO15" s="15">
        <v>7587.8372749999999</v>
      </c>
      <c r="DP15" s="15">
        <v>7554.3696179999997</v>
      </c>
      <c r="DQ15" s="15">
        <v>7567.1156440000004</v>
      </c>
      <c r="DR15" s="15">
        <v>7680.0755440000003</v>
      </c>
      <c r="DS15" s="15">
        <v>7724.426864</v>
      </c>
      <c r="DT15" s="15">
        <v>7768.557519</v>
      </c>
      <c r="DU15" s="15">
        <v>7907.9857959999999</v>
      </c>
      <c r="DV15" s="15">
        <v>7755.2908450000004</v>
      </c>
      <c r="DW15" s="15">
        <v>7982.2300359999999</v>
      </c>
      <c r="DX15" s="15">
        <v>7975.7540040000004</v>
      </c>
      <c r="DY15" s="15">
        <v>8144.0272480000003</v>
      </c>
      <c r="DZ15" s="15">
        <v>7950.0706259999997</v>
      </c>
      <c r="EA15" s="15">
        <v>8473.7429680000005</v>
      </c>
      <c r="EB15" s="15">
        <v>9510.9554040000003</v>
      </c>
      <c r="EC15" s="15">
        <v>9218.5735719999993</v>
      </c>
      <c r="ED15" s="15">
        <v>8917.0427569999993</v>
      </c>
      <c r="EE15" s="15">
        <v>8980.9931379999998</v>
      </c>
      <c r="EF15" s="15">
        <v>9001.5222180000001</v>
      </c>
      <c r="EG15" s="15">
        <v>9043.6218119999994</v>
      </c>
      <c r="EH15" s="15">
        <v>9338.8905620000005</v>
      </c>
      <c r="EI15" s="15">
        <v>9331.3991260000003</v>
      </c>
      <c r="EJ15" s="15">
        <v>9617.2671929999997</v>
      </c>
      <c r="EK15" s="15">
        <v>9689.1024359999992</v>
      </c>
      <c r="EL15" s="15">
        <v>9677.4292299999997</v>
      </c>
      <c r="EM15" s="15">
        <v>9731.4906129999999</v>
      </c>
      <c r="EN15" s="15">
        <v>9854.5062909999997</v>
      </c>
      <c r="EO15" s="15">
        <v>10730.820382</v>
      </c>
      <c r="EP15" s="15">
        <v>10841.648649999999</v>
      </c>
      <c r="EQ15" s="15">
        <v>11233.774998000001</v>
      </c>
      <c r="ER15" s="15">
        <v>11077.674145000001</v>
      </c>
      <c r="ES15" s="15">
        <v>11413.320658000001</v>
      </c>
      <c r="ET15" s="15">
        <v>11962.035007</v>
      </c>
      <c r="EU15" s="15">
        <v>11822.031037999999</v>
      </c>
      <c r="EV15" s="15">
        <v>11646.846750000001</v>
      </c>
      <c r="EW15" s="15">
        <v>12101.752762</v>
      </c>
      <c r="EX15" s="15">
        <v>12192.144269</v>
      </c>
      <c r="EY15" s="15">
        <v>12336.592651000001</v>
      </c>
      <c r="EZ15" s="15">
        <v>11932.377554999999</v>
      </c>
      <c r="FA15" s="15">
        <v>12225.30451</v>
      </c>
      <c r="FB15" s="15">
        <v>12178.035915</v>
      </c>
      <c r="FC15" s="15">
        <v>12315.856820999999</v>
      </c>
      <c r="FD15" s="15">
        <v>12283.228175</v>
      </c>
      <c r="FE15" s="15">
        <v>12131.133432000001</v>
      </c>
      <c r="FF15" s="15">
        <v>12176.622326999999</v>
      </c>
      <c r="FG15" s="15">
        <v>12844.069804000001</v>
      </c>
      <c r="FH15" s="15">
        <v>12913.032993999999</v>
      </c>
      <c r="FI15" s="15">
        <v>12777.465459999999</v>
      </c>
      <c r="FJ15" s="15">
        <v>12949.715212999999</v>
      </c>
      <c r="FK15" s="15">
        <v>13141.904627</v>
      </c>
      <c r="FL15" s="15">
        <v>13319.364358000001</v>
      </c>
      <c r="FM15" s="15">
        <v>14001.227177999999</v>
      </c>
      <c r="FN15" s="15">
        <v>14363.456184000001</v>
      </c>
      <c r="FO15" s="15">
        <v>14496.359246</v>
      </c>
      <c r="FP15" s="15">
        <v>14894.671200000001</v>
      </c>
      <c r="FQ15" s="15">
        <v>14864.277941</v>
      </c>
      <c r="FR15" s="15">
        <v>15698.821481000001</v>
      </c>
      <c r="FS15" s="15">
        <v>16436.703677000001</v>
      </c>
      <c r="FT15" s="15">
        <v>17289.964952999999</v>
      </c>
      <c r="FU15" s="15">
        <v>17653.489418000001</v>
      </c>
      <c r="FV15" s="15">
        <v>18389.016715000002</v>
      </c>
      <c r="FW15" s="15">
        <v>18572.591926000001</v>
      </c>
      <c r="FX15" s="15">
        <v>18822.664939999999</v>
      </c>
      <c r="FY15" s="15">
        <v>19326.521358000002</v>
      </c>
      <c r="FZ15" s="15">
        <v>19084.133387999998</v>
      </c>
      <c r="GA15" s="15">
        <v>19597.902865</v>
      </c>
      <c r="GB15" s="15">
        <v>19748.233441</v>
      </c>
      <c r="GC15" s="15">
        <v>20563.880015999999</v>
      </c>
      <c r="GD15" s="15">
        <v>20676.417813</v>
      </c>
      <c r="GE15" s="15">
        <v>21524.936911000001</v>
      </c>
      <c r="GF15" s="15">
        <v>21392.530661000001</v>
      </c>
      <c r="GG15" s="15">
        <v>21661.511446</v>
      </c>
      <c r="GH15" s="15">
        <v>22902.101384000001</v>
      </c>
      <c r="GI15" s="15">
        <v>23959.451905000002</v>
      </c>
    </row>
    <row r="16" spans="1:191" ht="12.75" customHeight="1">
      <c r="B16" s="10" t="s">
        <v>70</v>
      </c>
      <c r="C16" s="15">
        <v>185208.67552799999</v>
      </c>
      <c r="D16" s="15">
        <v>186269.61636099999</v>
      </c>
      <c r="E16" s="15">
        <v>194000.911819</v>
      </c>
      <c r="F16" s="15">
        <v>200982.90998299999</v>
      </c>
      <c r="G16" s="15">
        <v>208920.70459400001</v>
      </c>
      <c r="H16" s="15">
        <v>216113.86648699999</v>
      </c>
      <c r="I16" s="15">
        <v>219478.28424499999</v>
      </c>
      <c r="J16" s="15">
        <v>240142.28520799999</v>
      </c>
      <c r="K16" s="15">
        <v>246465.858443</v>
      </c>
      <c r="L16" s="15">
        <v>252428.14713100001</v>
      </c>
      <c r="M16" s="15">
        <v>262396.81048799999</v>
      </c>
      <c r="N16" s="15">
        <v>293924.99569100002</v>
      </c>
      <c r="O16" s="15">
        <v>280104.25526800001</v>
      </c>
      <c r="P16" s="15">
        <v>282311.76614399999</v>
      </c>
      <c r="Q16" s="15">
        <v>295298.387346</v>
      </c>
      <c r="R16" s="15">
        <v>303844.29057100002</v>
      </c>
      <c r="S16" s="15">
        <v>314321.70324100001</v>
      </c>
      <c r="T16" s="15">
        <v>321460.23691500002</v>
      </c>
      <c r="U16" s="15">
        <v>327481.01733499998</v>
      </c>
      <c r="V16" s="15">
        <v>347979.67450600001</v>
      </c>
      <c r="W16" s="15">
        <v>368653.24573899998</v>
      </c>
      <c r="X16" s="15">
        <v>394459.00053600001</v>
      </c>
      <c r="Y16" s="15">
        <v>401961.07085000002</v>
      </c>
      <c r="Z16" s="15">
        <v>441915.41538800002</v>
      </c>
      <c r="AA16" s="15">
        <v>437624.882789</v>
      </c>
      <c r="AB16" s="15">
        <v>424499.89828999998</v>
      </c>
      <c r="AC16" s="15">
        <v>421947.674787</v>
      </c>
      <c r="AD16" s="15">
        <v>444058.269738</v>
      </c>
      <c r="AE16" s="15">
        <v>451333.90189199999</v>
      </c>
      <c r="AF16" s="15">
        <v>463913.75448</v>
      </c>
      <c r="AG16" s="15">
        <v>469155.67974400002</v>
      </c>
      <c r="AH16" s="15">
        <v>487357.43139400001</v>
      </c>
      <c r="AI16" s="15">
        <v>514136.329883</v>
      </c>
      <c r="AJ16" s="15">
        <v>536085.72428700002</v>
      </c>
      <c r="AK16" s="15">
        <v>534236.35380499996</v>
      </c>
      <c r="AL16" s="15">
        <v>568626.225018</v>
      </c>
      <c r="AM16" s="15">
        <v>552843.07068899996</v>
      </c>
      <c r="AN16" s="15">
        <v>548974.83188199997</v>
      </c>
      <c r="AO16" s="15">
        <v>554604.78550500004</v>
      </c>
      <c r="AP16" s="15">
        <v>577967.98926299997</v>
      </c>
      <c r="AQ16" s="15">
        <v>611901.54474799999</v>
      </c>
      <c r="AR16" s="15">
        <v>623123.22242600005</v>
      </c>
      <c r="AS16" s="15">
        <v>610482.05356699997</v>
      </c>
      <c r="AT16" s="15">
        <v>597751.16024799994</v>
      </c>
      <c r="AU16" s="15">
        <v>598898.42920500005</v>
      </c>
      <c r="AV16" s="15">
        <v>601433.40331800003</v>
      </c>
      <c r="AW16" s="15">
        <v>609620.369985</v>
      </c>
      <c r="AX16" s="15">
        <v>641636.89591399999</v>
      </c>
      <c r="AY16" s="15">
        <v>614716.19358800002</v>
      </c>
      <c r="AZ16" s="15">
        <v>607796.92969400005</v>
      </c>
      <c r="BA16" s="15">
        <v>611866.61196899996</v>
      </c>
      <c r="BB16" s="15">
        <v>618836.07050300005</v>
      </c>
      <c r="BC16" s="15">
        <v>626476.91955200001</v>
      </c>
      <c r="BD16" s="15">
        <v>638257.21455200005</v>
      </c>
      <c r="BE16" s="15">
        <v>622917.29275999998</v>
      </c>
      <c r="BF16" s="15">
        <v>625945.25121100002</v>
      </c>
      <c r="BG16" s="15">
        <v>614739.60182800004</v>
      </c>
      <c r="BH16" s="15">
        <v>609664.47957099997</v>
      </c>
      <c r="BI16" s="15">
        <v>616151.51631400001</v>
      </c>
      <c r="BJ16" s="15">
        <v>638959.722526</v>
      </c>
      <c r="BK16" s="15">
        <v>613780.91241999995</v>
      </c>
      <c r="BL16" s="15">
        <v>610360.74605900003</v>
      </c>
      <c r="BM16" s="15">
        <v>616584.90211400006</v>
      </c>
      <c r="BN16" s="15">
        <v>632997.49306100002</v>
      </c>
      <c r="BO16" s="15">
        <v>637204.19718300004</v>
      </c>
      <c r="BP16" s="15">
        <v>648894.02530600003</v>
      </c>
      <c r="BQ16" s="15">
        <v>654611.72727699997</v>
      </c>
      <c r="BR16" s="15">
        <v>657814.13056399999</v>
      </c>
      <c r="BS16" s="15">
        <v>655810.76648600004</v>
      </c>
      <c r="BT16" s="15">
        <v>662798.70980700001</v>
      </c>
      <c r="BU16" s="15">
        <v>660264.12218900002</v>
      </c>
      <c r="BV16" s="15">
        <v>672067.86426599999</v>
      </c>
      <c r="BW16" s="15">
        <v>669387.82688900002</v>
      </c>
      <c r="BX16" s="15">
        <v>664861.53967299999</v>
      </c>
      <c r="BY16" s="15">
        <v>662948.95563099999</v>
      </c>
      <c r="BZ16" s="15">
        <v>672263.35435100005</v>
      </c>
      <c r="CA16" s="15">
        <v>669478.92777299997</v>
      </c>
      <c r="CB16" s="15">
        <v>672957.08904500003</v>
      </c>
      <c r="CC16" s="15">
        <v>670511.521924</v>
      </c>
      <c r="CD16" s="15">
        <v>671607.92576999997</v>
      </c>
      <c r="CE16" s="15">
        <v>682282.45669200004</v>
      </c>
      <c r="CF16" s="15">
        <v>686867.55663799995</v>
      </c>
      <c r="CG16" s="15">
        <v>693955.65040399996</v>
      </c>
      <c r="CH16" s="15">
        <v>691201.27214200003</v>
      </c>
      <c r="CI16" s="15">
        <v>708023.68836999999</v>
      </c>
      <c r="CJ16" s="15">
        <v>701015.28131500003</v>
      </c>
      <c r="CK16" s="15">
        <v>694800.61218299996</v>
      </c>
      <c r="CL16" s="15">
        <v>705807.84294799995</v>
      </c>
      <c r="CM16" s="15">
        <v>719695.22602399997</v>
      </c>
      <c r="CN16" s="15">
        <v>719454.67318599997</v>
      </c>
      <c r="CO16" s="15">
        <v>720994.82305400004</v>
      </c>
      <c r="CP16" s="15">
        <v>732342.55644199997</v>
      </c>
      <c r="CQ16" s="15">
        <v>733821.26283599995</v>
      </c>
      <c r="CR16" s="15">
        <v>744931.831122</v>
      </c>
      <c r="CS16" s="15">
        <v>754234.86832799995</v>
      </c>
      <c r="CT16" s="15">
        <v>781889.87321400002</v>
      </c>
      <c r="CU16" s="15">
        <v>788868.40512300003</v>
      </c>
      <c r="CV16" s="15">
        <v>791643.87534300005</v>
      </c>
      <c r="CW16" s="15">
        <v>822387.15471499995</v>
      </c>
      <c r="CX16" s="15">
        <v>821499.08711600001</v>
      </c>
      <c r="CY16" s="15">
        <v>844511.43099200004</v>
      </c>
      <c r="CZ16" s="15">
        <v>824712.39231100003</v>
      </c>
      <c r="DA16" s="15">
        <v>833184.41197899997</v>
      </c>
      <c r="DB16" s="15">
        <v>843335.32822799997</v>
      </c>
      <c r="DC16" s="15">
        <v>850508.34560200002</v>
      </c>
      <c r="DD16" s="15">
        <v>869901.56914899999</v>
      </c>
      <c r="DE16" s="15">
        <v>881071.350722</v>
      </c>
      <c r="DF16" s="15">
        <v>889031.65888899995</v>
      </c>
      <c r="DG16" s="15">
        <v>896643.66449800006</v>
      </c>
      <c r="DH16" s="15">
        <v>908149.61137599999</v>
      </c>
      <c r="DI16" s="15">
        <v>926231.46429799998</v>
      </c>
      <c r="DJ16" s="15">
        <v>931811.05706100003</v>
      </c>
      <c r="DK16" s="15">
        <v>946104.97056499997</v>
      </c>
      <c r="DL16" s="15">
        <v>983995.41197100002</v>
      </c>
      <c r="DM16" s="15">
        <v>989149.68030899996</v>
      </c>
      <c r="DN16" s="15">
        <v>994253.11460099998</v>
      </c>
      <c r="DO16" s="15">
        <v>989317.01858899998</v>
      </c>
      <c r="DP16" s="15">
        <v>1012971.840385</v>
      </c>
      <c r="DQ16" s="15">
        <v>1063071.2342360001</v>
      </c>
      <c r="DR16" s="15">
        <v>1101692.6129930001</v>
      </c>
      <c r="DS16" s="15">
        <v>1133741.07497</v>
      </c>
      <c r="DT16" s="15">
        <v>1160603.5230080001</v>
      </c>
      <c r="DU16" s="15">
        <v>1183094.5282300001</v>
      </c>
      <c r="DV16" s="15">
        <v>1204760.6557990001</v>
      </c>
      <c r="DW16" s="15">
        <v>1225810.392221</v>
      </c>
      <c r="DX16" s="15">
        <v>1255617.1897100001</v>
      </c>
      <c r="DY16" s="15">
        <v>1336839.5782280001</v>
      </c>
      <c r="DZ16" s="15">
        <v>1385381.6702119999</v>
      </c>
      <c r="EA16" s="15">
        <v>1418491.1291680001</v>
      </c>
      <c r="EB16" s="15">
        <v>1433822.2314599999</v>
      </c>
      <c r="EC16" s="15">
        <v>1479234.9982650001</v>
      </c>
      <c r="ED16" s="15">
        <v>1552807.846902</v>
      </c>
      <c r="EE16" s="15">
        <v>1592182.7817510001</v>
      </c>
      <c r="EF16" s="15">
        <v>1603725.1657</v>
      </c>
      <c r="EG16" s="15">
        <v>1615065.8322149999</v>
      </c>
      <c r="EH16" s="15">
        <v>1652120.146277</v>
      </c>
      <c r="EI16" s="15">
        <v>1694722.7060750001</v>
      </c>
      <c r="EJ16" s="15">
        <v>1720148.2955159999</v>
      </c>
      <c r="EK16" s="15">
        <v>1711901.6655629999</v>
      </c>
      <c r="EL16" s="15">
        <v>1761594.586044</v>
      </c>
      <c r="EM16" s="15">
        <v>1819938.407752</v>
      </c>
      <c r="EN16" s="15">
        <v>1859608.0069599999</v>
      </c>
      <c r="EO16" s="15">
        <v>1929787.2409570001</v>
      </c>
      <c r="EP16" s="15">
        <v>1943055.866316</v>
      </c>
      <c r="EQ16" s="15">
        <v>1974582.061736</v>
      </c>
      <c r="ER16" s="15">
        <v>2005792.4613689999</v>
      </c>
      <c r="ES16" s="15">
        <v>2073748.263332</v>
      </c>
      <c r="ET16" s="15">
        <v>2076125.6748569999</v>
      </c>
      <c r="EU16" s="15">
        <v>2044594.7074450001</v>
      </c>
      <c r="EV16" s="15">
        <v>2029978.52798</v>
      </c>
      <c r="EW16" s="15">
        <v>1959635.8233650001</v>
      </c>
      <c r="EX16" s="15">
        <v>1981953.7450639999</v>
      </c>
      <c r="EY16" s="15">
        <v>2011963.519686</v>
      </c>
      <c r="EZ16" s="15">
        <v>1999774.5050049999</v>
      </c>
      <c r="FA16" s="15">
        <v>1952232.6688999999</v>
      </c>
      <c r="FB16" s="15">
        <v>1981630.2766829999</v>
      </c>
      <c r="FC16" s="15">
        <v>1974507.616229</v>
      </c>
      <c r="FD16" s="15">
        <v>1982436.8932320001</v>
      </c>
      <c r="FE16" s="15">
        <v>1981791.6553760001</v>
      </c>
      <c r="FF16" s="15">
        <v>1981422.4777530001</v>
      </c>
      <c r="FG16" s="15">
        <v>1992347.295221</v>
      </c>
      <c r="FH16" s="15">
        <v>1987326.9176169999</v>
      </c>
      <c r="FI16" s="15">
        <v>1995237.933558</v>
      </c>
      <c r="FJ16" s="15">
        <v>2005772.3853790001</v>
      </c>
      <c r="FK16" s="15">
        <v>2021798.1058489999</v>
      </c>
      <c r="FL16" s="15">
        <v>2054911.08696</v>
      </c>
      <c r="FM16" s="15">
        <v>2041237.0107740001</v>
      </c>
      <c r="FN16" s="15">
        <v>2091722.1280690001</v>
      </c>
      <c r="FO16" s="15">
        <v>2054985.365179</v>
      </c>
      <c r="FP16" s="15">
        <v>2043573.2662249999</v>
      </c>
      <c r="FQ16" s="15">
        <v>2060432.752295</v>
      </c>
      <c r="FR16" s="15">
        <v>2077608.6574899999</v>
      </c>
      <c r="FS16" s="15">
        <v>2086009.8129660001</v>
      </c>
      <c r="FT16" s="15">
        <v>2109785.444226</v>
      </c>
      <c r="FU16" s="15">
        <v>2147438.7569869999</v>
      </c>
      <c r="FV16" s="15">
        <v>2200481.1491780002</v>
      </c>
      <c r="FW16" s="15">
        <v>2199687.0235910001</v>
      </c>
      <c r="FX16" s="15">
        <v>2212084.0792899998</v>
      </c>
      <c r="FY16" s="15">
        <v>2241940.8441249998</v>
      </c>
      <c r="FZ16" s="15">
        <v>2289877.3594479999</v>
      </c>
      <c r="GA16" s="15">
        <v>2342303.7439549998</v>
      </c>
      <c r="GB16" s="15">
        <v>2374896.6859380002</v>
      </c>
      <c r="GC16" s="15">
        <v>2414941.599374</v>
      </c>
      <c r="GD16" s="15">
        <v>2474259.0240719998</v>
      </c>
      <c r="GE16" s="15">
        <v>2525664.812254</v>
      </c>
      <c r="GF16" s="15">
        <v>2511681.8969720001</v>
      </c>
      <c r="GG16" s="15">
        <v>2549469.8803340001</v>
      </c>
      <c r="GH16" s="15">
        <v>2571277.4712180002</v>
      </c>
      <c r="GI16" s="15">
        <v>2655731.0529959998</v>
      </c>
    </row>
    <row r="17" spans="2:191" ht="12.75" customHeight="1">
      <c r="B17" s="10" t="s">
        <v>129</v>
      </c>
      <c r="C17" s="15">
        <v>3994417.7632780001</v>
      </c>
      <c r="D17" s="15">
        <v>4018508.4246800002</v>
      </c>
      <c r="E17" s="15">
        <v>4073849.5195740005</v>
      </c>
      <c r="F17" s="15">
        <v>4217893.571978</v>
      </c>
      <c r="G17" s="15">
        <v>4341135.155634</v>
      </c>
      <c r="H17" s="15">
        <v>4457320.0537320003</v>
      </c>
      <c r="I17" s="15">
        <v>4568389.3317339998</v>
      </c>
      <c r="J17" s="15">
        <v>4618168.913369</v>
      </c>
      <c r="K17" s="15">
        <v>4719744.8395929998</v>
      </c>
      <c r="L17" s="15">
        <v>4915860.8898869995</v>
      </c>
      <c r="M17" s="15">
        <v>4994586.6523740003</v>
      </c>
      <c r="N17" s="15">
        <v>5055291.7525519999</v>
      </c>
      <c r="O17" s="15">
        <v>4994388.5356130004</v>
      </c>
      <c r="P17" s="15">
        <v>4928541.8661349993</v>
      </c>
      <c r="Q17" s="15">
        <v>4992370.7095649997</v>
      </c>
      <c r="R17" s="15">
        <v>5024210.1205949998</v>
      </c>
      <c r="S17" s="15">
        <v>4937896.5849719997</v>
      </c>
      <c r="T17" s="15">
        <v>4881600.1649329998</v>
      </c>
      <c r="U17" s="15">
        <v>4870761.8099480001</v>
      </c>
      <c r="V17" s="15">
        <v>4895236.924935</v>
      </c>
      <c r="W17" s="15">
        <v>4885943.2665220005</v>
      </c>
      <c r="X17" s="15">
        <v>4899274.7955440003</v>
      </c>
      <c r="Y17" s="15">
        <v>4877129.027954</v>
      </c>
      <c r="Z17" s="15">
        <v>5358995.4734580005</v>
      </c>
      <c r="AA17" s="15">
        <v>5042909.7342710001</v>
      </c>
      <c r="AB17" s="15">
        <v>5314835.3156790007</v>
      </c>
      <c r="AC17" s="15">
        <v>5514681.8964259997</v>
      </c>
      <c r="AD17" s="15">
        <v>5541921.1726329997</v>
      </c>
      <c r="AE17" s="15">
        <v>5591958.1661060005</v>
      </c>
      <c r="AF17" s="15">
        <v>5684682.0428919997</v>
      </c>
      <c r="AG17" s="15">
        <v>5514448.1020940002</v>
      </c>
      <c r="AH17" s="15">
        <v>5596516.9735939996</v>
      </c>
      <c r="AI17" s="15">
        <v>5652480.2399329999</v>
      </c>
      <c r="AJ17" s="15">
        <v>5766504.1309460001</v>
      </c>
      <c r="AK17" s="15">
        <v>5733854.5178260002</v>
      </c>
      <c r="AL17" s="15">
        <v>5810792.2447009999</v>
      </c>
      <c r="AM17" s="15">
        <v>5755802.8363319999</v>
      </c>
      <c r="AN17" s="15">
        <v>5729918.8705660002</v>
      </c>
      <c r="AO17" s="15">
        <v>5845400.3550129998</v>
      </c>
      <c r="AP17" s="15">
        <v>5851465.642004</v>
      </c>
      <c r="AQ17" s="15">
        <v>6044860.7958009997</v>
      </c>
      <c r="AR17" s="15">
        <v>6160794.1084829997</v>
      </c>
      <c r="AS17" s="15">
        <v>6141635.0110439993</v>
      </c>
      <c r="AT17" s="15">
        <v>6271690.9406340001</v>
      </c>
      <c r="AU17" s="15">
        <v>6565175.3131759996</v>
      </c>
      <c r="AV17" s="15">
        <v>6816103.5252939994</v>
      </c>
      <c r="AW17" s="15">
        <v>7092832.2188069997</v>
      </c>
      <c r="AX17" s="15">
        <v>7388363.172615</v>
      </c>
      <c r="AY17" s="15">
        <v>7526647.0037740003</v>
      </c>
      <c r="AZ17" s="15">
        <v>7678685.1466969997</v>
      </c>
      <c r="BA17" s="15">
        <v>7837378.1054040007</v>
      </c>
      <c r="BB17" s="15">
        <v>7969050.9749820009</v>
      </c>
      <c r="BC17" s="15">
        <v>8302349.9318040004</v>
      </c>
      <c r="BD17" s="15">
        <v>8364503.6948269997</v>
      </c>
      <c r="BE17" s="15">
        <v>8212473.5061229998</v>
      </c>
      <c r="BF17" s="15">
        <v>8272795.0292570004</v>
      </c>
      <c r="BG17" s="15">
        <v>8394628.6486469992</v>
      </c>
      <c r="BH17" s="15">
        <v>8524828.6117899995</v>
      </c>
      <c r="BI17" s="15">
        <v>8693394.8550129998</v>
      </c>
      <c r="BJ17" s="15">
        <v>8872524.147837</v>
      </c>
      <c r="BK17" s="15">
        <v>8816110.7903419994</v>
      </c>
      <c r="BL17" s="15">
        <v>8942247.3768530004</v>
      </c>
      <c r="BM17" s="15">
        <v>8998306.1704019997</v>
      </c>
      <c r="BN17" s="15">
        <v>9058017.3889220003</v>
      </c>
      <c r="BO17" s="15">
        <v>9215844.3949690014</v>
      </c>
      <c r="BP17" s="15">
        <v>9217097.6476780009</v>
      </c>
      <c r="BQ17" s="15">
        <v>9362865.6110270005</v>
      </c>
      <c r="BR17" s="15">
        <v>9265623.9107920006</v>
      </c>
      <c r="BS17" s="15">
        <v>8973913.9681490008</v>
      </c>
      <c r="BT17" s="15">
        <v>9127215.149801001</v>
      </c>
      <c r="BU17" s="15">
        <v>9308539.8396669999</v>
      </c>
      <c r="BV17" s="15">
        <v>9301360.1873129997</v>
      </c>
      <c r="BW17" s="15">
        <v>9391536.1645819992</v>
      </c>
      <c r="BX17" s="15">
        <v>9442687.4521730002</v>
      </c>
      <c r="BY17" s="15">
        <v>9504581.1205649991</v>
      </c>
      <c r="BZ17" s="15">
        <v>9527715.8467810005</v>
      </c>
      <c r="CA17" s="15">
        <v>9658720.5628550015</v>
      </c>
      <c r="CB17" s="15">
        <v>9819544.1718090009</v>
      </c>
      <c r="CC17" s="15">
        <v>9925272.3887780011</v>
      </c>
      <c r="CD17" s="15">
        <v>9867032.7559750006</v>
      </c>
      <c r="CE17" s="15">
        <v>9950935.2094330005</v>
      </c>
      <c r="CF17" s="15">
        <v>9945583.466864001</v>
      </c>
      <c r="CG17" s="15">
        <v>10250761.386736</v>
      </c>
      <c r="CH17" s="15">
        <v>10297974.432957001</v>
      </c>
      <c r="CI17" s="15">
        <v>10455596.772376001</v>
      </c>
      <c r="CJ17" s="15">
        <v>10397507.25419</v>
      </c>
      <c r="CK17" s="15">
        <v>10466366.538844001</v>
      </c>
      <c r="CL17" s="15">
        <v>10236687.131429</v>
      </c>
      <c r="CM17" s="15">
        <v>10286846.538224</v>
      </c>
      <c r="CN17" s="15">
        <v>10395461.663656</v>
      </c>
      <c r="CO17" s="15">
        <v>10428500.442219</v>
      </c>
      <c r="CP17" s="15">
        <v>10415291.863701001</v>
      </c>
      <c r="CQ17" s="15">
        <v>10695582.705210999</v>
      </c>
      <c r="CR17" s="15">
        <v>10518719.818603</v>
      </c>
      <c r="CS17" s="15">
        <v>10864702.013253</v>
      </c>
      <c r="CT17" s="15">
        <v>11021853.983924</v>
      </c>
      <c r="CU17" s="15">
        <v>11035805.351987001</v>
      </c>
      <c r="CV17" s="15">
        <v>11029501.084987</v>
      </c>
      <c r="CW17" s="15">
        <v>10942041.704544</v>
      </c>
      <c r="CX17" s="15">
        <v>10872594.773172</v>
      </c>
      <c r="CY17" s="15">
        <v>11016613.056430001</v>
      </c>
      <c r="CZ17" s="15">
        <v>10831649.109627999</v>
      </c>
      <c r="DA17" s="15">
        <v>10817445.999166001</v>
      </c>
      <c r="DB17" s="15">
        <v>10813281.398708999</v>
      </c>
      <c r="DC17" s="15">
        <v>10767103.464737</v>
      </c>
      <c r="DD17" s="15">
        <v>10583911.159117</v>
      </c>
      <c r="DE17" s="15">
        <v>10681488.737349</v>
      </c>
      <c r="DF17" s="15">
        <v>10571957.921356</v>
      </c>
      <c r="DG17" s="15">
        <v>10423215.799821001</v>
      </c>
      <c r="DH17" s="15">
        <v>10329126.567774</v>
      </c>
      <c r="DI17" s="15">
        <v>10331765.343942</v>
      </c>
      <c r="DJ17" s="15">
        <v>10353735.331436001</v>
      </c>
      <c r="DK17" s="15">
        <v>10296193.104479</v>
      </c>
      <c r="DL17" s="15">
        <v>10147038.993147001</v>
      </c>
      <c r="DM17" s="15">
        <v>9984046.9589489996</v>
      </c>
      <c r="DN17" s="15">
        <v>9963300.5089200009</v>
      </c>
      <c r="DO17" s="15">
        <v>10012537.937418999</v>
      </c>
      <c r="DP17" s="15">
        <v>9905704.0447409991</v>
      </c>
      <c r="DQ17" s="15">
        <v>10095918.064595999</v>
      </c>
      <c r="DR17" s="15">
        <v>10009874.728421001</v>
      </c>
      <c r="DS17" s="15">
        <v>9955911.9673670009</v>
      </c>
      <c r="DT17" s="15">
        <v>9898694.5312729999</v>
      </c>
      <c r="DU17" s="15">
        <v>9827814.7827070002</v>
      </c>
      <c r="DV17" s="15">
        <v>9776807.7787280008</v>
      </c>
      <c r="DW17" s="15">
        <v>9705444.8727759998</v>
      </c>
      <c r="DX17" s="15">
        <v>9779304.0263410006</v>
      </c>
      <c r="DY17" s="15">
        <v>9804076.5346559994</v>
      </c>
      <c r="DZ17" s="15">
        <v>10019175.418540999</v>
      </c>
      <c r="EA17" s="15">
        <v>10043401.500010001</v>
      </c>
      <c r="EB17" s="15">
        <v>10093527.361816</v>
      </c>
      <c r="EC17" s="15">
        <v>10101146.884345001</v>
      </c>
      <c r="ED17" s="15">
        <v>10255072.842719</v>
      </c>
      <c r="EE17" s="15">
        <v>10150710.352984</v>
      </c>
      <c r="EF17" s="15">
        <v>10190689.537066</v>
      </c>
      <c r="EG17" s="15">
        <v>10364142.174957</v>
      </c>
      <c r="EH17" s="15">
        <v>10300129.373346999</v>
      </c>
      <c r="EI17" s="15">
        <v>10552534.079863001</v>
      </c>
      <c r="EJ17" s="15">
        <v>10563064.598102</v>
      </c>
      <c r="EK17" s="15">
        <v>10762478.048776001</v>
      </c>
      <c r="EL17" s="15">
        <v>10794913.013452999</v>
      </c>
      <c r="EM17" s="15">
        <v>10878732.483480999</v>
      </c>
      <c r="EN17" s="15">
        <v>10999517.103107</v>
      </c>
      <c r="EO17" s="15">
        <v>11402604.134235</v>
      </c>
      <c r="EP17" s="15">
        <v>11271467.303306</v>
      </c>
      <c r="EQ17" s="15">
        <v>11032609.857856</v>
      </c>
      <c r="ER17" s="15">
        <v>11075199.163828</v>
      </c>
      <c r="ES17" s="15">
        <v>11424562.6153</v>
      </c>
      <c r="ET17" s="15">
        <v>11412835.441643</v>
      </c>
      <c r="EU17" s="15">
        <v>11556684.245025</v>
      </c>
      <c r="EV17" s="15">
        <v>11832895.643758001</v>
      </c>
      <c r="EW17" s="15">
        <v>11531110.086767999</v>
      </c>
      <c r="EX17" s="15">
        <v>11541373.637367001</v>
      </c>
      <c r="EY17" s="15">
        <v>11648213.673177</v>
      </c>
      <c r="EZ17" s="15">
        <v>11549091.505480999</v>
      </c>
      <c r="FA17" s="15">
        <v>11488572.845682001</v>
      </c>
      <c r="FB17" s="15">
        <v>11135504.389741</v>
      </c>
      <c r="FC17" s="15">
        <v>11094873.588894</v>
      </c>
      <c r="FD17" s="15">
        <v>11088387.686426001</v>
      </c>
      <c r="FE17" s="15">
        <v>11139340.351307999</v>
      </c>
      <c r="FF17" s="15">
        <v>11045084.147495</v>
      </c>
      <c r="FG17" s="15">
        <v>11144769.565253001</v>
      </c>
      <c r="FH17" s="15">
        <v>11103458.153231001</v>
      </c>
      <c r="FI17" s="15">
        <v>11174140.430648001</v>
      </c>
      <c r="FJ17" s="15">
        <v>11252424.166971</v>
      </c>
      <c r="FK17" s="15">
        <v>11389730.716331</v>
      </c>
      <c r="FL17" s="15">
        <v>11674290.651302001</v>
      </c>
      <c r="FM17" s="15">
        <v>11817499.538004</v>
      </c>
      <c r="FN17" s="15">
        <v>11927895.466093</v>
      </c>
      <c r="FO17" s="15">
        <v>11790959.540182</v>
      </c>
      <c r="FP17" s="15">
        <v>11867091.143446</v>
      </c>
      <c r="FQ17" s="15">
        <v>11770142.574447</v>
      </c>
      <c r="FR17" s="15">
        <v>12080905.314665001</v>
      </c>
      <c r="FS17" s="15">
        <v>12153810.619278001</v>
      </c>
      <c r="FT17" s="15">
        <v>12226819.73422</v>
      </c>
      <c r="FU17" s="15">
        <v>12286191.854307</v>
      </c>
      <c r="FV17" s="15">
        <v>12271324.042978</v>
      </c>
      <c r="FW17" s="15">
        <v>12556341.457068</v>
      </c>
      <c r="FX17" s="15">
        <v>12689992.888836</v>
      </c>
      <c r="FY17" s="15">
        <v>12660802.660359001</v>
      </c>
      <c r="FZ17" s="15">
        <v>12781170.084406</v>
      </c>
      <c r="GA17" s="15">
        <v>12518279.273074999</v>
      </c>
      <c r="GB17" s="15">
        <v>12471578.107423</v>
      </c>
      <c r="GC17" s="15">
        <v>12625213.424888</v>
      </c>
      <c r="GD17" s="15">
        <v>12679661.273916001</v>
      </c>
      <c r="GE17" s="15">
        <v>12602811.716294</v>
      </c>
      <c r="GF17" s="15">
        <v>12283244.733817</v>
      </c>
      <c r="GG17" s="15">
        <v>12359827.820014</v>
      </c>
      <c r="GH17" s="15">
        <v>12360193.582664</v>
      </c>
      <c r="GI17" s="15">
        <v>12562731.295135001</v>
      </c>
    </row>
    <row r="18" spans="2:191" ht="12.75" customHeight="1">
      <c r="B18" s="10" t="s">
        <v>132</v>
      </c>
      <c r="C18" s="15">
        <v>1081.1597830000001</v>
      </c>
      <c r="D18" s="15">
        <v>1085.2549879999999</v>
      </c>
      <c r="E18" s="15">
        <v>1136.767724</v>
      </c>
      <c r="F18" s="15">
        <v>1177.367401</v>
      </c>
      <c r="G18" s="15">
        <v>1178.646379</v>
      </c>
      <c r="H18" s="15">
        <v>1183.212123</v>
      </c>
      <c r="I18" s="15">
        <v>1192.983876</v>
      </c>
      <c r="J18" s="15">
        <v>1210.515838</v>
      </c>
      <c r="K18" s="15">
        <v>1216.171695</v>
      </c>
      <c r="L18" s="15">
        <v>1223.040753</v>
      </c>
      <c r="M18" s="15">
        <v>1226.9624590000001</v>
      </c>
      <c r="N18" s="15">
        <v>1167.2834539999999</v>
      </c>
      <c r="O18" s="15">
        <v>1508.9884790000001</v>
      </c>
      <c r="P18" s="15">
        <v>1560.142595</v>
      </c>
      <c r="Q18" s="15">
        <v>1496.293864</v>
      </c>
      <c r="R18" s="15">
        <v>1515.20084</v>
      </c>
      <c r="S18" s="15">
        <v>1197.966739</v>
      </c>
      <c r="T18" s="15">
        <v>1220.018012</v>
      </c>
      <c r="U18" s="15">
        <v>1216.398944</v>
      </c>
      <c r="V18" s="15">
        <v>1183.530395</v>
      </c>
      <c r="W18" s="15">
        <v>1173.950439</v>
      </c>
      <c r="X18" s="15">
        <v>1187.4174410000001</v>
      </c>
      <c r="Y18" s="15">
        <v>1211.2185979999999</v>
      </c>
      <c r="Z18" s="15">
        <v>1201.7296779999999</v>
      </c>
      <c r="AA18" s="15">
        <v>1192.757298</v>
      </c>
      <c r="AB18" s="15">
        <v>1190.39384</v>
      </c>
      <c r="AC18" s="15">
        <v>1189.2693019999999</v>
      </c>
      <c r="AD18" s="15">
        <v>1184.03709</v>
      </c>
      <c r="AE18" s="15">
        <v>1190.1341950000001</v>
      </c>
      <c r="AF18" s="15">
        <v>1188.4689920000001</v>
      </c>
      <c r="AG18" s="15">
        <v>1184.8126460000001</v>
      </c>
      <c r="AH18" s="15">
        <v>1147.128287</v>
      </c>
      <c r="AI18" s="15">
        <v>1142.185221</v>
      </c>
      <c r="AJ18" s="15">
        <v>1139.252637</v>
      </c>
      <c r="AK18" s="15">
        <v>1135.069432</v>
      </c>
      <c r="AL18" s="15">
        <v>1128.837276</v>
      </c>
      <c r="AM18" s="15">
        <v>1073.8018509999999</v>
      </c>
      <c r="AN18" s="15">
        <v>1070.275494</v>
      </c>
      <c r="AO18" s="15">
        <v>1067.2405160000001</v>
      </c>
      <c r="AP18" s="15">
        <v>1057.600801</v>
      </c>
      <c r="AQ18" s="15">
        <v>1055.594625</v>
      </c>
      <c r="AR18" s="15">
        <v>1053.5311449999999</v>
      </c>
      <c r="AS18" s="15">
        <v>1040.2641940000001</v>
      </c>
      <c r="AT18" s="15">
        <v>1036.091459</v>
      </c>
      <c r="AU18" s="15">
        <v>1031.6071300000001</v>
      </c>
      <c r="AV18" s="15">
        <v>1016.2577250000001</v>
      </c>
      <c r="AW18" s="15">
        <v>1015.375441</v>
      </c>
      <c r="AX18" s="15">
        <v>988.83835199999999</v>
      </c>
      <c r="AY18" s="15">
        <v>988.56426899999997</v>
      </c>
      <c r="AZ18" s="15">
        <v>984.78695000000005</v>
      </c>
      <c r="BA18" s="15">
        <v>963.25042499999995</v>
      </c>
      <c r="BB18" s="15">
        <v>959.73262</v>
      </c>
      <c r="BC18" s="15">
        <v>950.67847700000004</v>
      </c>
      <c r="BD18" s="15">
        <v>945.59587399999998</v>
      </c>
      <c r="BE18" s="15">
        <v>938.09471399999995</v>
      </c>
      <c r="BF18" s="15">
        <v>918.61667699999998</v>
      </c>
      <c r="BG18" s="15">
        <v>915.47328000000005</v>
      </c>
      <c r="BH18" s="15">
        <v>915.88671799999997</v>
      </c>
      <c r="BI18" s="15">
        <v>907.00946099999999</v>
      </c>
      <c r="BJ18" s="15">
        <v>898.16670799999997</v>
      </c>
      <c r="BK18" s="15">
        <v>863.98361499999999</v>
      </c>
      <c r="BL18" s="15">
        <v>856.05919300000005</v>
      </c>
      <c r="BM18" s="15">
        <v>851.79595200000006</v>
      </c>
      <c r="BN18" s="15">
        <v>847.30352500000004</v>
      </c>
      <c r="BO18" s="15">
        <v>837.94380100000001</v>
      </c>
      <c r="BP18" s="15">
        <v>822.50299099999995</v>
      </c>
      <c r="BQ18" s="15">
        <v>819.83036700000002</v>
      </c>
      <c r="BR18" s="15">
        <v>815.56079499999998</v>
      </c>
      <c r="BS18" s="15">
        <v>810.93086400000004</v>
      </c>
      <c r="BT18" s="15">
        <v>808.00569399999995</v>
      </c>
      <c r="BU18" s="15">
        <v>783.44977100000006</v>
      </c>
      <c r="BV18" s="15">
        <v>779.82645200000002</v>
      </c>
      <c r="BW18" s="15">
        <v>777.48735699999997</v>
      </c>
      <c r="BX18" s="15">
        <v>761.20064300000001</v>
      </c>
      <c r="BY18" s="15">
        <v>756.67846799999995</v>
      </c>
      <c r="BZ18" s="15">
        <v>748.02008799999999</v>
      </c>
      <c r="CA18" s="15">
        <v>746.75493700000004</v>
      </c>
      <c r="CB18" s="15">
        <v>743.33311200000003</v>
      </c>
      <c r="CC18" s="15">
        <v>738.78035</v>
      </c>
      <c r="CD18" s="15">
        <v>734.90301099999999</v>
      </c>
      <c r="CE18" s="15">
        <v>730.53835900000001</v>
      </c>
      <c r="CF18" s="15">
        <v>729.48090300000001</v>
      </c>
      <c r="CG18" s="15">
        <v>716.99647900000002</v>
      </c>
      <c r="CH18" s="15">
        <v>713.08285000000001</v>
      </c>
      <c r="CI18" s="15">
        <v>705.60612000000003</v>
      </c>
      <c r="CJ18" s="15">
        <v>700.93801599999995</v>
      </c>
      <c r="CK18" s="15">
        <v>696.41076199999998</v>
      </c>
      <c r="CL18" s="15">
        <v>693.66730099999995</v>
      </c>
      <c r="CM18" s="15">
        <v>692.05458899999996</v>
      </c>
      <c r="CN18" s="15">
        <v>676.11968100000001</v>
      </c>
      <c r="CO18" s="15">
        <v>646.89398200000005</v>
      </c>
      <c r="CP18" s="15">
        <v>643.34649400000001</v>
      </c>
      <c r="CQ18" s="15">
        <v>588.39382899999998</v>
      </c>
      <c r="CR18" s="15">
        <v>574.28976499999999</v>
      </c>
      <c r="CS18" s="15">
        <v>570.53950899999995</v>
      </c>
      <c r="CT18" s="15">
        <v>564.41159600000003</v>
      </c>
      <c r="CU18" s="15">
        <v>558.91923999999995</v>
      </c>
      <c r="CV18" s="15">
        <v>554.79911400000003</v>
      </c>
      <c r="CW18" s="15">
        <v>543.68450600000006</v>
      </c>
      <c r="CX18" s="15">
        <v>538.71817399999998</v>
      </c>
      <c r="CY18" s="15">
        <v>520.17771500000003</v>
      </c>
      <c r="CZ18" s="15">
        <v>515.31027099999994</v>
      </c>
      <c r="DA18" s="15">
        <v>513.90103199999999</v>
      </c>
      <c r="DB18" s="15">
        <v>508.872772</v>
      </c>
      <c r="DC18" s="15">
        <v>502.75913500000001</v>
      </c>
      <c r="DD18" s="15">
        <v>482.32101299999999</v>
      </c>
      <c r="DE18" s="15">
        <v>477.35558900000001</v>
      </c>
      <c r="DF18" s="15">
        <v>471.64425199999999</v>
      </c>
      <c r="DG18" s="15" t="s">
        <v>65</v>
      </c>
      <c r="DH18" s="15" t="s">
        <v>65</v>
      </c>
      <c r="DI18" s="15" t="s">
        <v>65</v>
      </c>
      <c r="DJ18" s="15" t="s">
        <v>65</v>
      </c>
      <c r="DK18" s="15" t="s">
        <v>65</v>
      </c>
      <c r="DL18" s="15" t="s">
        <v>65</v>
      </c>
      <c r="DM18" s="15" t="s">
        <v>65</v>
      </c>
      <c r="DN18" s="15" t="s">
        <v>65</v>
      </c>
      <c r="DO18" s="15" t="s">
        <v>65</v>
      </c>
      <c r="DP18" s="15" t="s">
        <v>65</v>
      </c>
      <c r="DQ18" s="15" t="s">
        <v>65</v>
      </c>
      <c r="DR18" s="15" t="s">
        <v>65</v>
      </c>
      <c r="DS18" s="15" t="s">
        <v>65</v>
      </c>
      <c r="DT18" s="15" t="s">
        <v>65</v>
      </c>
      <c r="DU18" s="15" t="s">
        <v>65</v>
      </c>
      <c r="DV18" s="15" t="s">
        <v>65</v>
      </c>
      <c r="DW18" s="15" t="s">
        <v>65</v>
      </c>
      <c r="DX18" s="15" t="s">
        <v>65</v>
      </c>
      <c r="DY18" s="15" t="s">
        <v>65</v>
      </c>
      <c r="DZ18" s="15" t="s">
        <v>65</v>
      </c>
      <c r="EA18" s="15" t="s">
        <v>65</v>
      </c>
      <c r="EB18" s="15" t="s">
        <v>65</v>
      </c>
      <c r="EC18" s="15" t="s">
        <v>65</v>
      </c>
      <c r="ED18" s="15" t="s">
        <v>65</v>
      </c>
      <c r="EE18" s="15" t="s">
        <v>65</v>
      </c>
      <c r="EF18" s="15" t="s">
        <v>65</v>
      </c>
      <c r="EG18" s="15" t="s">
        <v>65</v>
      </c>
      <c r="EH18" s="15" t="s">
        <v>65</v>
      </c>
      <c r="EI18" s="15" t="s">
        <v>65</v>
      </c>
      <c r="EJ18" s="15" t="s">
        <v>65</v>
      </c>
      <c r="EK18" s="15" t="s">
        <v>65</v>
      </c>
      <c r="EL18" s="15" t="s">
        <v>65</v>
      </c>
      <c r="EM18" s="15" t="s">
        <v>65</v>
      </c>
      <c r="EN18" s="15" t="s">
        <v>65</v>
      </c>
      <c r="EO18" s="15" t="s">
        <v>65</v>
      </c>
      <c r="EP18" s="15" t="s">
        <v>65</v>
      </c>
      <c r="EQ18" s="15" t="s">
        <v>65</v>
      </c>
      <c r="ER18" s="15" t="s">
        <v>65</v>
      </c>
      <c r="ES18" s="15" t="s">
        <v>65</v>
      </c>
      <c r="ET18" s="15" t="s">
        <v>65</v>
      </c>
      <c r="EU18" s="15" t="s">
        <v>65</v>
      </c>
      <c r="EV18" s="15" t="s">
        <v>65</v>
      </c>
      <c r="EW18" s="15" t="s">
        <v>65</v>
      </c>
      <c r="EX18" s="15" t="s">
        <v>65</v>
      </c>
      <c r="EY18" s="15" t="s">
        <v>65</v>
      </c>
      <c r="EZ18" s="15" t="s">
        <v>65</v>
      </c>
      <c r="FA18" s="15" t="s">
        <v>65</v>
      </c>
      <c r="FB18" s="15" t="s">
        <v>65</v>
      </c>
      <c r="FC18" s="15" t="s">
        <v>65</v>
      </c>
      <c r="FD18" s="15" t="s">
        <v>65</v>
      </c>
      <c r="FE18" s="15" t="s">
        <v>65</v>
      </c>
      <c r="FF18" s="15" t="s">
        <v>65</v>
      </c>
      <c r="FG18" s="15" t="s">
        <v>65</v>
      </c>
      <c r="FH18" s="15" t="s">
        <v>65</v>
      </c>
      <c r="FI18" s="15" t="s">
        <v>65</v>
      </c>
      <c r="FJ18" s="15" t="s">
        <v>65</v>
      </c>
      <c r="FK18" s="15" t="s">
        <v>65</v>
      </c>
      <c r="FL18" s="15" t="s">
        <v>65</v>
      </c>
      <c r="FM18" s="15" t="s">
        <v>65</v>
      </c>
      <c r="FN18" s="15" t="s">
        <v>65</v>
      </c>
      <c r="FO18" s="15" t="s">
        <v>65</v>
      </c>
      <c r="FP18" s="15" t="s">
        <v>65</v>
      </c>
      <c r="FQ18" s="15" t="s">
        <v>65</v>
      </c>
      <c r="FR18" s="15" t="s">
        <v>65</v>
      </c>
      <c r="FS18" s="15" t="s">
        <v>65</v>
      </c>
      <c r="FT18" s="15" t="s">
        <v>65</v>
      </c>
      <c r="FU18" s="15" t="s">
        <v>65</v>
      </c>
      <c r="FV18" s="15" t="s">
        <v>65</v>
      </c>
      <c r="FW18" s="15" t="s">
        <v>65</v>
      </c>
      <c r="FX18" s="15" t="s">
        <v>65</v>
      </c>
      <c r="FY18" s="15" t="s">
        <v>65</v>
      </c>
      <c r="FZ18" s="15" t="s">
        <v>65</v>
      </c>
      <c r="GA18" s="15" t="s">
        <v>65</v>
      </c>
      <c r="GB18" s="15" t="s">
        <v>65</v>
      </c>
      <c r="GC18" s="15" t="s">
        <v>65</v>
      </c>
      <c r="GD18" s="15" t="s">
        <v>65</v>
      </c>
      <c r="GE18" s="15" t="s">
        <v>65</v>
      </c>
      <c r="GF18" s="15" t="s">
        <v>65</v>
      </c>
      <c r="GG18" s="15" t="s">
        <v>65</v>
      </c>
      <c r="GH18" s="15" t="s">
        <v>65</v>
      </c>
      <c r="GI18" s="15" t="s">
        <v>65</v>
      </c>
    </row>
    <row r="19" spans="2:191" ht="12.75" customHeight="1">
      <c r="B19" s="10" t="s">
        <v>133</v>
      </c>
      <c r="C19" s="15">
        <v>0</v>
      </c>
      <c r="D19" s="15">
        <v>0</v>
      </c>
      <c r="E19" s="15">
        <v>0</v>
      </c>
      <c r="F19" s="15">
        <v>0</v>
      </c>
      <c r="G19" s="15">
        <v>0</v>
      </c>
      <c r="H19" s="15">
        <v>0</v>
      </c>
      <c r="I19" s="15">
        <v>0</v>
      </c>
      <c r="J19" s="15">
        <v>0</v>
      </c>
      <c r="K19" s="15">
        <v>0</v>
      </c>
      <c r="L19" s="15">
        <v>0</v>
      </c>
      <c r="M19" s="15">
        <v>0</v>
      </c>
      <c r="N19" s="15">
        <v>0</v>
      </c>
      <c r="O19" s="15">
        <v>0</v>
      </c>
      <c r="P19" s="15">
        <v>0</v>
      </c>
      <c r="Q19" s="15">
        <v>0</v>
      </c>
      <c r="R19" s="15">
        <v>0</v>
      </c>
      <c r="S19" s="15">
        <v>0</v>
      </c>
      <c r="T19" s="15">
        <v>0</v>
      </c>
      <c r="U19" s="15">
        <v>0</v>
      </c>
      <c r="V19" s="15">
        <v>0</v>
      </c>
      <c r="W19" s="15">
        <v>0</v>
      </c>
      <c r="X19" s="15">
        <v>2006.7466669999999</v>
      </c>
      <c r="Y19" s="15">
        <v>2015.9466669999999</v>
      </c>
      <c r="Z19" s="15">
        <v>2025.4533329999999</v>
      </c>
      <c r="AA19" s="15">
        <v>2186.106882</v>
      </c>
      <c r="AB19" s="15">
        <v>2194.5325830000002</v>
      </c>
      <c r="AC19" s="15">
        <v>3248.4334869999998</v>
      </c>
      <c r="AD19" s="15">
        <v>3202.0222720000002</v>
      </c>
      <c r="AE19" s="15">
        <v>3212.135295</v>
      </c>
      <c r="AF19" s="15">
        <v>3369.812821</v>
      </c>
      <c r="AG19" s="15">
        <v>3722.2451339999998</v>
      </c>
      <c r="AH19" s="15">
        <v>11474.105749</v>
      </c>
      <c r="AI19" s="15">
        <v>15887.874135</v>
      </c>
      <c r="AJ19" s="15">
        <v>21154.562686000001</v>
      </c>
      <c r="AK19" s="15">
        <v>23620.353752999999</v>
      </c>
      <c r="AL19" s="15">
        <v>28475.205087999999</v>
      </c>
      <c r="AM19" s="15">
        <v>39987.479121999997</v>
      </c>
      <c r="AN19" s="15">
        <v>42066.941883</v>
      </c>
      <c r="AO19" s="15">
        <v>52254.855024999997</v>
      </c>
      <c r="AP19" s="15">
        <v>52959.218409000001</v>
      </c>
      <c r="AQ19" s="15">
        <v>58452.303853999998</v>
      </c>
      <c r="AR19" s="15">
        <v>65040.002918999999</v>
      </c>
      <c r="AS19" s="15">
        <v>72044.644396999996</v>
      </c>
      <c r="AT19" s="15">
        <v>81727.728151000003</v>
      </c>
      <c r="AU19" s="15">
        <v>87028.761843999993</v>
      </c>
      <c r="AV19" s="15">
        <v>95055.610629000003</v>
      </c>
      <c r="AW19" s="15">
        <v>105555.39019999999</v>
      </c>
      <c r="AX19" s="15">
        <v>114212.804657</v>
      </c>
      <c r="AY19" s="15">
        <v>113509.850766</v>
      </c>
      <c r="AZ19" s="15">
        <v>113605.178361</v>
      </c>
      <c r="BA19" s="15">
        <v>123654.960987</v>
      </c>
      <c r="BB19" s="15">
        <v>134829.929259</v>
      </c>
      <c r="BC19" s="15">
        <v>138869.708808</v>
      </c>
      <c r="BD19" s="15">
        <v>143236.964824</v>
      </c>
      <c r="BE19" s="15">
        <v>159010.37399200001</v>
      </c>
      <c r="BF19" s="15">
        <v>165817.895219</v>
      </c>
      <c r="BG19" s="15">
        <v>170113.81521100001</v>
      </c>
      <c r="BH19" s="15">
        <v>171699.591675</v>
      </c>
      <c r="BI19" s="15">
        <v>185280.17612399999</v>
      </c>
      <c r="BJ19" s="15">
        <v>193957.47541499999</v>
      </c>
      <c r="BK19" s="15">
        <v>187794.72098099999</v>
      </c>
      <c r="BL19" s="15">
        <v>186255.84614099999</v>
      </c>
      <c r="BM19" s="15">
        <v>212433.71363400001</v>
      </c>
      <c r="BN19" s="15">
        <v>216065.59220000001</v>
      </c>
      <c r="BO19" s="15">
        <v>234360.97329699999</v>
      </c>
      <c r="BP19" s="15">
        <v>259768.20736299999</v>
      </c>
      <c r="BQ19" s="15">
        <v>272800.07620100002</v>
      </c>
      <c r="BR19" s="15">
        <v>296246.16917399998</v>
      </c>
      <c r="BS19" s="15">
        <v>309801.10321999999</v>
      </c>
      <c r="BT19" s="15">
        <v>337065.26997000002</v>
      </c>
      <c r="BU19" s="15">
        <v>342521.65485699999</v>
      </c>
      <c r="BV19" s="15">
        <v>382649.01225600002</v>
      </c>
      <c r="BW19" s="15">
        <v>410847.54937600001</v>
      </c>
      <c r="BX19" s="15">
        <v>421741.776679</v>
      </c>
      <c r="BY19" s="15">
        <v>438290.13585199998</v>
      </c>
      <c r="BZ19" s="15">
        <v>462451.12367599999</v>
      </c>
      <c r="CA19" s="15">
        <v>471394.05008100002</v>
      </c>
      <c r="CB19" s="15">
        <v>495216.95917099999</v>
      </c>
      <c r="CC19" s="15">
        <v>529403.63276399998</v>
      </c>
      <c r="CD19" s="15">
        <v>558056.46608200006</v>
      </c>
      <c r="CE19" s="15">
        <v>582557.45703499997</v>
      </c>
      <c r="CF19" s="15">
        <v>594283.47889100004</v>
      </c>
      <c r="CG19" s="15">
        <v>616543.64132199995</v>
      </c>
      <c r="CH19" s="15">
        <v>662319.80802600004</v>
      </c>
      <c r="CI19" s="15">
        <v>669932.72438000003</v>
      </c>
      <c r="CJ19" s="15">
        <v>664282.34380399995</v>
      </c>
      <c r="CK19" s="15">
        <v>610817.379005</v>
      </c>
      <c r="CL19" s="15">
        <v>591340.98132799997</v>
      </c>
      <c r="CM19" s="15">
        <v>581852.14812000003</v>
      </c>
      <c r="CN19" s="15">
        <v>567661.99337299995</v>
      </c>
      <c r="CO19" s="15">
        <v>238622.51138700001</v>
      </c>
      <c r="CP19" s="15">
        <v>14107.226243999999</v>
      </c>
      <c r="CQ19" s="15">
        <v>10922.680861000001</v>
      </c>
      <c r="CR19" s="15">
        <v>10084.982693</v>
      </c>
      <c r="CS19" s="15">
        <v>8508.7123140000003</v>
      </c>
      <c r="CT19" s="15">
        <v>12564.95673</v>
      </c>
      <c r="CU19" s="15">
        <v>12588.363219999999</v>
      </c>
      <c r="CV19" s="15">
        <v>8413.1558389999991</v>
      </c>
      <c r="CW19" s="15">
        <v>6789.9542060000003</v>
      </c>
      <c r="CX19" s="15">
        <v>6726.3459560000001</v>
      </c>
      <c r="CY19" s="15">
        <v>6905.8329530000001</v>
      </c>
      <c r="CZ19" s="15">
        <v>6615.9912750000003</v>
      </c>
      <c r="DA19" s="15">
        <v>6605.1632719999998</v>
      </c>
      <c r="DB19" s="15">
        <v>6876.3289430000004</v>
      </c>
      <c r="DC19" s="15">
        <v>6696.7131749999999</v>
      </c>
      <c r="DD19" s="15">
        <v>6626.2365019999997</v>
      </c>
      <c r="DE19" s="15">
        <v>6731.5514149999999</v>
      </c>
      <c r="DF19" s="15">
        <v>6737.830062</v>
      </c>
      <c r="DG19" s="15">
        <v>0</v>
      </c>
      <c r="DH19" s="15" t="s">
        <v>65</v>
      </c>
      <c r="DI19" s="15" t="s">
        <v>65</v>
      </c>
      <c r="DJ19" s="15" t="s">
        <v>65</v>
      </c>
      <c r="DK19" s="15" t="s">
        <v>65</v>
      </c>
      <c r="DL19" s="15" t="s">
        <v>65</v>
      </c>
      <c r="DM19" s="15" t="s">
        <v>65</v>
      </c>
      <c r="DN19" s="15" t="s">
        <v>65</v>
      </c>
      <c r="DO19" s="15" t="s">
        <v>65</v>
      </c>
      <c r="DP19" s="15" t="s">
        <v>65</v>
      </c>
      <c r="DQ19" s="15" t="s">
        <v>65</v>
      </c>
      <c r="DR19" s="15" t="s">
        <v>65</v>
      </c>
      <c r="DS19" s="15" t="s">
        <v>65</v>
      </c>
      <c r="DT19" s="15" t="s">
        <v>65</v>
      </c>
      <c r="DU19" s="15" t="s">
        <v>65</v>
      </c>
      <c r="DV19" s="15" t="s">
        <v>65</v>
      </c>
      <c r="DW19" s="15" t="s">
        <v>65</v>
      </c>
      <c r="DX19" s="15" t="s">
        <v>65</v>
      </c>
      <c r="DY19" s="15" t="s">
        <v>65</v>
      </c>
      <c r="DZ19" s="15" t="s">
        <v>65</v>
      </c>
      <c r="EA19" s="15" t="s">
        <v>65</v>
      </c>
      <c r="EB19" s="15" t="s">
        <v>65</v>
      </c>
      <c r="EC19" s="15" t="s">
        <v>65</v>
      </c>
      <c r="ED19" s="15" t="s">
        <v>65</v>
      </c>
      <c r="EE19" s="15" t="s">
        <v>65</v>
      </c>
      <c r="EF19" s="15" t="s">
        <v>65</v>
      </c>
      <c r="EG19" s="15" t="s">
        <v>65</v>
      </c>
      <c r="EH19" s="15" t="s">
        <v>65</v>
      </c>
      <c r="EI19" s="15" t="s">
        <v>65</v>
      </c>
      <c r="EJ19" s="15" t="s">
        <v>65</v>
      </c>
      <c r="EK19" s="15" t="s">
        <v>65</v>
      </c>
      <c r="EL19" s="15" t="s">
        <v>65</v>
      </c>
      <c r="EM19" s="15" t="s">
        <v>65</v>
      </c>
      <c r="EN19" s="15" t="s">
        <v>65</v>
      </c>
      <c r="EO19" s="15" t="s">
        <v>65</v>
      </c>
      <c r="EP19" s="15" t="s">
        <v>65</v>
      </c>
      <c r="EQ19" s="15" t="s">
        <v>65</v>
      </c>
      <c r="ER19" s="15" t="s">
        <v>65</v>
      </c>
      <c r="ES19" s="15" t="s">
        <v>65</v>
      </c>
      <c r="ET19" s="15" t="s">
        <v>65</v>
      </c>
      <c r="EU19" s="15" t="s">
        <v>65</v>
      </c>
      <c r="EV19" s="15" t="s">
        <v>65</v>
      </c>
      <c r="EW19" s="15" t="s">
        <v>65</v>
      </c>
      <c r="EX19" s="15" t="s">
        <v>65</v>
      </c>
      <c r="EY19" s="15" t="s">
        <v>65</v>
      </c>
      <c r="EZ19" s="15" t="s">
        <v>65</v>
      </c>
      <c r="FA19" s="15" t="s">
        <v>65</v>
      </c>
      <c r="FB19" s="15" t="s">
        <v>65</v>
      </c>
      <c r="FC19" s="15" t="s">
        <v>65</v>
      </c>
      <c r="FD19" s="15" t="s">
        <v>65</v>
      </c>
      <c r="FE19" s="15" t="s">
        <v>65</v>
      </c>
      <c r="FF19" s="15" t="s">
        <v>65</v>
      </c>
      <c r="FG19" s="15" t="s">
        <v>65</v>
      </c>
      <c r="FH19" s="15" t="s">
        <v>65</v>
      </c>
      <c r="FI19" s="15" t="s">
        <v>65</v>
      </c>
      <c r="FJ19" s="15" t="s">
        <v>65</v>
      </c>
      <c r="FK19" s="15" t="s">
        <v>65</v>
      </c>
      <c r="FL19" s="15" t="s">
        <v>65</v>
      </c>
      <c r="FM19" s="15" t="s">
        <v>65</v>
      </c>
      <c r="FN19" s="15" t="s">
        <v>65</v>
      </c>
      <c r="FO19" s="15" t="s">
        <v>65</v>
      </c>
      <c r="FP19" s="15" t="s">
        <v>65</v>
      </c>
      <c r="FQ19" s="15" t="s">
        <v>65</v>
      </c>
      <c r="FR19" s="15" t="s">
        <v>65</v>
      </c>
      <c r="FS19" s="15" t="s">
        <v>65</v>
      </c>
      <c r="FT19" s="15" t="s">
        <v>65</v>
      </c>
      <c r="FU19" s="15" t="s">
        <v>65</v>
      </c>
      <c r="FV19" s="15" t="s">
        <v>65</v>
      </c>
      <c r="FW19" s="15" t="s">
        <v>65</v>
      </c>
      <c r="FX19" s="15" t="s">
        <v>65</v>
      </c>
      <c r="FY19" s="15" t="s">
        <v>65</v>
      </c>
      <c r="FZ19" s="15" t="s">
        <v>65</v>
      </c>
      <c r="GA19" s="15" t="s">
        <v>65</v>
      </c>
      <c r="GB19" s="15" t="s">
        <v>65</v>
      </c>
      <c r="GC19" s="15" t="s">
        <v>65</v>
      </c>
      <c r="GD19" s="15" t="s">
        <v>65</v>
      </c>
      <c r="GE19" s="15" t="s">
        <v>65</v>
      </c>
      <c r="GF19" s="15" t="s">
        <v>65</v>
      </c>
      <c r="GG19" s="15" t="s">
        <v>65</v>
      </c>
      <c r="GH19" s="15" t="s">
        <v>65</v>
      </c>
      <c r="GI19" s="15" t="s">
        <v>65</v>
      </c>
    </row>
    <row r="20" spans="2:191" ht="12.75" customHeight="1">
      <c r="B20" s="10" t="s">
        <v>71</v>
      </c>
      <c r="C20" s="15">
        <v>10946.358147000001</v>
      </c>
      <c r="D20" s="15">
        <v>10517.433548999999</v>
      </c>
      <c r="E20" s="15">
        <v>10318.689691</v>
      </c>
      <c r="F20" s="15">
        <v>9272.4935910000004</v>
      </c>
      <c r="G20" s="15">
        <v>9423.9056390000005</v>
      </c>
      <c r="H20" s="15">
        <v>8127.9748829999999</v>
      </c>
      <c r="I20" s="15">
        <v>8209.8873100000001</v>
      </c>
      <c r="J20" s="15">
        <v>8422.6516449999999</v>
      </c>
      <c r="K20" s="15">
        <v>10040.904648</v>
      </c>
      <c r="L20" s="15">
        <v>11939.344302</v>
      </c>
      <c r="M20" s="15">
        <v>11824.719365999999</v>
      </c>
      <c r="N20" s="15">
        <v>11034.693937</v>
      </c>
      <c r="O20" s="15">
        <v>10742.755623999999</v>
      </c>
      <c r="P20" s="15">
        <v>10738.002832</v>
      </c>
      <c r="Q20" s="15">
        <v>10100.387561</v>
      </c>
      <c r="R20" s="15">
        <v>9265.6454599999997</v>
      </c>
      <c r="S20" s="15">
        <v>8321.6904940000004</v>
      </c>
      <c r="T20" s="15">
        <v>8813.7777110000006</v>
      </c>
      <c r="U20" s="15">
        <v>8774.1164769999996</v>
      </c>
      <c r="V20" s="15">
        <v>8335.3851329999998</v>
      </c>
      <c r="W20" s="15">
        <v>6815.2561059999998</v>
      </c>
      <c r="X20" s="15">
        <v>5707.0366690000001</v>
      </c>
      <c r="Y20" s="15">
        <v>5150.5192749999997</v>
      </c>
      <c r="Z20" s="15">
        <v>5141.4899310000001</v>
      </c>
      <c r="AA20" s="15">
        <v>4428.3918999999996</v>
      </c>
      <c r="AB20" s="15">
        <v>4601.63303</v>
      </c>
      <c r="AC20" s="15">
        <v>3975.743219</v>
      </c>
      <c r="AD20" s="15">
        <v>3755.7166729999999</v>
      </c>
      <c r="AE20" s="15">
        <v>3373.648901</v>
      </c>
      <c r="AF20" s="15">
        <v>2684.9340400000001</v>
      </c>
      <c r="AG20" s="15">
        <v>2419.3229059999999</v>
      </c>
      <c r="AH20" s="15">
        <v>1975.6497770000001</v>
      </c>
      <c r="AI20" s="15">
        <v>1809.3867190000001</v>
      </c>
      <c r="AJ20" s="15">
        <v>1804.033725</v>
      </c>
      <c r="AK20" s="15">
        <v>1829.788718</v>
      </c>
      <c r="AL20" s="15">
        <v>1762.1355619999999</v>
      </c>
      <c r="AM20" s="15">
        <v>1718.2699050000001</v>
      </c>
      <c r="AN20" s="15">
        <v>1606.2841980000001</v>
      </c>
      <c r="AO20" s="15">
        <v>1726.8399400000001</v>
      </c>
      <c r="AP20" s="15">
        <v>1744.925125</v>
      </c>
      <c r="AQ20" s="15">
        <v>1647.908964</v>
      </c>
      <c r="AR20" s="15">
        <v>1522.0522109999999</v>
      </c>
      <c r="AS20" s="15">
        <v>1504.5803960000001</v>
      </c>
      <c r="AT20" s="15">
        <v>1481.0022610000001</v>
      </c>
      <c r="AU20" s="15">
        <v>1468.9447769999999</v>
      </c>
      <c r="AV20" s="15">
        <v>1173.649064</v>
      </c>
      <c r="AW20" s="15">
        <v>1170.3024820000001</v>
      </c>
      <c r="AX20" s="15">
        <v>1167.9783620000001</v>
      </c>
      <c r="AY20" s="15">
        <v>1164.054928</v>
      </c>
      <c r="AZ20" s="15">
        <v>1131.978914</v>
      </c>
      <c r="BA20" s="15">
        <v>1125.9284929999999</v>
      </c>
      <c r="BB20" s="15">
        <v>1106.211601</v>
      </c>
      <c r="BC20" s="15">
        <v>1099.4048909999999</v>
      </c>
      <c r="BD20" s="15">
        <v>1092.513132</v>
      </c>
      <c r="BE20" s="15">
        <v>1044.473117</v>
      </c>
      <c r="BF20" s="15">
        <v>1037.511829</v>
      </c>
      <c r="BG20" s="15">
        <v>1033.7673649999999</v>
      </c>
      <c r="BH20" s="15">
        <v>1003.952841</v>
      </c>
      <c r="BI20" s="15">
        <v>1005.933105</v>
      </c>
      <c r="BJ20" s="15">
        <v>998.47714699999995</v>
      </c>
      <c r="BK20" s="15">
        <v>982.62861599999997</v>
      </c>
      <c r="BL20" s="15">
        <v>970.54782399999999</v>
      </c>
      <c r="BM20" s="15">
        <v>966.16036399999996</v>
      </c>
      <c r="BN20" s="15">
        <v>1056.6624220000001</v>
      </c>
      <c r="BO20" s="15">
        <v>1049.727971</v>
      </c>
      <c r="BP20" s="15">
        <v>1142.9668320000001</v>
      </c>
      <c r="BQ20" s="15">
        <v>1306.9500909999999</v>
      </c>
      <c r="BR20" s="15">
        <v>1349.5519839999999</v>
      </c>
      <c r="BS20" s="15">
        <v>1302.2126000000001</v>
      </c>
      <c r="BT20" s="15">
        <v>1040.9628949999999</v>
      </c>
      <c r="BU20" s="15">
        <v>998.09608300000002</v>
      </c>
      <c r="BV20" s="15">
        <v>903.63603899999998</v>
      </c>
      <c r="BW20" s="15">
        <v>900.60174900000004</v>
      </c>
      <c r="BX20" s="15">
        <v>898.02924700000005</v>
      </c>
      <c r="BY20" s="15">
        <v>894.85707600000001</v>
      </c>
      <c r="BZ20" s="15">
        <v>846.52988000000005</v>
      </c>
      <c r="CA20" s="15">
        <v>845.77490899999998</v>
      </c>
      <c r="CB20" s="15">
        <v>843.84309599999995</v>
      </c>
      <c r="CC20" s="15">
        <v>831.06653500000004</v>
      </c>
      <c r="CD20" s="15">
        <v>825.92488700000001</v>
      </c>
      <c r="CE20" s="15">
        <v>822.62651500000004</v>
      </c>
      <c r="CF20" s="15">
        <v>809.18933700000002</v>
      </c>
      <c r="CG20" s="15">
        <v>810.29734699999995</v>
      </c>
      <c r="CH20" s="15">
        <v>806.23807599999998</v>
      </c>
      <c r="CI20" s="15">
        <v>796.78275099999996</v>
      </c>
      <c r="CJ20" s="15">
        <v>790.40027099999998</v>
      </c>
      <c r="CK20" s="15">
        <v>787.03017699999998</v>
      </c>
      <c r="CL20" s="15">
        <v>783.93004299999996</v>
      </c>
      <c r="CM20" s="15">
        <v>782.70242699999994</v>
      </c>
      <c r="CN20" s="15">
        <v>756.40603299999998</v>
      </c>
      <c r="CO20" s="15">
        <v>752.28519400000005</v>
      </c>
      <c r="CP20" s="15">
        <v>728.26194599999997</v>
      </c>
      <c r="CQ20" s="15">
        <v>726.97660699999994</v>
      </c>
      <c r="CR20" s="15">
        <v>724.50537299999996</v>
      </c>
      <c r="CS20" s="15">
        <v>721.07921799999997</v>
      </c>
      <c r="CT20" s="15">
        <v>716.368202</v>
      </c>
      <c r="CU20" s="15">
        <v>709.03334400000006</v>
      </c>
      <c r="CV20" s="15">
        <v>706.22542399999998</v>
      </c>
      <c r="CW20" s="15">
        <v>703.18998599999998</v>
      </c>
      <c r="CX20" s="15">
        <v>698.40961000000004</v>
      </c>
      <c r="CY20" s="15">
        <v>693.45213699999999</v>
      </c>
      <c r="CZ20" s="15">
        <v>688.89599799999996</v>
      </c>
      <c r="DA20" s="15">
        <v>662.48894600000006</v>
      </c>
      <c r="DB20" s="15">
        <v>657.86759700000005</v>
      </c>
      <c r="DC20" s="15">
        <v>652.00591699999995</v>
      </c>
      <c r="DD20" s="15">
        <v>645.88147800000002</v>
      </c>
      <c r="DE20" s="15">
        <v>641.70870500000001</v>
      </c>
      <c r="DF20" s="15">
        <v>631.24897899999996</v>
      </c>
      <c r="DG20" s="15">
        <v>624.43100400000003</v>
      </c>
      <c r="DH20" s="15">
        <v>620.69676100000004</v>
      </c>
      <c r="DI20" s="15">
        <v>615.87380900000005</v>
      </c>
      <c r="DJ20" s="15">
        <v>598.73521100000005</v>
      </c>
      <c r="DK20" s="15">
        <v>581.29419800000005</v>
      </c>
      <c r="DL20" s="15">
        <v>577.03592900000001</v>
      </c>
      <c r="DM20" s="15">
        <v>568.96181899999999</v>
      </c>
      <c r="DN20" s="15">
        <v>563.39279099999999</v>
      </c>
      <c r="DO20" s="15">
        <v>558.40322400000002</v>
      </c>
      <c r="DP20" s="15">
        <v>552.12836700000003</v>
      </c>
      <c r="DQ20" s="15">
        <v>549.24694899999997</v>
      </c>
      <c r="DR20" s="15">
        <v>543.06867499999998</v>
      </c>
      <c r="DS20" s="15">
        <v>538.19363799999996</v>
      </c>
      <c r="DT20" s="15">
        <v>534.59484199999997</v>
      </c>
      <c r="DU20" s="15">
        <v>528.33410700000002</v>
      </c>
      <c r="DV20" s="15">
        <v>523.09196699999995</v>
      </c>
      <c r="DW20" s="15">
        <v>518.08926599999995</v>
      </c>
      <c r="DX20" s="15">
        <v>513.54131600000005</v>
      </c>
      <c r="DY20" s="15">
        <v>508.53402299999999</v>
      </c>
      <c r="DZ20" s="15">
        <v>504.49150200000003</v>
      </c>
      <c r="EA20" s="15">
        <v>499.64007700000002</v>
      </c>
      <c r="EB20" s="15">
        <v>480.61659400000002</v>
      </c>
      <c r="EC20" s="15">
        <v>475.89289100000002</v>
      </c>
      <c r="ED20" s="15">
        <v>470.187141</v>
      </c>
      <c r="EE20" s="15">
        <v>464.25440099999997</v>
      </c>
      <c r="EF20" s="15">
        <v>458.36097100000001</v>
      </c>
      <c r="EG20" s="15">
        <v>451.66810400000003</v>
      </c>
      <c r="EH20" s="15">
        <v>448.16858999999999</v>
      </c>
      <c r="EI20" s="15">
        <v>441.50667099999998</v>
      </c>
      <c r="EJ20" s="15">
        <v>438.74417599999998</v>
      </c>
      <c r="EK20" s="15">
        <v>432.37533300000001</v>
      </c>
      <c r="EL20" s="15">
        <v>424.24820199999999</v>
      </c>
      <c r="EM20" s="15">
        <v>420.06584600000002</v>
      </c>
      <c r="EN20" s="15">
        <v>400.04010399999999</v>
      </c>
      <c r="EO20" s="15">
        <v>383.46850799999999</v>
      </c>
      <c r="EP20" s="15">
        <v>378.89678099999998</v>
      </c>
      <c r="EQ20" s="15">
        <v>367.04880500000002</v>
      </c>
      <c r="ER20" s="15">
        <v>364.38715100000002</v>
      </c>
      <c r="ES20" s="15">
        <v>360.69094899999999</v>
      </c>
      <c r="ET20" s="15">
        <v>337.82654600000001</v>
      </c>
      <c r="EU20" s="15">
        <v>332.92236100000002</v>
      </c>
      <c r="EV20" s="15">
        <v>330.52522399999998</v>
      </c>
      <c r="EW20" s="15">
        <v>326.01564500000001</v>
      </c>
      <c r="EX20" s="15">
        <v>319.16515299999998</v>
      </c>
      <c r="EY20" s="15">
        <v>314.30079699999999</v>
      </c>
      <c r="EZ20" s="15">
        <v>310.56486699999999</v>
      </c>
      <c r="FA20" s="15">
        <v>307.78632399999998</v>
      </c>
      <c r="FB20" s="15">
        <v>302.11935499999998</v>
      </c>
      <c r="FC20" s="15">
        <v>283.942633</v>
      </c>
      <c r="FD20" s="15">
        <v>280.26915100000002</v>
      </c>
      <c r="FE20" s="15">
        <v>277.64669199999997</v>
      </c>
      <c r="FF20" s="15">
        <v>273.26949300000001</v>
      </c>
      <c r="FG20" s="15">
        <v>269.780801</v>
      </c>
      <c r="FH20" s="15">
        <v>265.77441199999998</v>
      </c>
      <c r="FI20" s="15">
        <v>248.84872899999999</v>
      </c>
      <c r="FJ20" s="15">
        <v>239.958673</v>
      </c>
      <c r="FK20" s="15">
        <v>236.24107699999999</v>
      </c>
      <c r="FL20" s="15">
        <v>226.38661999999999</v>
      </c>
      <c r="FM20" s="15">
        <v>224.82680199999999</v>
      </c>
      <c r="FN20" s="15">
        <v>221.97145599999999</v>
      </c>
      <c r="FO20" s="15">
        <v>219.26974200000001</v>
      </c>
      <c r="FP20" s="15">
        <v>216.98636200000001</v>
      </c>
      <c r="FQ20" s="15">
        <v>213.62733600000001</v>
      </c>
      <c r="FR20" s="15">
        <v>212.18033700000001</v>
      </c>
      <c r="FS20" s="15">
        <v>210.73153099999999</v>
      </c>
      <c r="FT20" s="15">
        <v>207.985454</v>
      </c>
      <c r="FU20" s="15">
        <v>195.26966200000001</v>
      </c>
      <c r="FV20" s="15">
        <v>193.027997</v>
      </c>
      <c r="FW20" s="15">
        <v>190.900936</v>
      </c>
      <c r="FX20" s="15">
        <v>185.70521500000001</v>
      </c>
      <c r="FY20" s="15">
        <v>182.089932</v>
      </c>
      <c r="FZ20" s="15">
        <v>179.04289800000001</v>
      </c>
      <c r="GA20" s="15">
        <v>176.08031800000001</v>
      </c>
      <c r="GB20" s="15">
        <v>172.37618900000001</v>
      </c>
      <c r="GC20" s="15">
        <v>168.348105</v>
      </c>
      <c r="GD20" s="15">
        <v>164.988405</v>
      </c>
      <c r="GE20" s="15">
        <v>162.08062699999999</v>
      </c>
      <c r="GF20" s="15">
        <v>157.99092899999999</v>
      </c>
      <c r="GG20" s="15">
        <v>143.83342300000001</v>
      </c>
      <c r="GH20" s="15">
        <v>140.051828</v>
      </c>
      <c r="GI20" s="15">
        <v>136.79758699999999</v>
      </c>
    </row>
    <row r="21" spans="2:191" ht="12.75" customHeight="1">
      <c r="B21" s="10" t="s">
        <v>72</v>
      </c>
      <c r="C21" s="15">
        <v>6850251.1248559998</v>
      </c>
      <c r="D21" s="15">
        <v>6881240.591666</v>
      </c>
      <c r="E21" s="15">
        <v>6942542.5734829996</v>
      </c>
      <c r="F21" s="15">
        <v>7013911.3368389998</v>
      </c>
      <c r="G21" s="15">
        <v>7073754.2492669998</v>
      </c>
      <c r="H21" s="15">
        <v>7315148.1913449997</v>
      </c>
      <c r="I21" s="15">
        <v>7335713.1224469999</v>
      </c>
      <c r="J21" s="15">
        <v>7478736.1748339999</v>
      </c>
      <c r="K21" s="15">
        <v>7609166.7614449998</v>
      </c>
      <c r="L21" s="15">
        <v>7818701.7886889996</v>
      </c>
      <c r="M21" s="15">
        <v>7906934.6773669999</v>
      </c>
      <c r="N21" s="15">
        <v>7914684.1665479997</v>
      </c>
      <c r="O21" s="15">
        <v>7783559.9144280003</v>
      </c>
      <c r="P21" s="15">
        <v>7650317.7238649996</v>
      </c>
      <c r="Q21" s="15">
        <v>7533792.2119429996</v>
      </c>
      <c r="R21" s="15">
        <v>7561945.0482010003</v>
      </c>
      <c r="S21" s="15">
        <v>7547141.4171770001</v>
      </c>
      <c r="T21" s="15">
        <v>7376656.9361880003</v>
      </c>
      <c r="U21" s="15">
        <v>7408972.6974499999</v>
      </c>
      <c r="V21" s="15">
        <v>7428220.565521</v>
      </c>
      <c r="W21" s="15">
        <v>7552520.06482</v>
      </c>
      <c r="X21" s="15">
        <v>7578279.5465989998</v>
      </c>
      <c r="Y21" s="15">
        <v>7559225.4668319998</v>
      </c>
      <c r="Z21" s="15">
        <v>7665846.2092239996</v>
      </c>
      <c r="AA21" s="15">
        <v>7712074.7177640004</v>
      </c>
      <c r="AB21" s="15">
        <v>7687473.4840930002</v>
      </c>
      <c r="AC21" s="15">
        <v>7730173.4557940001</v>
      </c>
      <c r="AD21" s="15">
        <v>7738176.825615</v>
      </c>
      <c r="AE21" s="15">
        <v>7919924.2607079996</v>
      </c>
      <c r="AF21" s="15">
        <v>7982569.8357380005</v>
      </c>
      <c r="AG21" s="15">
        <v>8067861.1266000001</v>
      </c>
      <c r="AH21" s="15">
        <v>8117388.2383700004</v>
      </c>
      <c r="AI21" s="15">
        <v>8310869.0954940002</v>
      </c>
      <c r="AJ21" s="15">
        <v>8355477.1988740005</v>
      </c>
      <c r="AK21" s="15">
        <v>8398188.5457530003</v>
      </c>
      <c r="AL21" s="15">
        <v>8531891.2812990006</v>
      </c>
      <c r="AM21" s="15">
        <v>8645131.9015480001</v>
      </c>
      <c r="AN21" s="15">
        <v>8859394.2014259994</v>
      </c>
      <c r="AO21" s="15">
        <v>9054242.6285239998</v>
      </c>
      <c r="AP21" s="15">
        <v>9256645.0157309994</v>
      </c>
      <c r="AQ21" s="15">
        <v>9355841.5214089993</v>
      </c>
      <c r="AR21" s="15">
        <v>9428703.0575140007</v>
      </c>
      <c r="AS21" s="15">
        <v>9235646.9392029997</v>
      </c>
      <c r="AT21" s="15">
        <v>9288994.7377640009</v>
      </c>
      <c r="AU21" s="15">
        <v>9521225.8045959994</v>
      </c>
      <c r="AV21" s="15">
        <v>9476647.9369399995</v>
      </c>
      <c r="AW21" s="15">
        <v>9298735.5884429999</v>
      </c>
      <c r="AX21" s="15">
        <v>9294289.0859539993</v>
      </c>
      <c r="AY21" s="15">
        <v>9456920.5916939992</v>
      </c>
      <c r="AZ21" s="15">
        <v>9479336.5492390003</v>
      </c>
      <c r="BA21" s="15">
        <v>9697303.9316809997</v>
      </c>
      <c r="BB21" s="15">
        <v>9858723.1442200001</v>
      </c>
      <c r="BC21" s="15">
        <v>10001762.07209</v>
      </c>
      <c r="BD21" s="15">
        <v>10094244.132197</v>
      </c>
      <c r="BE21" s="15">
        <v>10426765.055348</v>
      </c>
      <c r="BF21" s="15">
        <v>10151082.842192</v>
      </c>
      <c r="BG21" s="15">
        <v>10112981.459965</v>
      </c>
      <c r="BH21" s="15">
        <v>10057403.495407</v>
      </c>
      <c r="BI21" s="15">
        <v>10271040.727925001</v>
      </c>
      <c r="BJ21" s="15">
        <v>10376527.314247999</v>
      </c>
      <c r="BK21" s="15">
        <v>10295823.347666999</v>
      </c>
      <c r="BL21" s="15">
        <v>10332837.610834001</v>
      </c>
      <c r="BM21" s="15">
        <v>10436111.325335</v>
      </c>
      <c r="BN21" s="15">
        <v>10409773.116126999</v>
      </c>
      <c r="BO21" s="15">
        <v>10513797.817575</v>
      </c>
      <c r="BP21" s="15">
        <v>10709198.196994999</v>
      </c>
      <c r="BQ21" s="15">
        <v>10722167.380762</v>
      </c>
      <c r="BR21" s="15">
        <v>10821541.552317001</v>
      </c>
      <c r="BS21" s="15">
        <v>10856613.003396999</v>
      </c>
      <c r="BT21" s="15">
        <v>10920592.301643999</v>
      </c>
      <c r="BU21" s="15">
        <v>11024597.98418</v>
      </c>
      <c r="BV21" s="15">
        <v>11231763.69524</v>
      </c>
      <c r="BW21" s="15">
        <v>11366799.891243</v>
      </c>
      <c r="BX21" s="15">
        <v>11371253.885372</v>
      </c>
      <c r="BY21" s="15">
        <v>11346925.7816</v>
      </c>
      <c r="BZ21" s="15">
        <v>11395589.269227</v>
      </c>
      <c r="CA21" s="15">
        <v>11615844.757121</v>
      </c>
      <c r="CB21" s="15">
        <v>11654735.811199</v>
      </c>
      <c r="CC21" s="15">
        <v>11741071.782818999</v>
      </c>
      <c r="CD21" s="15">
        <v>11885451.158237999</v>
      </c>
      <c r="CE21" s="15">
        <v>11937108.889263</v>
      </c>
      <c r="CF21" s="15">
        <v>12050426.463355999</v>
      </c>
      <c r="CG21" s="15">
        <v>12358756.435691001</v>
      </c>
      <c r="CH21" s="15">
        <v>12245568.954514001</v>
      </c>
      <c r="CI21" s="15">
        <v>12281042.569685999</v>
      </c>
      <c r="CJ21" s="15">
        <v>12322090.248574</v>
      </c>
      <c r="CK21" s="15">
        <v>12146323.621136</v>
      </c>
      <c r="CL21" s="15">
        <v>12285902.139525</v>
      </c>
      <c r="CM21" s="15">
        <v>12500151.636256</v>
      </c>
      <c r="CN21" s="15">
        <v>12522861.450340999</v>
      </c>
      <c r="CO21" s="15">
        <v>12844979.346093999</v>
      </c>
      <c r="CP21" s="15">
        <v>12998458.400876001</v>
      </c>
      <c r="CQ21" s="15">
        <v>13062385.786497001</v>
      </c>
      <c r="CR21" s="15">
        <v>12960836.468287</v>
      </c>
      <c r="CS21" s="15">
        <v>12937187.629517</v>
      </c>
      <c r="CT21" s="15">
        <v>12974407.799474001</v>
      </c>
      <c r="CU21" s="15">
        <v>13135260.339207999</v>
      </c>
      <c r="CV21" s="15">
        <v>13133294.822648</v>
      </c>
      <c r="CW21" s="15">
        <v>13025124.395741999</v>
      </c>
      <c r="CX21" s="15">
        <v>13085274.536858</v>
      </c>
      <c r="CY21" s="15">
        <v>13424345.274348</v>
      </c>
      <c r="CZ21" s="15">
        <v>13451689.755411001</v>
      </c>
      <c r="DA21" s="15">
        <v>13478117.661932001</v>
      </c>
      <c r="DB21" s="15">
        <v>13556371.144929999</v>
      </c>
      <c r="DC21" s="15">
        <v>13502413.676292</v>
      </c>
      <c r="DD21" s="15">
        <v>13654280.703736</v>
      </c>
      <c r="DE21" s="15">
        <v>13683304.091541</v>
      </c>
      <c r="DF21" s="15">
        <v>13810036.320689</v>
      </c>
      <c r="DG21" s="15">
        <v>13636254.548052</v>
      </c>
      <c r="DH21" s="15">
        <v>13684387.755896</v>
      </c>
      <c r="DI21" s="15">
        <v>13793529.817740999</v>
      </c>
      <c r="DJ21" s="15">
        <v>13847020.876290999</v>
      </c>
      <c r="DK21" s="15">
        <v>13636096.790891999</v>
      </c>
      <c r="DL21" s="15">
        <v>13703585.195878999</v>
      </c>
      <c r="DM21" s="15">
        <v>13649075.66326</v>
      </c>
      <c r="DN21" s="15">
        <v>13602594.138385</v>
      </c>
      <c r="DO21" s="15">
        <v>13963030.643212</v>
      </c>
      <c r="DP21" s="15">
        <v>13958237.616067</v>
      </c>
      <c r="DQ21" s="15">
        <v>14087416.440927999</v>
      </c>
      <c r="DR21" s="15">
        <v>14139683.142034</v>
      </c>
      <c r="DS21" s="15">
        <v>14268486.973363999</v>
      </c>
      <c r="DT21" s="15">
        <v>14297956.005423</v>
      </c>
      <c r="DU21" s="15">
        <v>14602914.322019</v>
      </c>
      <c r="DV21" s="15">
        <v>14765762.274622001</v>
      </c>
      <c r="DW21" s="15">
        <v>15285504.683143999</v>
      </c>
      <c r="DX21" s="15">
        <v>15247439.566243</v>
      </c>
      <c r="DY21" s="15">
        <v>15243396.578306001</v>
      </c>
      <c r="DZ21" s="15">
        <v>15527964.097286999</v>
      </c>
      <c r="EA21" s="15">
        <v>15598573.839570001</v>
      </c>
      <c r="EB21" s="15">
        <v>15550969.460359</v>
      </c>
      <c r="EC21" s="15">
        <v>15633624.676309001</v>
      </c>
      <c r="ED21" s="15">
        <v>15480421.916409001</v>
      </c>
      <c r="EE21" s="15">
        <v>15459458.829505</v>
      </c>
      <c r="EF21" s="15">
        <v>15704367.229007</v>
      </c>
      <c r="EG21" s="15">
        <v>15672855.324821001</v>
      </c>
      <c r="EH21" s="15">
        <v>15921799.28383</v>
      </c>
      <c r="EI21" s="15">
        <v>16032984.732954999</v>
      </c>
      <c r="EJ21" s="15">
        <v>15807433.333241999</v>
      </c>
      <c r="EK21" s="15">
        <v>15893556.805849999</v>
      </c>
      <c r="EL21" s="15">
        <v>16096100.410432</v>
      </c>
      <c r="EM21" s="15">
        <v>16362085.239452001</v>
      </c>
      <c r="EN21" s="15">
        <v>16648273.731658</v>
      </c>
      <c r="EO21" s="15">
        <v>16869803.007704001</v>
      </c>
      <c r="EP21" s="15">
        <v>16660472.167407</v>
      </c>
      <c r="EQ21" s="15">
        <v>17134006.769212998</v>
      </c>
      <c r="ER21" s="15">
        <v>16621224.711103</v>
      </c>
      <c r="ES21" s="15">
        <v>17058935.005146001</v>
      </c>
      <c r="ET21" s="15">
        <v>17019070.327585001</v>
      </c>
      <c r="EU21" s="15">
        <v>17710995.367040001</v>
      </c>
      <c r="EV21" s="15">
        <v>18108271.109916002</v>
      </c>
      <c r="EW21" s="15">
        <v>17914454.161694001</v>
      </c>
      <c r="EX21" s="15">
        <v>18181322.811857998</v>
      </c>
      <c r="EY21" s="15">
        <v>18112718.988575999</v>
      </c>
      <c r="EZ21" s="15">
        <v>17982814.6756</v>
      </c>
      <c r="FA21" s="15">
        <v>17822141.819437001</v>
      </c>
      <c r="FB21" s="15">
        <v>17539254.965564001</v>
      </c>
      <c r="FC21" s="15">
        <v>17310468.395507999</v>
      </c>
      <c r="FD21" s="15">
        <v>17310335.813182998</v>
      </c>
      <c r="FE21" s="15">
        <v>17414059.567221001</v>
      </c>
      <c r="FF21" s="15">
        <v>17365195.095747001</v>
      </c>
      <c r="FG21" s="15">
        <v>17410571.895431001</v>
      </c>
      <c r="FH21" s="15">
        <v>17615058.966603</v>
      </c>
      <c r="FI21" s="15">
        <v>18137515.681343999</v>
      </c>
      <c r="FJ21" s="15">
        <v>18053495.453682002</v>
      </c>
      <c r="FK21" s="15">
        <v>18149575.576639999</v>
      </c>
      <c r="FL21" s="15">
        <v>18274941.396297</v>
      </c>
      <c r="FM21" s="15">
        <v>18311804.481157001</v>
      </c>
      <c r="FN21" s="15">
        <v>18627118.546682</v>
      </c>
      <c r="FO21" s="15">
        <v>18505537.227705002</v>
      </c>
      <c r="FP21" s="15">
        <v>18594548.997561</v>
      </c>
      <c r="FQ21" s="15">
        <v>18555405.602207001</v>
      </c>
      <c r="FR21" s="15">
        <v>18892680.144933</v>
      </c>
      <c r="FS21" s="15">
        <v>19027901.910082001</v>
      </c>
      <c r="FT21" s="15">
        <v>19314145.34152</v>
      </c>
      <c r="FU21" s="15">
        <v>19240968.171422999</v>
      </c>
      <c r="FV21" s="15">
        <v>18958709.089517999</v>
      </c>
      <c r="FW21" s="15">
        <v>19387125.558269002</v>
      </c>
      <c r="FX21" s="15">
        <v>19466702.830784</v>
      </c>
      <c r="FY21" s="15">
        <v>19189256.063675001</v>
      </c>
      <c r="FZ21" s="15">
        <v>19045038.417924002</v>
      </c>
      <c r="GA21" s="15">
        <v>18426324.171491001</v>
      </c>
      <c r="GB21" s="15">
        <v>18550651.320571002</v>
      </c>
      <c r="GC21" s="15">
        <v>18560292.811664999</v>
      </c>
      <c r="GD21" s="15">
        <v>18772045.401253</v>
      </c>
      <c r="GE21" s="15">
        <v>18421785.705958001</v>
      </c>
      <c r="GF21" s="15">
        <v>18248061.028653</v>
      </c>
      <c r="GG21" s="15">
        <v>18181701.086555</v>
      </c>
      <c r="GH21" s="15">
        <v>18178644.034277</v>
      </c>
      <c r="GI21" s="15">
        <v>18584650.731849</v>
      </c>
    </row>
    <row r="22" spans="2:191" ht="12.75" customHeight="1">
      <c r="B22" s="10" t="s">
        <v>73</v>
      </c>
      <c r="C22" s="15">
        <v>1392175.6615889999</v>
      </c>
      <c r="D22" s="15">
        <v>1400998.3528839999</v>
      </c>
      <c r="E22" s="15">
        <v>1412974.2482759999</v>
      </c>
      <c r="F22" s="15">
        <v>1453027.2859100001</v>
      </c>
      <c r="G22" s="15">
        <v>1488790.728449</v>
      </c>
      <c r="H22" s="15">
        <v>1507327.6613670001</v>
      </c>
      <c r="I22" s="15">
        <v>1522141.3482929999</v>
      </c>
      <c r="J22" s="15">
        <v>1542023.633133</v>
      </c>
      <c r="K22" s="15">
        <v>1565172.012072</v>
      </c>
      <c r="L22" s="15">
        <v>1606567.221229</v>
      </c>
      <c r="M22" s="15">
        <v>1589735.7306890001</v>
      </c>
      <c r="N22" s="15">
        <v>1608323.2073949999</v>
      </c>
      <c r="O22" s="15">
        <v>1601053.2377810001</v>
      </c>
      <c r="P22" s="15">
        <v>1572712.3622910001</v>
      </c>
      <c r="Q22" s="15">
        <v>1565124.943498</v>
      </c>
      <c r="R22" s="15">
        <v>1518999.1666240001</v>
      </c>
      <c r="S22" s="15">
        <v>1510594.3388970001</v>
      </c>
      <c r="T22" s="15">
        <v>1499267.812745</v>
      </c>
      <c r="U22" s="15">
        <v>1512330.664539</v>
      </c>
      <c r="V22" s="15">
        <v>1525838.212635</v>
      </c>
      <c r="W22" s="15">
        <v>1536636.2360739999</v>
      </c>
      <c r="X22" s="15">
        <v>1511677.0548779999</v>
      </c>
      <c r="Y22" s="15">
        <v>1489533.8528499999</v>
      </c>
      <c r="Z22" s="15">
        <v>1545662.736575</v>
      </c>
      <c r="AA22" s="15">
        <v>1554371.9231070001</v>
      </c>
      <c r="AB22" s="15">
        <v>1574074.222598</v>
      </c>
      <c r="AC22" s="15">
        <v>1563809.3548379999</v>
      </c>
      <c r="AD22" s="15">
        <v>1579632.3637910001</v>
      </c>
      <c r="AE22" s="15">
        <v>1564134.96535</v>
      </c>
      <c r="AF22" s="15">
        <v>1560979.941872</v>
      </c>
      <c r="AG22" s="15">
        <v>1549136.6504830001</v>
      </c>
      <c r="AH22" s="15">
        <v>1562060.221652</v>
      </c>
      <c r="AI22" s="15">
        <v>1531697.483027</v>
      </c>
      <c r="AJ22" s="15">
        <v>1540619.659617</v>
      </c>
      <c r="AK22" s="15">
        <v>1525451.936243</v>
      </c>
      <c r="AL22" s="15">
        <v>1556670.1378240001</v>
      </c>
      <c r="AM22" s="15">
        <v>1554045.3116560001</v>
      </c>
      <c r="AN22" s="15">
        <v>1541933.802314</v>
      </c>
      <c r="AO22" s="15">
        <v>1572580.4001170001</v>
      </c>
      <c r="AP22" s="15">
        <v>1623231.9659180001</v>
      </c>
      <c r="AQ22" s="15">
        <v>1612644.249909</v>
      </c>
      <c r="AR22" s="15">
        <v>1674135.525593</v>
      </c>
      <c r="AS22" s="15">
        <v>1688278.8014499999</v>
      </c>
      <c r="AT22" s="15">
        <v>1720336.33329</v>
      </c>
      <c r="AU22" s="15">
        <v>1785051.3158849999</v>
      </c>
      <c r="AV22" s="15">
        <v>1809090.4821969999</v>
      </c>
      <c r="AW22" s="15">
        <v>1851021.673469</v>
      </c>
      <c r="AX22" s="15">
        <v>1930053.297977</v>
      </c>
      <c r="AY22" s="15">
        <v>1922385.646216</v>
      </c>
      <c r="AZ22" s="15">
        <v>1921152.071251</v>
      </c>
      <c r="BA22" s="15">
        <v>1976339.337302</v>
      </c>
      <c r="BB22" s="15">
        <v>2008567.504619</v>
      </c>
      <c r="BC22" s="15">
        <v>2065686.3972209999</v>
      </c>
      <c r="BD22" s="15">
        <v>2119492.7793769999</v>
      </c>
      <c r="BE22" s="15">
        <v>2121514.5612570001</v>
      </c>
      <c r="BF22" s="15">
        <v>2150633.2574649998</v>
      </c>
      <c r="BG22" s="15">
        <v>2181190.8338190001</v>
      </c>
      <c r="BH22" s="15">
        <v>2185855.8676479999</v>
      </c>
      <c r="BI22" s="15">
        <v>2243641.9493829999</v>
      </c>
      <c r="BJ22" s="15">
        <v>2328130.5199489999</v>
      </c>
      <c r="BK22" s="15">
        <v>2322850.8523220001</v>
      </c>
      <c r="BL22" s="15">
        <v>2319347.022378</v>
      </c>
      <c r="BM22" s="15">
        <v>2344050.5441439999</v>
      </c>
      <c r="BN22" s="15">
        <v>2393184.2330990001</v>
      </c>
      <c r="BO22" s="15">
        <v>2394091.640348</v>
      </c>
      <c r="BP22" s="15">
        <v>2442491.7415669998</v>
      </c>
      <c r="BQ22" s="15">
        <v>2457285.2744399998</v>
      </c>
      <c r="BR22" s="15">
        <v>2500191.9357389999</v>
      </c>
      <c r="BS22" s="15">
        <v>2528421.4702039999</v>
      </c>
      <c r="BT22" s="15">
        <v>2583047.659922</v>
      </c>
      <c r="BU22" s="15">
        <v>2535435.4844900002</v>
      </c>
      <c r="BV22" s="15">
        <v>2569873.644204</v>
      </c>
      <c r="BW22" s="15">
        <v>2590980.3817429999</v>
      </c>
      <c r="BX22" s="15">
        <v>2567020.9118329999</v>
      </c>
      <c r="BY22" s="15">
        <v>2552898.2548549999</v>
      </c>
      <c r="BZ22" s="15">
        <v>2545739.2751079998</v>
      </c>
      <c r="CA22" s="15">
        <v>2575268.5864590001</v>
      </c>
      <c r="CB22" s="15">
        <v>2577639.077606</v>
      </c>
      <c r="CC22" s="15">
        <v>2607288.4973360002</v>
      </c>
      <c r="CD22" s="15">
        <v>2637356.4420340001</v>
      </c>
      <c r="CE22" s="15">
        <v>2707482.1884019999</v>
      </c>
      <c r="CF22" s="15">
        <v>2745390.5383330001</v>
      </c>
      <c r="CG22" s="15">
        <v>2799750.03076</v>
      </c>
      <c r="CH22" s="15">
        <v>2923498.5545780002</v>
      </c>
      <c r="CI22" s="15">
        <v>2864399.0924650002</v>
      </c>
      <c r="CJ22" s="15">
        <v>2839947.676277</v>
      </c>
      <c r="CK22" s="15">
        <v>2872911.7360589998</v>
      </c>
      <c r="CL22" s="15">
        <v>2866265.026844</v>
      </c>
      <c r="CM22" s="15">
        <v>2907589.4937010002</v>
      </c>
      <c r="CN22" s="15">
        <v>2948187.4319230001</v>
      </c>
      <c r="CO22" s="15">
        <v>3001358.5716769998</v>
      </c>
      <c r="CP22" s="15">
        <v>3040100.6381100002</v>
      </c>
      <c r="CQ22" s="15">
        <v>3077517.3094270001</v>
      </c>
      <c r="CR22" s="15">
        <v>3091953.296472</v>
      </c>
      <c r="CS22" s="15">
        <v>3100932.5675499998</v>
      </c>
      <c r="CT22" s="15">
        <v>3145560.3117669998</v>
      </c>
      <c r="CU22" s="15">
        <v>3156557.8558089999</v>
      </c>
      <c r="CV22" s="15">
        <v>3175683.2816699999</v>
      </c>
      <c r="CW22" s="15">
        <v>3187334.195301</v>
      </c>
      <c r="CX22" s="15">
        <v>3207805.6519999998</v>
      </c>
      <c r="CY22" s="15">
        <v>3239172.9588529998</v>
      </c>
      <c r="CZ22" s="15">
        <v>3295102.0496410001</v>
      </c>
      <c r="DA22" s="15">
        <v>3316033.673095</v>
      </c>
      <c r="DB22" s="15">
        <v>3370125.5124920001</v>
      </c>
      <c r="DC22" s="15">
        <v>3371564.3310560002</v>
      </c>
      <c r="DD22" s="15">
        <v>3405936.8395489999</v>
      </c>
      <c r="DE22" s="15">
        <v>3500529.153403</v>
      </c>
      <c r="DF22" s="15">
        <v>3530381.399425</v>
      </c>
      <c r="DG22" s="15">
        <v>3538571.0164379999</v>
      </c>
      <c r="DH22" s="15">
        <v>3546802.1279179999</v>
      </c>
      <c r="DI22" s="15">
        <v>3591228.9532059999</v>
      </c>
      <c r="DJ22" s="15">
        <v>3607481.0327070002</v>
      </c>
      <c r="DK22" s="15">
        <v>3620358.942392</v>
      </c>
      <c r="DL22" s="15">
        <v>3662816.549048</v>
      </c>
      <c r="DM22" s="15">
        <v>3657958.4111370002</v>
      </c>
      <c r="DN22" s="15">
        <v>3690952.5284130001</v>
      </c>
      <c r="DO22" s="15">
        <v>3725684.621121</v>
      </c>
      <c r="DP22" s="15">
        <v>3725363.9176210002</v>
      </c>
      <c r="DQ22" s="15">
        <v>3757014.3157549999</v>
      </c>
      <c r="DR22" s="15">
        <v>3817007.096806</v>
      </c>
      <c r="DS22" s="15">
        <v>3813322.139651</v>
      </c>
      <c r="DT22" s="15">
        <v>3852831.8854479999</v>
      </c>
      <c r="DU22" s="15">
        <v>3884793.660402</v>
      </c>
      <c r="DV22" s="15">
        <v>3929584.8613180001</v>
      </c>
      <c r="DW22" s="15">
        <v>3936815.1877990002</v>
      </c>
      <c r="DX22" s="15">
        <v>4002106.4395249998</v>
      </c>
      <c r="DY22" s="15">
        <v>4007276.1655529998</v>
      </c>
      <c r="DZ22" s="15">
        <v>4141276.9369970001</v>
      </c>
      <c r="EA22" s="15">
        <v>4148902.9438530002</v>
      </c>
      <c r="EB22" s="15">
        <v>4216682.8061889997</v>
      </c>
      <c r="EC22" s="15">
        <v>4216112.2245239997</v>
      </c>
      <c r="ED22" s="15">
        <v>4276093.2381800003</v>
      </c>
      <c r="EE22" s="15">
        <v>4253135.4624899998</v>
      </c>
      <c r="EF22" s="15">
        <v>4216671.609069</v>
      </c>
      <c r="EG22" s="15">
        <v>4260566.4869569996</v>
      </c>
      <c r="EH22" s="15">
        <v>4300971.3853169996</v>
      </c>
      <c r="EI22" s="15">
        <v>4291082.3388189999</v>
      </c>
      <c r="EJ22" s="15">
        <v>4362392.1402099999</v>
      </c>
      <c r="EK22" s="15">
        <v>4401311.9787069997</v>
      </c>
      <c r="EL22" s="15">
        <v>4530543.3519360004</v>
      </c>
      <c r="EM22" s="15">
        <v>4622257.3129139999</v>
      </c>
      <c r="EN22" s="15">
        <v>4668071.8615800003</v>
      </c>
      <c r="EO22" s="15">
        <v>4802074.6233339999</v>
      </c>
      <c r="EP22" s="15">
        <v>4854776.5460179998</v>
      </c>
      <c r="EQ22" s="15">
        <v>4949226.0341969999</v>
      </c>
      <c r="ER22" s="15">
        <v>4929661.937372</v>
      </c>
      <c r="ES22" s="15">
        <v>5016681.9803689998</v>
      </c>
      <c r="ET22" s="15">
        <v>5037789.6987089999</v>
      </c>
      <c r="EU22" s="15">
        <v>5033767.8247790001</v>
      </c>
      <c r="EV22" s="15">
        <v>5071464.7834510002</v>
      </c>
      <c r="EW22" s="15">
        <v>5020100.4065920003</v>
      </c>
      <c r="EX22" s="15">
        <v>5073684.5427059997</v>
      </c>
      <c r="EY22" s="15">
        <v>5175708.5161319999</v>
      </c>
      <c r="EZ22" s="15">
        <v>5166887.1264310004</v>
      </c>
      <c r="FA22" s="15">
        <v>5184225.8603360001</v>
      </c>
      <c r="FB22" s="15">
        <v>5140331.888487</v>
      </c>
      <c r="FC22" s="15">
        <v>5156720.7667579995</v>
      </c>
      <c r="FD22" s="15">
        <v>5159779.2645990001</v>
      </c>
      <c r="FE22" s="15">
        <v>5187584.4898969997</v>
      </c>
      <c r="FF22" s="15">
        <v>5201136.9380170004</v>
      </c>
      <c r="FG22" s="15">
        <v>5155903.1012300001</v>
      </c>
      <c r="FH22" s="15">
        <v>5166710.3409719998</v>
      </c>
      <c r="FI22" s="15">
        <v>5210617.1786770001</v>
      </c>
      <c r="FJ22" s="15">
        <v>5351531.050543</v>
      </c>
      <c r="FK22" s="15">
        <v>5445321.0374229997</v>
      </c>
      <c r="FL22" s="15">
        <v>5458537.4707279997</v>
      </c>
      <c r="FM22" s="15">
        <v>5526925.9282839997</v>
      </c>
      <c r="FN22" s="15">
        <v>5593547.6283430001</v>
      </c>
      <c r="FO22" s="15">
        <v>5542224.2777460003</v>
      </c>
      <c r="FP22" s="15">
        <v>5583929.1084479997</v>
      </c>
      <c r="FQ22" s="15">
        <v>5599363.7584779998</v>
      </c>
      <c r="FR22" s="15">
        <v>5670380.07608</v>
      </c>
      <c r="FS22" s="15">
        <v>5663018.8932450004</v>
      </c>
      <c r="FT22" s="15">
        <v>5783196.6547360001</v>
      </c>
      <c r="FU22" s="15">
        <v>5808911.5903479997</v>
      </c>
      <c r="FV22" s="15">
        <v>5799849.3932419997</v>
      </c>
      <c r="FW22" s="15">
        <v>5886234.4168649996</v>
      </c>
      <c r="FX22" s="15">
        <v>5846596.1687540002</v>
      </c>
      <c r="FY22" s="15">
        <v>5850942.2601720002</v>
      </c>
      <c r="FZ22" s="15">
        <v>5839998.8851330001</v>
      </c>
      <c r="GA22" s="15">
        <v>5807695.0771509996</v>
      </c>
      <c r="GB22" s="15">
        <v>5814119.7026350005</v>
      </c>
      <c r="GC22" s="15">
        <v>5855604.6261809999</v>
      </c>
      <c r="GD22" s="15">
        <v>5973814.7511750003</v>
      </c>
      <c r="GE22" s="15">
        <v>5939901.0085300002</v>
      </c>
      <c r="GF22" s="15">
        <v>5942485.7739329999</v>
      </c>
      <c r="GG22" s="15">
        <v>5913747.6728419997</v>
      </c>
      <c r="GH22" s="15">
        <v>5760565.0911290003</v>
      </c>
      <c r="GI22" s="15">
        <v>5745408.0386030003</v>
      </c>
    </row>
    <row r="23" spans="2:191" ht="12.75" customHeight="1">
      <c r="B23" s="10" t="s">
        <v>125</v>
      </c>
      <c r="C23" s="15">
        <v>167912.00059499999</v>
      </c>
      <c r="D23" s="15">
        <v>172274.196386</v>
      </c>
      <c r="E23" s="15">
        <v>178845.94633999999</v>
      </c>
      <c r="F23" s="15">
        <v>184233.04675499999</v>
      </c>
      <c r="G23" s="15">
        <v>190960.66737099999</v>
      </c>
      <c r="H23" s="15">
        <v>191998.13495400001</v>
      </c>
      <c r="I23" s="15">
        <v>182742.70162899999</v>
      </c>
      <c r="J23" s="15">
        <v>188535.92980000001</v>
      </c>
      <c r="K23" s="15">
        <v>186517.93523</v>
      </c>
      <c r="L23" s="15">
        <v>201383.72512799999</v>
      </c>
      <c r="M23" s="15">
        <v>191262.73766799999</v>
      </c>
      <c r="N23" s="15">
        <v>188642.51899700001</v>
      </c>
      <c r="O23" s="15">
        <v>181779.53873900001</v>
      </c>
      <c r="P23" s="15">
        <v>183353.788776</v>
      </c>
      <c r="Q23" s="15">
        <v>174984.518732</v>
      </c>
      <c r="R23" s="15">
        <v>173890.27634899999</v>
      </c>
      <c r="S23" s="15">
        <v>174771.47377400001</v>
      </c>
      <c r="T23" s="15">
        <v>166417.66314399999</v>
      </c>
      <c r="U23" s="15">
        <v>168544.84912299999</v>
      </c>
      <c r="V23" s="15">
        <v>174471.149443</v>
      </c>
      <c r="W23" s="15">
        <v>190518.27705899999</v>
      </c>
      <c r="X23" s="15">
        <v>184081.262173</v>
      </c>
      <c r="Y23" s="15">
        <v>179361.931561</v>
      </c>
      <c r="Z23" s="15">
        <v>170107.88829900001</v>
      </c>
      <c r="AA23" s="15">
        <v>158343.92648299999</v>
      </c>
      <c r="AB23" s="15">
        <v>158438.67853899999</v>
      </c>
      <c r="AC23" s="15">
        <v>147955.101348</v>
      </c>
      <c r="AD23" s="15">
        <v>147086.60213700001</v>
      </c>
      <c r="AE23" s="15">
        <v>136729.74304299999</v>
      </c>
      <c r="AF23" s="15">
        <v>115364.590778</v>
      </c>
      <c r="AG23" s="15">
        <v>106275.578352</v>
      </c>
      <c r="AH23" s="15">
        <v>98611.171486000007</v>
      </c>
      <c r="AI23" s="15">
        <v>85415.352333000003</v>
      </c>
      <c r="AJ23" s="15">
        <v>75930.721537000005</v>
      </c>
      <c r="AK23" s="15">
        <v>7737.9609929999997</v>
      </c>
      <c r="AL23" s="15">
        <v>7769.0776649999998</v>
      </c>
      <c r="AM23" s="15">
        <v>1065.3548659999999</v>
      </c>
      <c r="AN23" s="15">
        <v>322.98260800000003</v>
      </c>
      <c r="AO23" s="15">
        <v>323.75524999999999</v>
      </c>
      <c r="AP23" s="15">
        <v>325.75510200000002</v>
      </c>
      <c r="AQ23" s="15">
        <v>327.23287599999998</v>
      </c>
      <c r="AR23" s="15">
        <v>328.43393900000001</v>
      </c>
      <c r="AS23" s="15">
        <v>0</v>
      </c>
      <c r="AT23" s="15">
        <v>0</v>
      </c>
      <c r="AU23" s="15">
        <v>0</v>
      </c>
      <c r="AV23" s="15" t="s">
        <v>65</v>
      </c>
      <c r="AW23" s="15" t="s">
        <v>65</v>
      </c>
      <c r="AX23" s="15" t="s">
        <v>65</v>
      </c>
      <c r="AY23" s="15" t="s">
        <v>65</v>
      </c>
      <c r="AZ23" s="15" t="s">
        <v>65</v>
      </c>
      <c r="BA23" s="15" t="s">
        <v>65</v>
      </c>
      <c r="BB23" s="15" t="s">
        <v>65</v>
      </c>
      <c r="BC23" s="15" t="s">
        <v>65</v>
      </c>
      <c r="BD23" s="15" t="s">
        <v>65</v>
      </c>
      <c r="BE23" s="15" t="s">
        <v>65</v>
      </c>
      <c r="BF23" s="15" t="s">
        <v>65</v>
      </c>
      <c r="BG23" s="15" t="s">
        <v>65</v>
      </c>
      <c r="BH23" s="15" t="s">
        <v>65</v>
      </c>
      <c r="BI23" s="15" t="s">
        <v>65</v>
      </c>
      <c r="BJ23" s="15" t="s">
        <v>65</v>
      </c>
      <c r="BK23" s="15" t="s">
        <v>65</v>
      </c>
      <c r="BL23" s="15" t="s">
        <v>65</v>
      </c>
      <c r="BM23" s="15" t="s">
        <v>65</v>
      </c>
      <c r="BN23" s="15" t="s">
        <v>65</v>
      </c>
      <c r="BO23" s="15" t="s">
        <v>65</v>
      </c>
      <c r="BP23" s="15" t="s">
        <v>65</v>
      </c>
      <c r="BQ23" s="15" t="s">
        <v>65</v>
      </c>
      <c r="BR23" s="15" t="s">
        <v>65</v>
      </c>
      <c r="BS23" s="15" t="s">
        <v>65</v>
      </c>
      <c r="BT23" s="15" t="s">
        <v>65</v>
      </c>
      <c r="BU23" s="15" t="s">
        <v>65</v>
      </c>
      <c r="BV23" s="15" t="s">
        <v>65</v>
      </c>
      <c r="BW23" s="15" t="s">
        <v>65</v>
      </c>
      <c r="BX23" s="15" t="s">
        <v>65</v>
      </c>
      <c r="BY23" s="15" t="s">
        <v>65</v>
      </c>
      <c r="BZ23" s="15" t="s">
        <v>65</v>
      </c>
      <c r="CA23" s="15" t="s">
        <v>65</v>
      </c>
      <c r="CB23" s="15" t="s">
        <v>65</v>
      </c>
      <c r="CC23" s="15" t="s">
        <v>65</v>
      </c>
      <c r="CD23" s="15" t="s">
        <v>65</v>
      </c>
      <c r="CE23" s="15" t="s">
        <v>65</v>
      </c>
      <c r="CF23" s="15" t="s">
        <v>65</v>
      </c>
      <c r="CG23" s="15" t="s">
        <v>65</v>
      </c>
      <c r="CH23" s="15" t="s">
        <v>65</v>
      </c>
      <c r="CI23" s="15" t="s">
        <v>65</v>
      </c>
      <c r="CJ23" s="15" t="s">
        <v>65</v>
      </c>
      <c r="CK23" s="15" t="s">
        <v>65</v>
      </c>
      <c r="CL23" s="15" t="s">
        <v>65</v>
      </c>
      <c r="CM23" s="15" t="s">
        <v>65</v>
      </c>
      <c r="CN23" s="15" t="s">
        <v>65</v>
      </c>
      <c r="CO23" s="15" t="s">
        <v>65</v>
      </c>
      <c r="CP23" s="15" t="s">
        <v>65</v>
      </c>
      <c r="CQ23" s="15" t="s">
        <v>65</v>
      </c>
      <c r="CR23" s="15" t="s">
        <v>65</v>
      </c>
      <c r="CS23" s="15" t="s">
        <v>65</v>
      </c>
      <c r="CT23" s="15" t="s">
        <v>65</v>
      </c>
      <c r="CU23" s="15" t="s">
        <v>65</v>
      </c>
      <c r="CV23" s="15" t="s">
        <v>65</v>
      </c>
      <c r="CW23" s="15" t="s">
        <v>65</v>
      </c>
      <c r="CX23" s="15" t="s">
        <v>65</v>
      </c>
      <c r="CY23" s="15" t="s">
        <v>65</v>
      </c>
      <c r="CZ23" s="15" t="s">
        <v>65</v>
      </c>
      <c r="DA23" s="15" t="s">
        <v>65</v>
      </c>
      <c r="DB23" s="15" t="s">
        <v>65</v>
      </c>
      <c r="DC23" s="15" t="s">
        <v>65</v>
      </c>
      <c r="DD23" s="15" t="s">
        <v>65</v>
      </c>
      <c r="DE23" s="15" t="s">
        <v>65</v>
      </c>
      <c r="DF23" s="15" t="s">
        <v>65</v>
      </c>
      <c r="DG23" s="15" t="s">
        <v>65</v>
      </c>
      <c r="DH23" s="15" t="s">
        <v>65</v>
      </c>
      <c r="DI23" s="15" t="s">
        <v>65</v>
      </c>
      <c r="DJ23" s="15" t="s">
        <v>65</v>
      </c>
      <c r="DK23" s="15" t="s">
        <v>65</v>
      </c>
      <c r="DL23" s="15" t="s">
        <v>65</v>
      </c>
      <c r="DM23" s="15" t="s">
        <v>65</v>
      </c>
      <c r="DN23" s="15" t="s">
        <v>65</v>
      </c>
      <c r="DO23" s="15" t="s">
        <v>65</v>
      </c>
      <c r="DP23" s="15" t="s">
        <v>65</v>
      </c>
      <c r="DQ23" s="15" t="s">
        <v>65</v>
      </c>
      <c r="DR23" s="15" t="s">
        <v>65</v>
      </c>
      <c r="DS23" s="15" t="s">
        <v>65</v>
      </c>
      <c r="DT23" s="15" t="s">
        <v>65</v>
      </c>
      <c r="DU23" s="15" t="s">
        <v>65</v>
      </c>
      <c r="DV23" s="15" t="s">
        <v>65</v>
      </c>
      <c r="DW23" s="15" t="s">
        <v>65</v>
      </c>
      <c r="DX23" s="15" t="s">
        <v>65</v>
      </c>
      <c r="DY23" s="15" t="s">
        <v>65</v>
      </c>
      <c r="DZ23" s="15" t="s">
        <v>65</v>
      </c>
      <c r="EA23" s="15" t="s">
        <v>65</v>
      </c>
      <c r="EB23" s="15" t="s">
        <v>65</v>
      </c>
      <c r="EC23" s="15" t="s">
        <v>65</v>
      </c>
      <c r="ED23" s="15" t="s">
        <v>65</v>
      </c>
      <c r="EE23" s="15" t="s">
        <v>65</v>
      </c>
      <c r="EF23" s="15" t="s">
        <v>65</v>
      </c>
      <c r="EG23" s="15" t="s">
        <v>65</v>
      </c>
      <c r="EH23" s="15" t="s">
        <v>65</v>
      </c>
      <c r="EI23" s="15" t="s">
        <v>65</v>
      </c>
      <c r="EJ23" s="15" t="s">
        <v>65</v>
      </c>
      <c r="EK23" s="15" t="s">
        <v>65</v>
      </c>
      <c r="EL23" s="15" t="s">
        <v>65</v>
      </c>
      <c r="EM23" s="15" t="s">
        <v>65</v>
      </c>
      <c r="EN23" s="15" t="s">
        <v>65</v>
      </c>
      <c r="EO23" s="15" t="s">
        <v>65</v>
      </c>
      <c r="EP23" s="15" t="s">
        <v>65</v>
      </c>
      <c r="EQ23" s="15" t="s">
        <v>65</v>
      </c>
      <c r="ER23" s="15" t="s">
        <v>65</v>
      </c>
      <c r="ES23" s="15" t="s">
        <v>65</v>
      </c>
      <c r="ET23" s="15" t="s">
        <v>65</v>
      </c>
      <c r="EU23" s="15" t="s">
        <v>65</v>
      </c>
      <c r="EV23" s="15" t="s">
        <v>65</v>
      </c>
      <c r="EW23" s="15" t="s">
        <v>65</v>
      </c>
      <c r="EX23" s="15" t="s">
        <v>65</v>
      </c>
      <c r="EY23" s="15" t="s">
        <v>65</v>
      </c>
      <c r="EZ23" s="15" t="s">
        <v>65</v>
      </c>
      <c r="FA23" s="15" t="s">
        <v>65</v>
      </c>
      <c r="FB23" s="15" t="s">
        <v>65</v>
      </c>
      <c r="FC23" s="15" t="s">
        <v>65</v>
      </c>
      <c r="FD23" s="15" t="s">
        <v>65</v>
      </c>
      <c r="FE23" s="15" t="s">
        <v>65</v>
      </c>
      <c r="FF23" s="15" t="s">
        <v>65</v>
      </c>
      <c r="FG23" s="15" t="s">
        <v>65</v>
      </c>
      <c r="FH23" s="15" t="s">
        <v>65</v>
      </c>
      <c r="FI23" s="15" t="s">
        <v>65</v>
      </c>
      <c r="FJ23" s="15" t="s">
        <v>65</v>
      </c>
      <c r="FK23" s="15" t="s">
        <v>65</v>
      </c>
      <c r="FL23" s="15" t="s">
        <v>65</v>
      </c>
      <c r="FM23" s="15" t="s">
        <v>65</v>
      </c>
      <c r="FN23" s="15" t="s">
        <v>65</v>
      </c>
      <c r="FO23" s="15" t="s">
        <v>65</v>
      </c>
      <c r="FP23" s="15" t="s">
        <v>65</v>
      </c>
      <c r="FQ23" s="15" t="s">
        <v>65</v>
      </c>
      <c r="FR23" s="15" t="s">
        <v>65</v>
      </c>
      <c r="FS23" s="15" t="s">
        <v>65</v>
      </c>
      <c r="FT23" s="15" t="s">
        <v>65</v>
      </c>
      <c r="FU23" s="15" t="s">
        <v>65</v>
      </c>
      <c r="FV23" s="15" t="s">
        <v>65</v>
      </c>
      <c r="FW23" s="15" t="s">
        <v>65</v>
      </c>
      <c r="FX23" s="15" t="s">
        <v>65</v>
      </c>
      <c r="FY23" s="15" t="s">
        <v>65</v>
      </c>
      <c r="FZ23" s="15" t="s">
        <v>65</v>
      </c>
      <c r="GA23" s="15" t="s">
        <v>65</v>
      </c>
      <c r="GB23" s="15" t="s">
        <v>65</v>
      </c>
      <c r="GC23" s="15" t="s">
        <v>65</v>
      </c>
      <c r="GD23" s="15" t="s">
        <v>65</v>
      </c>
      <c r="GE23" s="15" t="s">
        <v>65</v>
      </c>
      <c r="GF23" s="15" t="s">
        <v>65</v>
      </c>
      <c r="GG23" s="15" t="s">
        <v>65</v>
      </c>
      <c r="GH23" s="15" t="s">
        <v>65</v>
      </c>
      <c r="GI23" s="15" t="s">
        <v>65</v>
      </c>
    </row>
    <row r="24" spans="2:191" ht="12.75" customHeight="1">
      <c r="B24" s="10" t="s">
        <v>130</v>
      </c>
      <c r="C24" s="15" t="s">
        <v>65</v>
      </c>
      <c r="D24" s="15" t="s">
        <v>65</v>
      </c>
      <c r="E24" s="15" t="s">
        <v>65</v>
      </c>
      <c r="F24" s="15" t="s">
        <v>65</v>
      </c>
      <c r="G24" s="15" t="s">
        <v>65</v>
      </c>
      <c r="H24" s="15" t="s">
        <v>65</v>
      </c>
      <c r="I24" s="15" t="s">
        <v>65</v>
      </c>
      <c r="J24" s="15" t="s">
        <v>65</v>
      </c>
      <c r="K24" s="15" t="s">
        <v>65</v>
      </c>
      <c r="L24" s="15" t="s">
        <v>65</v>
      </c>
      <c r="M24" s="15" t="s">
        <v>65</v>
      </c>
      <c r="N24" s="15" t="s">
        <v>65</v>
      </c>
      <c r="O24" s="15" t="s">
        <v>65</v>
      </c>
      <c r="P24" s="15" t="s">
        <v>65</v>
      </c>
      <c r="Q24" s="15" t="s">
        <v>65</v>
      </c>
      <c r="R24" s="15" t="s">
        <v>65</v>
      </c>
      <c r="S24" s="15" t="s">
        <v>65</v>
      </c>
      <c r="T24" s="15" t="s">
        <v>65</v>
      </c>
      <c r="U24" s="15" t="s">
        <v>65</v>
      </c>
      <c r="V24" s="15" t="s">
        <v>65</v>
      </c>
      <c r="W24" s="15" t="s">
        <v>65</v>
      </c>
      <c r="X24" s="15" t="s">
        <v>65</v>
      </c>
      <c r="Y24" s="15" t="s">
        <v>65</v>
      </c>
      <c r="Z24" s="15" t="s">
        <v>65</v>
      </c>
      <c r="AA24" s="15" t="s">
        <v>65</v>
      </c>
      <c r="AB24" s="15" t="s">
        <v>65</v>
      </c>
      <c r="AC24" s="15" t="s">
        <v>65</v>
      </c>
      <c r="AD24" s="15" t="s">
        <v>65</v>
      </c>
      <c r="AE24" s="15" t="s">
        <v>65</v>
      </c>
      <c r="AF24" s="15" t="s">
        <v>65</v>
      </c>
      <c r="AG24" s="15" t="s">
        <v>65</v>
      </c>
      <c r="AH24" s="15" t="s">
        <v>65</v>
      </c>
      <c r="AI24" s="15" t="s">
        <v>65</v>
      </c>
      <c r="AJ24" s="15" t="s">
        <v>65</v>
      </c>
      <c r="AK24" s="15" t="s">
        <v>65</v>
      </c>
      <c r="AL24" s="15" t="s">
        <v>65</v>
      </c>
      <c r="AM24" s="15" t="s">
        <v>65</v>
      </c>
      <c r="AN24" s="15" t="s">
        <v>65</v>
      </c>
      <c r="AO24" s="15" t="s">
        <v>65</v>
      </c>
      <c r="AP24" s="15" t="s">
        <v>65</v>
      </c>
      <c r="AQ24" s="15" t="s">
        <v>65</v>
      </c>
      <c r="AR24" s="15" t="s">
        <v>65</v>
      </c>
      <c r="AS24" s="15" t="s">
        <v>65</v>
      </c>
      <c r="AT24" s="15" t="s">
        <v>65</v>
      </c>
      <c r="AU24" s="15" t="s">
        <v>65</v>
      </c>
      <c r="AV24" s="15" t="s">
        <v>65</v>
      </c>
      <c r="AW24" s="15" t="s">
        <v>65</v>
      </c>
      <c r="AX24" s="15" t="s">
        <v>65</v>
      </c>
      <c r="AY24" s="15" t="s">
        <v>65</v>
      </c>
      <c r="AZ24" s="15" t="s">
        <v>65</v>
      </c>
      <c r="BA24" s="15" t="s">
        <v>65</v>
      </c>
      <c r="BB24" s="15" t="s">
        <v>65</v>
      </c>
      <c r="BC24" s="15" t="s">
        <v>65</v>
      </c>
      <c r="BD24" s="15" t="s">
        <v>65</v>
      </c>
      <c r="BE24" s="15" t="s">
        <v>65</v>
      </c>
      <c r="BF24" s="15" t="s">
        <v>65</v>
      </c>
      <c r="BG24" s="15" t="s">
        <v>65</v>
      </c>
      <c r="BH24" s="15" t="s">
        <v>65</v>
      </c>
      <c r="BI24" s="15" t="s">
        <v>65</v>
      </c>
      <c r="BJ24" s="15" t="s">
        <v>65</v>
      </c>
      <c r="BK24" s="15" t="s">
        <v>65</v>
      </c>
      <c r="BL24" s="15" t="s">
        <v>65</v>
      </c>
      <c r="BM24" s="15" t="s">
        <v>65</v>
      </c>
      <c r="BN24" s="15" t="s">
        <v>65</v>
      </c>
      <c r="BO24" s="15" t="s">
        <v>65</v>
      </c>
      <c r="BP24" s="15" t="s">
        <v>65</v>
      </c>
      <c r="BQ24" s="15" t="s">
        <v>65</v>
      </c>
      <c r="BR24" s="15" t="s">
        <v>65</v>
      </c>
      <c r="BS24" s="15" t="s">
        <v>65</v>
      </c>
      <c r="BT24" s="15" t="s">
        <v>65</v>
      </c>
      <c r="BU24" s="15" t="s">
        <v>65</v>
      </c>
      <c r="BV24" s="15" t="s">
        <v>65</v>
      </c>
      <c r="BW24" s="15" t="s">
        <v>65</v>
      </c>
      <c r="BX24" s="15" t="s">
        <v>65</v>
      </c>
      <c r="BY24" s="15" t="s">
        <v>65</v>
      </c>
      <c r="BZ24" s="15" t="s">
        <v>65</v>
      </c>
      <c r="CA24" s="15" t="s">
        <v>65</v>
      </c>
      <c r="CB24" s="15" t="s">
        <v>65</v>
      </c>
      <c r="CC24" s="15" t="s">
        <v>65</v>
      </c>
      <c r="CD24" s="15" t="s">
        <v>65</v>
      </c>
      <c r="CE24" s="15" t="s">
        <v>65</v>
      </c>
      <c r="CF24" s="15" t="s">
        <v>65</v>
      </c>
      <c r="CG24" s="15" t="s">
        <v>65</v>
      </c>
      <c r="CH24" s="15" t="s">
        <v>65</v>
      </c>
      <c r="CI24" s="15" t="s">
        <v>65</v>
      </c>
      <c r="CJ24" s="15" t="s">
        <v>65</v>
      </c>
      <c r="CK24" s="15" t="s">
        <v>65</v>
      </c>
      <c r="CL24" s="15" t="s">
        <v>65</v>
      </c>
      <c r="CM24" s="15" t="s">
        <v>65</v>
      </c>
      <c r="CN24" s="15" t="s">
        <v>65</v>
      </c>
      <c r="CO24" s="15" t="s">
        <v>65</v>
      </c>
      <c r="CP24" s="15" t="s">
        <v>65</v>
      </c>
      <c r="CQ24" s="15" t="s">
        <v>65</v>
      </c>
      <c r="CR24" s="15" t="s">
        <v>65</v>
      </c>
      <c r="CS24" s="15" t="s">
        <v>65</v>
      </c>
      <c r="CT24" s="15" t="s">
        <v>65</v>
      </c>
      <c r="CU24" s="15" t="s">
        <v>65</v>
      </c>
      <c r="CV24" s="15" t="s">
        <v>65</v>
      </c>
      <c r="CW24" s="15" t="s">
        <v>65</v>
      </c>
      <c r="CX24" s="15" t="s">
        <v>65</v>
      </c>
      <c r="CY24" s="15" t="s">
        <v>65</v>
      </c>
      <c r="CZ24" s="15">
        <v>0</v>
      </c>
      <c r="DA24" s="15">
        <v>10940.345852</v>
      </c>
      <c r="DB24" s="15">
        <v>11130.280616</v>
      </c>
      <c r="DC24" s="15">
        <v>9908.1195050000006</v>
      </c>
      <c r="DD24" s="15">
        <v>9599.2979460000006</v>
      </c>
      <c r="DE24" s="15">
        <v>21978.842017999999</v>
      </c>
      <c r="DF24" s="15">
        <v>21669.951249999998</v>
      </c>
      <c r="DG24" s="15">
        <v>21188.403378999999</v>
      </c>
      <c r="DH24" s="15">
        <v>32626.068708999999</v>
      </c>
      <c r="DI24" s="15">
        <v>33598.994364999999</v>
      </c>
      <c r="DJ24" s="15">
        <v>50866.456075000002</v>
      </c>
      <c r="DK24" s="15">
        <v>68007.880684000003</v>
      </c>
      <c r="DL24" s="15">
        <v>55884.823618000002</v>
      </c>
      <c r="DM24" s="15">
        <v>55081.571768000002</v>
      </c>
      <c r="DN24" s="15">
        <v>63998.801896999998</v>
      </c>
      <c r="DO24" s="15">
        <v>62718.186431000002</v>
      </c>
      <c r="DP24" s="15">
        <v>62841.426218000001</v>
      </c>
      <c r="DQ24" s="15">
        <v>66096.638600000006</v>
      </c>
      <c r="DR24" s="15">
        <v>57543.371453</v>
      </c>
      <c r="DS24" s="15">
        <v>56858.889963000001</v>
      </c>
      <c r="DT24" s="15">
        <v>66649.937328</v>
      </c>
      <c r="DU24" s="15">
        <v>83594.014588999999</v>
      </c>
      <c r="DV24" s="15">
        <v>87507.004751999993</v>
      </c>
      <c r="DW24" s="15">
        <v>91071.626906999998</v>
      </c>
      <c r="DX24" s="15">
        <v>92509.559011000005</v>
      </c>
      <c r="DY24" s="15">
        <v>102575.15844</v>
      </c>
      <c r="DZ24" s="15">
        <v>102060.877462</v>
      </c>
      <c r="EA24" s="15">
        <v>108692.027604</v>
      </c>
      <c r="EB24" s="15">
        <v>114101.60986</v>
      </c>
      <c r="EC24" s="15">
        <v>112280.632644</v>
      </c>
      <c r="ED24" s="15">
        <v>109422.635753</v>
      </c>
      <c r="EE24" s="15">
        <v>113164.369641</v>
      </c>
      <c r="EF24" s="15">
        <v>109930.66493699999</v>
      </c>
      <c r="EG24" s="15">
        <v>108105.83259799999</v>
      </c>
      <c r="EH24" s="15">
        <v>103848.60269099999</v>
      </c>
      <c r="EI24" s="15">
        <v>114302.84633299999</v>
      </c>
      <c r="EJ24" s="15">
        <v>134880.71412799999</v>
      </c>
      <c r="EK24" s="15">
        <v>146958.98142299999</v>
      </c>
      <c r="EL24" s="15">
        <v>141745.499755</v>
      </c>
      <c r="EM24" s="15">
        <v>142124.574421</v>
      </c>
      <c r="EN24" s="15">
        <v>156142.45968900001</v>
      </c>
      <c r="EO24" s="15">
        <v>189240.38813000001</v>
      </c>
      <c r="EP24" s="15">
        <v>184230.409598</v>
      </c>
      <c r="EQ24" s="15">
        <v>192822.19268499999</v>
      </c>
      <c r="ER24" s="15">
        <v>197795.087983</v>
      </c>
      <c r="ES24" s="15">
        <v>205289.439771</v>
      </c>
      <c r="ET24" s="15">
        <v>238771.46251000001</v>
      </c>
      <c r="EU24" s="15">
        <v>234503.714893</v>
      </c>
      <c r="EV24" s="15">
        <v>231039.01078099999</v>
      </c>
      <c r="EW24" s="15">
        <v>211022.084412</v>
      </c>
      <c r="EX24" s="15">
        <v>199969.12017400001</v>
      </c>
      <c r="EY24" s="15">
        <v>197863.703843</v>
      </c>
      <c r="EZ24" s="15">
        <v>191747.886333</v>
      </c>
      <c r="FA24" s="15">
        <v>189635.60884599999</v>
      </c>
      <c r="FB24" s="15">
        <v>161129.70444100001</v>
      </c>
      <c r="FC24" s="15">
        <v>163940.64549</v>
      </c>
      <c r="FD24" s="15">
        <v>160946.024554</v>
      </c>
      <c r="FE24" s="15">
        <v>164372.18476400001</v>
      </c>
      <c r="FF24" s="15">
        <v>159616.77630100001</v>
      </c>
      <c r="FG24" s="15">
        <v>156039.47642799999</v>
      </c>
      <c r="FH24" s="15">
        <v>155471.22466099999</v>
      </c>
      <c r="FI24" s="15">
        <v>153810.11548099999</v>
      </c>
      <c r="FJ24" s="15">
        <v>155917.00184899999</v>
      </c>
      <c r="FK24" s="15">
        <v>176917.695072</v>
      </c>
      <c r="FL24" s="15">
        <v>181463.90098999999</v>
      </c>
      <c r="FM24" s="15">
        <v>184527.81511600001</v>
      </c>
      <c r="FN24" s="15">
        <v>180244.31782500001</v>
      </c>
      <c r="FO24" s="15">
        <v>175602.63789799999</v>
      </c>
      <c r="FP24" s="15">
        <v>176895.50215700001</v>
      </c>
      <c r="FQ24" s="15">
        <v>178985.246724</v>
      </c>
      <c r="FR24" s="15">
        <v>190446.55015900001</v>
      </c>
      <c r="FS24" s="15">
        <v>181093.390289</v>
      </c>
      <c r="FT24" s="15">
        <v>214754.12297600001</v>
      </c>
      <c r="FU24" s="15">
        <v>220207.19013</v>
      </c>
      <c r="FV24" s="15">
        <v>224510.772998</v>
      </c>
      <c r="FW24" s="15">
        <v>227930.722259</v>
      </c>
      <c r="FX24" s="15">
        <v>224486.90805200001</v>
      </c>
      <c r="FY24" s="15">
        <v>207505.902462</v>
      </c>
      <c r="FZ24" s="15">
        <v>205040.968827</v>
      </c>
      <c r="GA24" s="15">
        <v>215722.85617300001</v>
      </c>
      <c r="GB24" s="15">
        <v>220094.963338</v>
      </c>
      <c r="GC24" s="15">
        <v>208338.31500900001</v>
      </c>
      <c r="GD24" s="15">
        <v>210587.54060000001</v>
      </c>
      <c r="GE24" s="15">
        <v>209002.945358</v>
      </c>
      <c r="GF24" s="15">
        <v>204801.23127799999</v>
      </c>
      <c r="GG24" s="15">
        <v>208235.53414800001</v>
      </c>
      <c r="GH24" s="15">
        <v>215274.70199999999</v>
      </c>
      <c r="GI24" s="15">
        <v>240101.068741</v>
      </c>
    </row>
    <row r="25" spans="2:191" ht="12.75" customHeight="1">
      <c r="B25" s="10" t="s">
        <v>131</v>
      </c>
      <c r="C25" s="15">
        <v>0</v>
      </c>
      <c r="D25" s="15">
        <v>0</v>
      </c>
      <c r="E25" s="15">
        <v>0</v>
      </c>
      <c r="F25" s="15">
        <v>0</v>
      </c>
      <c r="G25" s="15">
        <v>0</v>
      </c>
      <c r="H25" s="15">
        <v>0</v>
      </c>
      <c r="I25" s="15">
        <v>0</v>
      </c>
      <c r="J25" s="15">
        <v>0</v>
      </c>
      <c r="K25" s="15">
        <v>0</v>
      </c>
      <c r="L25" s="15">
        <v>0</v>
      </c>
      <c r="M25" s="15">
        <v>0</v>
      </c>
      <c r="N25" s="15">
        <v>0</v>
      </c>
      <c r="O25" s="15">
        <v>0</v>
      </c>
      <c r="P25" s="15">
        <v>0</v>
      </c>
      <c r="Q25" s="15">
        <v>0</v>
      </c>
      <c r="R25" s="15">
        <v>0</v>
      </c>
      <c r="S25" s="15">
        <v>0</v>
      </c>
      <c r="T25" s="15">
        <v>0</v>
      </c>
      <c r="U25" s="15">
        <v>0</v>
      </c>
      <c r="V25" s="15">
        <v>0</v>
      </c>
      <c r="W25" s="15">
        <v>0</v>
      </c>
      <c r="X25" s="15">
        <v>0</v>
      </c>
      <c r="Y25" s="15">
        <v>0</v>
      </c>
      <c r="Z25" s="15">
        <v>0</v>
      </c>
      <c r="AA25" s="15">
        <v>0</v>
      </c>
      <c r="AB25" s="15">
        <v>0</v>
      </c>
      <c r="AC25" s="15">
        <v>0</v>
      </c>
      <c r="AD25" s="15">
        <v>0</v>
      </c>
      <c r="AE25" s="15">
        <v>0</v>
      </c>
      <c r="AF25" s="15">
        <v>0</v>
      </c>
      <c r="AG25" s="15">
        <v>0</v>
      </c>
      <c r="AH25" s="15">
        <v>0</v>
      </c>
      <c r="AI25" s="15">
        <v>0</v>
      </c>
      <c r="AJ25" s="15">
        <v>0</v>
      </c>
      <c r="AK25" s="15">
        <v>0</v>
      </c>
      <c r="AL25" s="15">
        <v>0</v>
      </c>
      <c r="AM25" s="15">
        <v>0</v>
      </c>
      <c r="AN25" s="15">
        <v>0</v>
      </c>
      <c r="AO25" s="15">
        <v>0</v>
      </c>
      <c r="AP25" s="15">
        <v>0</v>
      </c>
      <c r="AQ25" s="15">
        <v>0</v>
      </c>
      <c r="AR25" s="15">
        <v>0</v>
      </c>
      <c r="AS25" s="15">
        <v>0</v>
      </c>
      <c r="AT25" s="15">
        <v>0</v>
      </c>
      <c r="AU25" s="15">
        <v>0</v>
      </c>
      <c r="AV25" s="15">
        <v>0</v>
      </c>
      <c r="AW25" s="15">
        <v>0</v>
      </c>
      <c r="AX25" s="15">
        <v>0</v>
      </c>
      <c r="AY25" s="15">
        <v>0</v>
      </c>
      <c r="AZ25" s="15">
        <v>0</v>
      </c>
      <c r="BA25" s="15">
        <v>0</v>
      </c>
      <c r="BB25" s="15">
        <v>0</v>
      </c>
      <c r="BC25" s="15">
        <v>0</v>
      </c>
      <c r="BD25" s="15">
        <v>0</v>
      </c>
      <c r="BE25" s="15">
        <v>0</v>
      </c>
      <c r="BF25" s="15">
        <v>0</v>
      </c>
      <c r="BG25" s="15">
        <v>0</v>
      </c>
      <c r="BH25" s="15">
        <v>0</v>
      </c>
      <c r="BI25" s="15">
        <v>0</v>
      </c>
      <c r="BJ25" s="15">
        <v>0</v>
      </c>
      <c r="BK25" s="15">
        <v>0</v>
      </c>
      <c r="BL25" s="15">
        <v>0</v>
      </c>
      <c r="BM25" s="15">
        <v>0</v>
      </c>
      <c r="BN25" s="15">
        <v>0</v>
      </c>
      <c r="BO25" s="15">
        <v>0</v>
      </c>
      <c r="BP25" s="15">
        <v>0</v>
      </c>
      <c r="BQ25" s="15">
        <v>0</v>
      </c>
      <c r="BR25" s="15">
        <v>0</v>
      </c>
      <c r="BS25" s="15">
        <v>0</v>
      </c>
      <c r="BT25" s="15">
        <v>0</v>
      </c>
      <c r="BU25" s="15">
        <v>0</v>
      </c>
      <c r="BV25" s="15">
        <v>0</v>
      </c>
      <c r="BW25" s="15">
        <v>0</v>
      </c>
      <c r="BX25" s="15">
        <v>0</v>
      </c>
      <c r="BY25" s="15">
        <v>0</v>
      </c>
      <c r="BZ25" s="15">
        <v>0</v>
      </c>
      <c r="CA25" s="15">
        <v>0</v>
      </c>
      <c r="CB25" s="15">
        <v>0</v>
      </c>
      <c r="CC25" s="15">
        <v>0</v>
      </c>
      <c r="CD25" s="15">
        <v>0</v>
      </c>
      <c r="CE25" s="15">
        <v>0</v>
      </c>
      <c r="CF25" s="15">
        <v>0</v>
      </c>
      <c r="CG25" s="15">
        <v>0</v>
      </c>
      <c r="CH25" s="15">
        <v>0</v>
      </c>
      <c r="CI25" s="15">
        <v>0</v>
      </c>
      <c r="CJ25" s="15">
        <v>0</v>
      </c>
      <c r="CK25" s="15">
        <v>0</v>
      </c>
      <c r="CL25" s="15">
        <v>0</v>
      </c>
      <c r="CM25" s="15">
        <v>0</v>
      </c>
      <c r="CN25" s="15">
        <v>0</v>
      </c>
      <c r="CO25" s="15">
        <v>0</v>
      </c>
      <c r="CP25" s="15">
        <v>0</v>
      </c>
      <c r="CQ25" s="15">
        <v>0</v>
      </c>
      <c r="CR25" s="15">
        <v>0</v>
      </c>
      <c r="CS25" s="15">
        <v>0</v>
      </c>
      <c r="CT25" s="15">
        <v>0</v>
      </c>
      <c r="CU25" s="15">
        <v>0</v>
      </c>
      <c r="CV25" s="15">
        <v>0</v>
      </c>
      <c r="CW25" s="15">
        <v>0</v>
      </c>
      <c r="CX25" s="15">
        <v>0</v>
      </c>
      <c r="CY25" s="15">
        <v>0</v>
      </c>
      <c r="CZ25" s="15">
        <v>0</v>
      </c>
      <c r="DA25" s="15">
        <v>0</v>
      </c>
      <c r="DB25" s="15">
        <v>0</v>
      </c>
      <c r="DC25" s="15" t="s">
        <v>65</v>
      </c>
      <c r="DD25" s="15" t="s">
        <v>65</v>
      </c>
      <c r="DE25" s="15" t="s">
        <v>65</v>
      </c>
      <c r="DF25" s="15" t="s">
        <v>65</v>
      </c>
      <c r="DG25" s="15" t="s">
        <v>65</v>
      </c>
      <c r="DH25" s="15" t="s">
        <v>65</v>
      </c>
      <c r="DI25" s="15" t="s">
        <v>65</v>
      </c>
      <c r="DJ25" s="15" t="s">
        <v>65</v>
      </c>
      <c r="DK25" s="15" t="s">
        <v>65</v>
      </c>
      <c r="DL25" s="15" t="s">
        <v>65</v>
      </c>
      <c r="DM25" s="15" t="s">
        <v>65</v>
      </c>
      <c r="DN25" s="15" t="s">
        <v>65</v>
      </c>
      <c r="DO25" s="15" t="s">
        <v>65</v>
      </c>
      <c r="DP25" s="15" t="s">
        <v>65</v>
      </c>
      <c r="DQ25" s="15" t="s">
        <v>65</v>
      </c>
      <c r="DR25" s="15" t="s">
        <v>65</v>
      </c>
      <c r="DS25" s="15" t="s">
        <v>65</v>
      </c>
      <c r="DT25" s="15" t="s">
        <v>65</v>
      </c>
      <c r="DU25" s="15" t="s">
        <v>65</v>
      </c>
      <c r="DV25" s="15" t="s">
        <v>65</v>
      </c>
      <c r="DW25" s="15" t="s">
        <v>65</v>
      </c>
      <c r="DX25" s="15" t="s">
        <v>65</v>
      </c>
      <c r="DY25" s="15" t="s">
        <v>65</v>
      </c>
      <c r="DZ25" s="15" t="s">
        <v>65</v>
      </c>
      <c r="EA25" s="15" t="s">
        <v>65</v>
      </c>
      <c r="EB25" s="15" t="s">
        <v>65</v>
      </c>
      <c r="EC25" s="15" t="s">
        <v>65</v>
      </c>
      <c r="ED25" s="15" t="s">
        <v>65</v>
      </c>
      <c r="EE25" s="15" t="s">
        <v>65</v>
      </c>
      <c r="EF25" s="15" t="s">
        <v>65</v>
      </c>
      <c r="EG25" s="15" t="s">
        <v>65</v>
      </c>
      <c r="EH25" s="15" t="s">
        <v>65</v>
      </c>
      <c r="EI25" s="15" t="s">
        <v>65</v>
      </c>
      <c r="EJ25" s="15" t="s">
        <v>65</v>
      </c>
      <c r="EK25" s="15" t="s">
        <v>65</v>
      </c>
      <c r="EL25" s="15" t="s">
        <v>65</v>
      </c>
      <c r="EM25" s="15" t="s">
        <v>65</v>
      </c>
      <c r="EN25" s="15" t="s">
        <v>65</v>
      </c>
      <c r="EO25" s="15" t="s">
        <v>65</v>
      </c>
      <c r="EP25" s="15" t="s">
        <v>65</v>
      </c>
      <c r="EQ25" s="15" t="s">
        <v>65</v>
      </c>
      <c r="ER25" s="15" t="s">
        <v>65</v>
      </c>
      <c r="ES25" s="15" t="s">
        <v>65</v>
      </c>
      <c r="ET25" s="15" t="s">
        <v>65</v>
      </c>
      <c r="EU25" s="15" t="s">
        <v>65</v>
      </c>
      <c r="EV25" s="15" t="s">
        <v>65</v>
      </c>
      <c r="EW25" s="15" t="s">
        <v>65</v>
      </c>
      <c r="EX25" s="15" t="s">
        <v>65</v>
      </c>
      <c r="EY25" s="15" t="s">
        <v>65</v>
      </c>
      <c r="EZ25" s="15" t="s">
        <v>65</v>
      </c>
      <c r="FA25" s="15" t="s">
        <v>65</v>
      </c>
      <c r="FB25" s="15" t="s">
        <v>65</v>
      </c>
      <c r="FC25" s="15" t="s">
        <v>65</v>
      </c>
      <c r="FD25" s="15" t="s">
        <v>65</v>
      </c>
      <c r="FE25" s="15" t="s">
        <v>65</v>
      </c>
      <c r="FF25" s="15" t="s">
        <v>65</v>
      </c>
      <c r="FG25" s="15" t="s">
        <v>65</v>
      </c>
      <c r="FH25" s="15" t="s">
        <v>65</v>
      </c>
      <c r="FI25" s="15" t="s">
        <v>65</v>
      </c>
      <c r="FJ25" s="15" t="s">
        <v>65</v>
      </c>
      <c r="FK25" s="15" t="s">
        <v>65</v>
      </c>
      <c r="FL25" s="15" t="s">
        <v>65</v>
      </c>
      <c r="FM25" s="15" t="s">
        <v>65</v>
      </c>
      <c r="FN25" s="15" t="s">
        <v>65</v>
      </c>
      <c r="FO25" s="15" t="s">
        <v>65</v>
      </c>
      <c r="FP25" s="15" t="s">
        <v>65</v>
      </c>
      <c r="FQ25" s="15" t="s">
        <v>65</v>
      </c>
      <c r="FR25" s="15" t="s">
        <v>65</v>
      </c>
      <c r="FS25" s="15" t="s">
        <v>65</v>
      </c>
      <c r="FT25" s="15" t="s">
        <v>65</v>
      </c>
      <c r="FU25" s="15" t="s">
        <v>65</v>
      </c>
      <c r="FV25" s="15" t="s">
        <v>65</v>
      </c>
      <c r="FW25" s="15" t="s">
        <v>65</v>
      </c>
      <c r="FX25" s="15" t="s">
        <v>65</v>
      </c>
      <c r="FY25" s="15" t="s">
        <v>65</v>
      </c>
      <c r="FZ25" s="15" t="s">
        <v>65</v>
      </c>
      <c r="GA25" s="15" t="s">
        <v>65</v>
      </c>
      <c r="GB25" s="15" t="s">
        <v>65</v>
      </c>
      <c r="GC25" s="15" t="s">
        <v>65</v>
      </c>
      <c r="GD25" s="15" t="s">
        <v>65</v>
      </c>
      <c r="GE25" s="15" t="s">
        <v>65</v>
      </c>
      <c r="GF25" s="15" t="s">
        <v>65</v>
      </c>
      <c r="GG25" s="15" t="s">
        <v>65</v>
      </c>
      <c r="GH25" s="15" t="s">
        <v>65</v>
      </c>
      <c r="GI25" s="15" t="s">
        <v>65</v>
      </c>
    </row>
    <row r="26" spans="2:191" ht="12.75" customHeight="1">
      <c r="B26" s="10" t="s">
        <v>85</v>
      </c>
      <c r="C26" s="15" t="s">
        <v>65</v>
      </c>
      <c r="D26" s="15" t="s">
        <v>65</v>
      </c>
      <c r="E26" s="15" t="s">
        <v>65</v>
      </c>
      <c r="F26" s="15" t="s">
        <v>65</v>
      </c>
      <c r="G26" s="15" t="s">
        <v>65</v>
      </c>
      <c r="H26" s="15" t="s">
        <v>65</v>
      </c>
      <c r="I26" s="15" t="s">
        <v>65</v>
      </c>
      <c r="J26" s="15" t="s">
        <v>65</v>
      </c>
      <c r="K26" s="15" t="s">
        <v>65</v>
      </c>
      <c r="L26" s="15" t="s">
        <v>65</v>
      </c>
      <c r="M26" s="15" t="s">
        <v>65</v>
      </c>
      <c r="N26" s="15" t="s">
        <v>65</v>
      </c>
      <c r="O26" s="15">
        <v>0</v>
      </c>
      <c r="P26" s="15">
        <v>0</v>
      </c>
      <c r="Q26" s="15">
        <v>0</v>
      </c>
      <c r="R26" s="15">
        <v>24.471041</v>
      </c>
      <c r="S26" s="15">
        <v>0</v>
      </c>
      <c r="T26" s="15">
        <v>0</v>
      </c>
      <c r="U26" s="15">
        <v>7454.7690490000005</v>
      </c>
      <c r="V26" s="15">
        <v>7689.3062929999996</v>
      </c>
      <c r="W26" s="15">
        <v>7677.186138</v>
      </c>
      <c r="X26" s="15">
        <v>7559.8080970000001</v>
      </c>
      <c r="Y26" s="15">
        <v>7106.1633389999997</v>
      </c>
      <c r="Z26" s="15">
        <v>7344.7440660000002</v>
      </c>
      <c r="AA26" s="15">
        <v>7263.4741830000003</v>
      </c>
      <c r="AB26" s="15">
        <v>7304.7582060000004</v>
      </c>
      <c r="AC26" s="15">
        <v>13075.310984</v>
      </c>
      <c r="AD26" s="15">
        <v>13022.350560000001</v>
      </c>
      <c r="AE26" s="15">
        <v>22478.123103999998</v>
      </c>
      <c r="AF26" s="15">
        <v>23124.977874</v>
      </c>
      <c r="AG26" s="15">
        <v>21868.955087999999</v>
      </c>
      <c r="AH26" s="15">
        <v>20915.095077999998</v>
      </c>
      <c r="AI26" s="15">
        <v>28675.433378999998</v>
      </c>
      <c r="AJ26" s="15">
        <v>29165.337954999999</v>
      </c>
      <c r="AK26" s="15">
        <v>28774.235637999998</v>
      </c>
      <c r="AL26" s="15">
        <v>36227.895314000001</v>
      </c>
      <c r="AM26" s="15">
        <v>63932.902719999998</v>
      </c>
      <c r="AN26" s="15">
        <v>76881.023799999995</v>
      </c>
      <c r="AO26" s="15">
        <v>86291.049971</v>
      </c>
      <c r="AP26" s="15">
        <v>88858.701610000004</v>
      </c>
      <c r="AQ26" s="15">
        <v>90515.477289999995</v>
      </c>
      <c r="AR26" s="15">
        <v>91396.806993999999</v>
      </c>
      <c r="AS26" s="15">
        <v>87830.414911999993</v>
      </c>
      <c r="AT26" s="15">
        <v>91725.766501000006</v>
      </c>
      <c r="AU26" s="15">
        <v>100899.913084</v>
      </c>
      <c r="AV26" s="15">
        <v>106418.900356</v>
      </c>
      <c r="AW26" s="15">
        <v>153853.826669</v>
      </c>
      <c r="AX26" s="15">
        <v>135401.22242599999</v>
      </c>
      <c r="AY26" s="15">
        <v>126365.593731</v>
      </c>
      <c r="AZ26" s="15">
        <v>123880.734725</v>
      </c>
      <c r="BA26" s="15">
        <v>126508.00756</v>
      </c>
      <c r="BB26" s="15">
        <v>124391.959259</v>
      </c>
      <c r="BC26" s="15">
        <v>132993.36358899999</v>
      </c>
      <c r="BD26" s="15">
        <v>130090.578068</v>
      </c>
      <c r="BE26" s="15">
        <v>114367.645435</v>
      </c>
      <c r="BF26" s="15">
        <v>116729.919307</v>
      </c>
      <c r="BG26" s="15">
        <v>124855.718568</v>
      </c>
      <c r="BH26" s="15">
        <v>126649.720612</v>
      </c>
      <c r="BI26" s="15">
        <v>93007.372992999997</v>
      </c>
      <c r="BJ26" s="15">
        <v>95355.987657999998</v>
      </c>
      <c r="BK26" s="15" t="s">
        <v>65</v>
      </c>
      <c r="BL26" s="15" t="s">
        <v>65</v>
      </c>
      <c r="BM26" s="15" t="s">
        <v>65</v>
      </c>
      <c r="BN26" s="15" t="s">
        <v>65</v>
      </c>
      <c r="BO26" s="15" t="s">
        <v>65</v>
      </c>
      <c r="BP26" s="15" t="s">
        <v>65</v>
      </c>
      <c r="BQ26" s="15" t="s">
        <v>65</v>
      </c>
      <c r="BR26" s="15" t="s">
        <v>65</v>
      </c>
      <c r="BS26" s="15" t="s">
        <v>65</v>
      </c>
      <c r="BT26" s="15" t="s">
        <v>65</v>
      </c>
      <c r="BU26" s="15" t="s">
        <v>65</v>
      </c>
      <c r="BV26" s="15" t="s">
        <v>65</v>
      </c>
      <c r="BW26" s="15" t="s">
        <v>65</v>
      </c>
      <c r="BX26" s="15" t="s">
        <v>65</v>
      </c>
      <c r="BY26" s="15" t="s">
        <v>65</v>
      </c>
      <c r="BZ26" s="15" t="s">
        <v>65</v>
      </c>
      <c r="CA26" s="15" t="s">
        <v>65</v>
      </c>
      <c r="CB26" s="15" t="s">
        <v>65</v>
      </c>
      <c r="CC26" s="15" t="s">
        <v>65</v>
      </c>
      <c r="CD26" s="15" t="s">
        <v>65</v>
      </c>
      <c r="CE26" s="15" t="s">
        <v>65</v>
      </c>
      <c r="CF26" s="15" t="s">
        <v>65</v>
      </c>
      <c r="CG26" s="15" t="s">
        <v>65</v>
      </c>
      <c r="CH26" s="15" t="s">
        <v>65</v>
      </c>
      <c r="CI26" s="15" t="s">
        <v>65</v>
      </c>
      <c r="CJ26" s="15" t="s">
        <v>65</v>
      </c>
      <c r="CK26" s="15" t="s">
        <v>65</v>
      </c>
      <c r="CL26" s="15" t="s">
        <v>65</v>
      </c>
      <c r="CM26" s="15" t="s">
        <v>65</v>
      </c>
      <c r="CN26" s="15" t="s">
        <v>65</v>
      </c>
      <c r="CO26" s="15" t="s">
        <v>65</v>
      </c>
      <c r="CP26" s="15" t="s">
        <v>65</v>
      </c>
      <c r="CQ26" s="15" t="s">
        <v>65</v>
      </c>
      <c r="CR26" s="15" t="s">
        <v>65</v>
      </c>
      <c r="CS26" s="15" t="s">
        <v>65</v>
      </c>
      <c r="CT26" s="15" t="s">
        <v>65</v>
      </c>
      <c r="CU26" s="15" t="s">
        <v>65</v>
      </c>
      <c r="CV26" s="15" t="s">
        <v>65</v>
      </c>
      <c r="CW26" s="15" t="s">
        <v>65</v>
      </c>
      <c r="CX26" s="15" t="s">
        <v>65</v>
      </c>
      <c r="CY26" s="15" t="s">
        <v>65</v>
      </c>
      <c r="CZ26" s="15" t="s">
        <v>65</v>
      </c>
      <c r="DA26" s="15" t="s">
        <v>65</v>
      </c>
      <c r="DB26" s="15" t="s">
        <v>65</v>
      </c>
      <c r="DC26" s="15" t="s">
        <v>65</v>
      </c>
      <c r="DD26" s="15" t="s">
        <v>65</v>
      </c>
      <c r="DE26" s="15" t="s">
        <v>65</v>
      </c>
      <c r="DF26" s="15" t="s">
        <v>65</v>
      </c>
      <c r="DG26" s="15" t="s">
        <v>65</v>
      </c>
      <c r="DH26" s="15" t="s">
        <v>65</v>
      </c>
      <c r="DI26" s="15" t="s">
        <v>65</v>
      </c>
      <c r="DJ26" s="15" t="s">
        <v>65</v>
      </c>
      <c r="DK26" s="15" t="s">
        <v>65</v>
      </c>
      <c r="DL26" s="15" t="s">
        <v>65</v>
      </c>
      <c r="DM26" s="15" t="s">
        <v>65</v>
      </c>
      <c r="DN26" s="15" t="s">
        <v>65</v>
      </c>
      <c r="DO26" s="15" t="s">
        <v>65</v>
      </c>
      <c r="DP26" s="15" t="s">
        <v>65</v>
      </c>
      <c r="DQ26" s="15" t="s">
        <v>65</v>
      </c>
      <c r="DR26" s="15" t="s">
        <v>65</v>
      </c>
      <c r="DS26" s="15" t="s">
        <v>65</v>
      </c>
      <c r="DT26" s="15" t="s">
        <v>65</v>
      </c>
      <c r="DU26" s="15" t="s">
        <v>65</v>
      </c>
      <c r="DV26" s="15" t="s">
        <v>65</v>
      </c>
      <c r="DW26" s="15" t="s">
        <v>65</v>
      </c>
      <c r="DX26" s="15" t="s">
        <v>65</v>
      </c>
      <c r="DY26" s="15" t="s">
        <v>65</v>
      </c>
      <c r="DZ26" s="15" t="s">
        <v>65</v>
      </c>
      <c r="EA26" s="15" t="s">
        <v>65</v>
      </c>
      <c r="EB26" s="15" t="s">
        <v>65</v>
      </c>
      <c r="EC26" s="15" t="s">
        <v>65</v>
      </c>
      <c r="ED26" s="15" t="s">
        <v>65</v>
      </c>
      <c r="EE26" s="15" t="s">
        <v>65</v>
      </c>
      <c r="EF26" s="15" t="s">
        <v>65</v>
      </c>
      <c r="EG26" s="15" t="s">
        <v>65</v>
      </c>
      <c r="EH26" s="15" t="s">
        <v>65</v>
      </c>
      <c r="EI26" s="15" t="s">
        <v>65</v>
      </c>
      <c r="EJ26" s="15" t="s">
        <v>65</v>
      </c>
      <c r="EK26" s="15" t="s">
        <v>65</v>
      </c>
      <c r="EL26" s="15" t="s">
        <v>65</v>
      </c>
      <c r="EM26" s="15" t="s">
        <v>65</v>
      </c>
      <c r="EN26" s="15" t="s">
        <v>65</v>
      </c>
      <c r="EO26" s="15" t="s">
        <v>65</v>
      </c>
      <c r="EP26" s="15" t="s">
        <v>65</v>
      </c>
      <c r="EQ26" s="15" t="s">
        <v>65</v>
      </c>
      <c r="ER26" s="15" t="s">
        <v>65</v>
      </c>
      <c r="ES26" s="15" t="s">
        <v>65</v>
      </c>
      <c r="ET26" s="15" t="s">
        <v>65</v>
      </c>
      <c r="EU26" s="15" t="s">
        <v>65</v>
      </c>
      <c r="EV26" s="15" t="s">
        <v>65</v>
      </c>
      <c r="EW26" s="15" t="s">
        <v>65</v>
      </c>
      <c r="EX26" s="15" t="s">
        <v>65</v>
      </c>
      <c r="EY26" s="15" t="s">
        <v>65</v>
      </c>
      <c r="EZ26" s="15" t="s">
        <v>65</v>
      </c>
      <c r="FA26" s="15" t="s">
        <v>65</v>
      </c>
      <c r="FB26" s="15" t="s">
        <v>65</v>
      </c>
      <c r="FC26" s="15" t="s">
        <v>65</v>
      </c>
      <c r="FD26" s="15" t="s">
        <v>65</v>
      </c>
      <c r="FE26" s="15" t="s">
        <v>65</v>
      </c>
      <c r="FF26" s="15" t="s">
        <v>65</v>
      </c>
      <c r="FG26" s="15" t="s">
        <v>65</v>
      </c>
      <c r="FH26" s="15" t="s">
        <v>65</v>
      </c>
      <c r="FI26" s="15" t="s">
        <v>65</v>
      </c>
      <c r="FJ26" s="15" t="s">
        <v>65</v>
      </c>
      <c r="FK26" s="15" t="s">
        <v>65</v>
      </c>
      <c r="FL26" s="15" t="s">
        <v>65</v>
      </c>
      <c r="FM26" s="15" t="s">
        <v>65</v>
      </c>
      <c r="FN26" s="15" t="s">
        <v>65</v>
      </c>
      <c r="FO26" s="15" t="s">
        <v>65</v>
      </c>
      <c r="FP26" s="15" t="s">
        <v>65</v>
      </c>
      <c r="FQ26" s="15" t="s">
        <v>65</v>
      </c>
      <c r="FR26" s="15" t="s">
        <v>65</v>
      </c>
      <c r="FS26" s="15" t="s">
        <v>65</v>
      </c>
      <c r="FT26" s="15" t="s">
        <v>65</v>
      </c>
      <c r="FU26" s="15" t="s">
        <v>65</v>
      </c>
      <c r="FV26" s="15" t="s">
        <v>65</v>
      </c>
      <c r="FW26" s="15" t="s">
        <v>65</v>
      </c>
      <c r="FX26" s="15" t="s">
        <v>65</v>
      </c>
      <c r="FY26" s="15" t="s">
        <v>65</v>
      </c>
      <c r="FZ26" s="15" t="s">
        <v>65</v>
      </c>
      <c r="GA26" s="15" t="s">
        <v>65</v>
      </c>
      <c r="GB26" s="15" t="s">
        <v>65</v>
      </c>
      <c r="GC26" s="15" t="s">
        <v>65</v>
      </c>
      <c r="GD26" s="15" t="s">
        <v>65</v>
      </c>
      <c r="GE26" s="15" t="s">
        <v>65</v>
      </c>
      <c r="GF26" s="15" t="s">
        <v>65</v>
      </c>
      <c r="GG26" s="15" t="s">
        <v>65</v>
      </c>
      <c r="GH26" s="15" t="s">
        <v>65</v>
      </c>
      <c r="GI26" s="15" t="s">
        <v>65</v>
      </c>
    </row>
    <row r="27" spans="2:191" ht="12.75" customHeight="1">
      <c r="B27" s="10" t="s">
        <v>57</v>
      </c>
      <c r="C27" s="15">
        <v>168260.45413299999</v>
      </c>
      <c r="D27" s="15">
        <v>170881.42557200001</v>
      </c>
      <c r="E27" s="15">
        <v>171538.541585</v>
      </c>
      <c r="F27" s="15">
        <v>171645.77391300001</v>
      </c>
      <c r="G27" s="15">
        <v>179622.345355</v>
      </c>
      <c r="H27" s="15">
        <v>183509.39450200001</v>
      </c>
      <c r="I27" s="15">
        <v>188101.81806699999</v>
      </c>
      <c r="J27" s="15">
        <v>198699.22795</v>
      </c>
      <c r="K27" s="15">
        <v>205646.079975</v>
      </c>
      <c r="L27" s="15">
        <v>217703.63018000001</v>
      </c>
      <c r="M27" s="15">
        <v>222910.78154500001</v>
      </c>
      <c r="N27" s="15">
        <v>220377.95553599999</v>
      </c>
      <c r="O27" s="15">
        <v>217227.41104000001</v>
      </c>
      <c r="P27" s="15">
        <v>217099.67114600001</v>
      </c>
      <c r="Q27" s="15">
        <v>216904.82668900001</v>
      </c>
      <c r="R27" s="15">
        <v>217074.479635</v>
      </c>
      <c r="S27" s="15">
        <v>211094.771538</v>
      </c>
      <c r="T27" s="15">
        <v>212623.27770199999</v>
      </c>
      <c r="U27" s="15">
        <v>221712.75140000001</v>
      </c>
      <c r="V27" s="15">
        <v>215612.785626</v>
      </c>
      <c r="W27" s="15">
        <v>220334.90766</v>
      </c>
      <c r="X27" s="15">
        <v>204059.209825</v>
      </c>
      <c r="Y27" s="15">
        <v>201230.63196999999</v>
      </c>
      <c r="Z27" s="15">
        <v>201705.50878800001</v>
      </c>
      <c r="AA27" s="15">
        <v>205501.14653</v>
      </c>
      <c r="AB27" s="15">
        <v>202486.762946</v>
      </c>
      <c r="AC27" s="15">
        <v>203610.758351</v>
      </c>
      <c r="AD27" s="15">
        <v>211975.21582000001</v>
      </c>
      <c r="AE27" s="15">
        <v>221957.647796</v>
      </c>
      <c r="AF27" s="15">
        <v>229188.65052600001</v>
      </c>
      <c r="AG27" s="15">
        <v>243989.39393200001</v>
      </c>
      <c r="AH27" s="15">
        <v>239438.039365</v>
      </c>
      <c r="AI27" s="15">
        <v>247188.65032399999</v>
      </c>
      <c r="AJ27" s="15">
        <v>251461.29584999999</v>
      </c>
      <c r="AK27" s="15">
        <v>246817.61977399999</v>
      </c>
      <c r="AL27" s="15">
        <v>247253.23696000001</v>
      </c>
      <c r="AM27" s="15">
        <v>256452.400016</v>
      </c>
      <c r="AN27" s="15">
        <v>221525.93067500001</v>
      </c>
      <c r="AO27" s="15">
        <v>218221.84044599999</v>
      </c>
      <c r="AP27" s="15">
        <v>215047.90578299999</v>
      </c>
      <c r="AQ27" s="15">
        <v>216620.64384899999</v>
      </c>
      <c r="AR27" s="15">
        <v>213062.999316</v>
      </c>
      <c r="AS27" s="15">
        <v>212916.26456000001</v>
      </c>
      <c r="AT27" s="15">
        <v>217409.249587</v>
      </c>
      <c r="AU27" s="15">
        <v>267949.45488799998</v>
      </c>
      <c r="AV27" s="15">
        <v>245016.068401</v>
      </c>
      <c r="AW27" s="15">
        <v>260129.114565</v>
      </c>
      <c r="AX27" s="15">
        <v>272135.34503099998</v>
      </c>
      <c r="AY27" s="15">
        <v>271389.697896</v>
      </c>
      <c r="AZ27" s="15">
        <v>263358.49</v>
      </c>
      <c r="BA27" s="15">
        <v>265371.32232600002</v>
      </c>
      <c r="BB27" s="15">
        <v>248295.24228499999</v>
      </c>
      <c r="BC27" s="15">
        <v>287016.18622899998</v>
      </c>
      <c r="BD27" s="15">
        <v>289029.503203</v>
      </c>
      <c r="BE27" s="15">
        <v>279739.93593600002</v>
      </c>
      <c r="BF27" s="15">
        <v>269901.27958500001</v>
      </c>
      <c r="BG27" s="15">
        <v>272944.72895199998</v>
      </c>
      <c r="BH27" s="15">
        <v>257676.58824099999</v>
      </c>
      <c r="BI27" s="15">
        <v>246152.79392299999</v>
      </c>
      <c r="BJ27" s="15">
        <v>269724.302906</v>
      </c>
      <c r="BK27" s="15">
        <v>254729.53818999999</v>
      </c>
      <c r="BL27" s="15">
        <v>257902.608102</v>
      </c>
      <c r="BM27" s="15">
        <v>253862.48754500001</v>
      </c>
      <c r="BN27" s="15">
        <v>254006.77006800001</v>
      </c>
      <c r="BO27" s="15">
        <v>255640.35912899999</v>
      </c>
      <c r="BP27" s="15">
        <v>261926.01257799999</v>
      </c>
      <c r="BQ27" s="15">
        <v>248152.14733899999</v>
      </c>
      <c r="BR27" s="15">
        <v>258103.96566700001</v>
      </c>
      <c r="BS27" s="15">
        <v>245532.314052</v>
      </c>
      <c r="BT27" s="15">
        <v>244146.30194400001</v>
      </c>
      <c r="BU27" s="15">
        <v>252650.23903299999</v>
      </c>
      <c r="BV27" s="15">
        <v>234274.16121200001</v>
      </c>
      <c r="BW27" s="15">
        <v>239144.21574000001</v>
      </c>
      <c r="BX27" s="15">
        <v>235878.61475199999</v>
      </c>
      <c r="BY27" s="15">
        <v>269686.95982500003</v>
      </c>
      <c r="BZ27" s="15">
        <v>262611.09962699999</v>
      </c>
      <c r="CA27" s="15">
        <v>258677.56970699999</v>
      </c>
      <c r="CB27" s="15">
        <v>265957.05802</v>
      </c>
      <c r="CC27" s="15">
        <v>269193.66091600002</v>
      </c>
      <c r="CD27" s="15">
        <v>271563.12525099999</v>
      </c>
      <c r="CE27" s="15">
        <v>271032.54264900001</v>
      </c>
      <c r="CF27" s="15">
        <v>259282.22508999999</v>
      </c>
      <c r="CG27" s="15">
        <v>291359.02107199997</v>
      </c>
      <c r="CH27" s="15">
        <v>305736.713368</v>
      </c>
      <c r="CI27" s="15">
        <v>304101.71691100002</v>
      </c>
      <c r="CJ27" s="15">
        <v>293183.68639699998</v>
      </c>
      <c r="CK27" s="15">
        <v>282794.52579699998</v>
      </c>
      <c r="CL27" s="15">
        <v>267685.71132599999</v>
      </c>
      <c r="CM27" s="15">
        <v>259953.848776</v>
      </c>
      <c r="CN27" s="15">
        <v>243930.24836500001</v>
      </c>
      <c r="CO27" s="15">
        <v>243953.49263399999</v>
      </c>
      <c r="CP27" s="15">
        <v>246902.24000799999</v>
      </c>
      <c r="CQ27" s="15">
        <v>261252.58241500001</v>
      </c>
      <c r="CR27" s="15">
        <v>254594.68177200001</v>
      </c>
      <c r="CS27" s="15">
        <v>264270.99122999999</v>
      </c>
      <c r="CT27" s="15">
        <v>257517.54506100001</v>
      </c>
      <c r="CU27" s="15">
        <v>259334.06456299999</v>
      </c>
      <c r="CV27" s="15">
        <v>256497.250329</v>
      </c>
      <c r="CW27" s="15">
        <v>248088.06588899999</v>
      </c>
      <c r="CX27" s="15">
        <v>223272.76496199999</v>
      </c>
      <c r="CY27" s="15">
        <v>224912.25618500001</v>
      </c>
      <c r="CZ27" s="15">
        <v>209126.45972000001</v>
      </c>
      <c r="DA27" s="15">
        <v>202090.79522100001</v>
      </c>
      <c r="DB27" s="15">
        <v>199636.32998899999</v>
      </c>
      <c r="DC27" s="15">
        <v>208423.69483200001</v>
      </c>
      <c r="DD27" s="15">
        <v>207724.20352700001</v>
      </c>
      <c r="DE27" s="15">
        <v>215122.313406</v>
      </c>
      <c r="DF27" s="15">
        <v>205321.98028300001</v>
      </c>
      <c r="DG27" s="15">
        <v>197181.98274899999</v>
      </c>
      <c r="DH27" s="15">
        <v>197257.07232599999</v>
      </c>
      <c r="DI27" s="15">
        <v>197854.41616399999</v>
      </c>
      <c r="DJ27" s="15">
        <v>181772.68116199999</v>
      </c>
      <c r="DK27" s="15">
        <v>186100.94575899999</v>
      </c>
      <c r="DL27" s="15">
        <v>182655.485549</v>
      </c>
      <c r="DM27" s="15">
        <v>179422.215096</v>
      </c>
      <c r="DN27" s="15">
        <v>171184.338766</v>
      </c>
      <c r="DO27" s="15">
        <v>140912.043569</v>
      </c>
      <c r="DP27" s="15">
        <v>132232.364653</v>
      </c>
      <c r="DQ27" s="15">
        <v>140673.28649500001</v>
      </c>
      <c r="DR27" s="15">
        <v>143060.08432200001</v>
      </c>
      <c r="DS27" s="15">
        <v>133833.55833900001</v>
      </c>
      <c r="DT27" s="15">
        <v>123524.134444</v>
      </c>
      <c r="DU27" s="15">
        <v>130955.07464200001</v>
      </c>
      <c r="DV27" s="15">
        <v>142656.29386899999</v>
      </c>
      <c r="DW27" s="15">
        <v>143132.652065</v>
      </c>
      <c r="DX27" s="15">
        <v>136841.688662</v>
      </c>
      <c r="DY27" s="15">
        <v>166236.924891</v>
      </c>
      <c r="DZ27" s="15">
        <v>170353.116339</v>
      </c>
      <c r="EA27" s="15">
        <v>166568.016432</v>
      </c>
      <c r="EB27" s="15">
        <v>177077.223264</v>
      </c>
      <c r="EC27" s="15">
        <v>180860.239454</v>
      </c>
      <c r="ED27" s="15">
        <v>186236.40684099999</v>
      </c>
      <c r="EE27" s="15">
        <v>183405.12628200001</v>
      </c>
      <c r="EF27" s="15">
        <v>192349.026006</v>
      </c>
      <c r="EG27" s="15">
        <v>185984.35227800001</v>
      </c>
      <c r="EH27" s="15">
        <v>194406.45798100001</v>
      </c>
      <c r="EI27" s="15">
        <v>194895.00337200001</v>
      </c>
      <c r="EJ27" s="15">
        <v>186008.95284099999</v>
      </c>
      <c r="EK27" s="15">
        <v>176714.042028</v>
      </c>
      <c r="EL27" s="15">
        <v>185804.601627</v>
      </c>
      <c r="EM27" s="15">
        <v>189237.52622500001</v>
      </c>
      <c r="EN27" s="15">
        <v>195757.526901</v>
      </c>
      <c r="EO27" s="15">
        <v>208154.463957</v>
      </c>
      <c r="EP27" s="15">
        <v>193713.833235</v>
      </c>
      <c r="EQ27" s="15">
        <v>195028.68595700001</v>
      </c>
      <c r="ER27" s="15">
        <v>198490.70695200001</v>
      </c>
      <c r="ES27" s="15">
        <v>190410.35510700001</v>
      </c>
      <c r="ET27" s="15">
        <v>184495.414663</v>
      </c>
      <c r="EU27" s="15">
        <v>178631.94347999999</v>
      </c>
      <c r="EV27" s="15">
        <v>166647.63847800001</v>
      </c>
      <c r="EW27" s="15">
        <v>150279.11708900001</v>
      </c>
      <c r="EX27" s="15">
        <v>140008.32135899999</v>
      </c>
      <c r="EY27" s="15">
        <v>134293.085085</v>
      </c>
      <c r="EZ27" s="15">
        <v>126634.401837</v>
      </c>
      <c r="FA27" s="15">
        <v>118777.616908</v>
      </c>
      <c r="FB27" s="15">
        <v>115091.230828</v>
      </c>
      <c r="FC27" s="15">
        <v>127772.23262</v>
      </c>
      <c r="FD27" s="15">
        <v>125386.15625299999</v>
      </c>
      <c r="FE27" s="15">
        <v>128942.932865</v>
      </c>
      <c r="FF27" s="15">
        <v>126919.96799200001</v>
      </c>
      <c r="FG27" s="15">
        <v>126012.182865</v>
      </c>
      <c r="FH27" s="15">
        <v>122553.143303</v>
      </c>
      <c r="FI27" s="15">
        <v>134316.20687699999</v>
      </c>
      <c r="FJ27" s="15">
        <v>135137.41131699999</v>
      </c>
      <c r="FK27" s="15">
        <v>144132.69053299999</v>
      </c>
      <c r="FL27" s="15">
        <v>152243.985158</v>
      </c>
      <c r="FM27" s="15">
        <v>153072.01197399999</v>
      </c>
      <c r="FN27" s="15">
        <v>159915.57879100001</v>
      </c>
      <c r="FO27" s="15">
        <v>173409.48774400001</v>
      </c>
      <c r="FP27" s="15">
        <v>182958.33142900001</v>
      </c>
      <c r="FQ27" s="15">
        <v>188402.18150899999</v>
      </c>
      <c r="FR27" s="15">
        <v>193283.471758</v>
      </c>
      <c r="FS27" s="15">
        <v>195802.98359300001</v>
      </c>
      <c r="FT27" s="15">
        <v>196620.30344600001</v>
      </c>
      <c r="FU27" s="15">
        <v>198679.26766700001</v>
      </c>
      <c r="FV27" s="15">
        <v>192149.88754500001</v>
      </c>
      <c r="FW27" s="15">
        <v>209692.41050500001</v>
      </c>
      <c r="FX27" s="15">
        <v>216342.193581</v>
      </c>
      <c r="FY27" s="15">
        <v>213314.59103899999</v>
      </c>
      <c r="FZ27" s="15">
        <v>226191.053445</v>
      </c>
      <c r="GA27" s="15">
        <v>215262.51196100001</v>
      </c>
      <c r="GB27" s="15">
        <v>245385.67681500001</v>
      </c>
      <c r="GC27" s="15">
        <v>242467.04268899999</v>
      </c>
      <c r="GD27" s="15">
        <v>280533.35376600001</v>
      </c>
      <c r="GE27" s="15">
        <v>277439.50814300001</v>
      </c>
      <c r="GF27" s="15">
        <v>271953.41050300002</v>
      </c>
      <c r="GG27" s="15">
        <v>281519.460013</v>
      </c>
      <c r="GH27" s="15">
        <v>285796.79005900002</v>
      </c>
      <c r="GI27" s="15">
        <v>292673.49361800001</v>
      </c>
    </row>
    <row r="28" spans="2:191" ht="12.75" customHeight="1">
      <c r="B28" s="10" t="s">
        <v>58</v>
      </c>
      <c r="C28" s="15">
        <v>9691.512342</v>
      </c>
      <c r="D28" s="15">
        <v>12450.069233</v>
      </c>
      <c r="E28" s="15">
        <v>12526.653242</v>
      </c>
      <c r="F28" s="15">
        <v>12651.527333</v>
      </c>
      <c r="G28" s="15">
        <v>14699.947598000001</v>
      </c>
      <c r="H28" s="15">
        <v>14683.419597</v>
      </c>
      <c r="I28" s="15">
        <v>14925.834557</v>
      </c>
      <c r="J28" s="15">
        <v>15079.664806000001</v>
      </c>
      <c r="K28" s="15">
        <v>15266.435807</v>
      </c>
      <c r="L28" s="15">
        <v>19490.819181999999</v>
      </c>
      <c r="M28" s="15">
        <v>19695.967446999999</v>
      </c>
      <c r="N28" s="15">
        <v>19692.783347000001</v>
      </c>
      <c r="O28" s="15">
        <v>19623.242751000002</v>
      </c>
      <c r="P28" s="15">
        <v>19484.613433999999</v>
      </c>
      <c r="Q28" s="15">
        <v>19473.406582</v>
      </c>
      <c r="R28" s="15">
        <v>19477.051903</v>
      </c>
      <c r="S28" s="15">
        <v>19546.863118000001</v>
      </c>
      <c r="T28" s="15">
        <v>19221.452986</v>
      </c>
      <c r="U28" s="15">
        <v>19310.630266</v>
      </c>
      <c r="V28" s="15">
        <v>19263.714244999999</v>
      </c>
      <c r="W28" s="15">
        <v>19250.526677999998</v>
      </c>
      <c r="X28" s="15">
        <v>15310.458678000001</v>
      </c>
      <c r="Y28" s="15">
        <v>15371.216938</v>
      </c>
      <c r="Z28" s="15">
        <v>15140.207941000001</v>
      </c>
      <c r="AA28" s="15">
        <v>15128.231877</v>
      </c>
      <c r="AB28" s="15">
        <v>15195.339211</v>
      </c>
      <c r="AC28" s="15">
        <v>15299.117120000001</v>
      </c>
      <c r="AD28" s="15">
        <v>15363.441429</v>
      </c>
      <c r="AE28" s="15">
        <v>15464.345009000001</v>
      </c>
      <c r="AF28" s="15">
        <v>15324.263139999999</v>
      </c>
      <c r="AG28" s="15">
        <v>15384.655790999999</v>
      </c>
      <c r="AH28" s="15">
        <v>15492.31374</v>
      </c>
      <c r="AI28" s="15">
        <v>15549.268481999999</v>
      </c>
      <c r="AJ28" s="15">
        <v>15627.041105</v>
      </c>
      <c r="AK28" s="15">
        <v>15701.205108</v>
      </c>
      <c r="AL28" s="15">
        <v>15508.266996</v>
      </c>
      <c r="AM28" s="15">
        <v>15568.601815</v>
      </c>
      <c r="AN28" s="15">
        <v>15644.525803</v>
      </c>
      <c r="AO28" s="15">
        <v>15725.898406</v>
      </c>
      <c r="AP28" s="15">
        <v>15861.753860999999</v>
      </c>
      <c r="AQ28" s="15">
        <v>15982.346191000001</v>
      </c>
      <c r="AR28" s="15">
        <v>15821.278174999999</v>
      </c>
      <c r="AS28" s="15">
        <v>15905.507680999999</v>
      </c>
      <c r="AT28" s="15">
        <v>15972.973366</v>
      </c>
      <c r="AU28" s="15">
        <v>16043.496273000001</v>
      </c>
      <c r="AV28" s="15">
        <v>16147.390227</v>
      </c>
      <c r="AW28" s="15">
        <v>16279.099835000001</v>
      </c>
      <c r="AX28" s="15">
        <v>16117.358587000001</v>
      </c>
      <c r="AY28" s="15">
        <v>16261.382023</v>
      </c>
      <c r="AZ28" s="15">
        <v>16363.303875</v>
      </c>
      <c r="BA28" s="15">
        <v>16475.793686000001</v>
      </c>
      <c r="BB28" s="15">
        <v>16581.322867999999</v>
      </c>
      <c r="BC28" s="15">
        <v>16666.379116</v>
      </c>
      <c r="BD28" s="15">
        <v>16354.86598</v>
      </c>
      <c r="BE28" s="15">
        <v>16383.248836999999</v>
      </c>
      <c r="BF28" s="15">
        <v>16432.135504999998</v>
      </c>
      <c r="BG28" s="15">
        <v>16514.144445999998</v>
      </c>
      <c r="BH28" s="15">
        <v>16683.622931000002</v>
      </c>
      <c r="BI28" s="15">
        <v>16854.431164000001</v>
      </c>
      <c r="BJ28" s="15">
        <v>16517.282681000001</v>
      </c>
      <c r="BK28" s="15">
        <v>16558.629777999999</v>
      </c>
      <c r="BL28" s="15">
        <v>16640.210244999998</v>
      </c>
      <c r="BM28" s="15">
        <v>16726.640372999998</v>
      </c>
      <c r="BN28" s="15">
        <v>17464.682589</v>
      </c>
      <c r="BO28" s="15">
        <v>17491.558636000002</v>
      </c>
      <c r="BP28" s="15">
        <v>17143.061126000001</v>
      </c>
      <c r="BQ28" s="15">
        <v>17284.221946999998</v>
      </c>
      <c r="BR28" s="15">
        <v>17417.931039999999</v>
      </c>
      <c r="BS28" s="15">
        <v>17498.513645999999</v>
      </c>
      <c r="BT28" s="15">
        <v>17636.041748</v>
      </c>
      <c r="BU28" s="15">
        <v>18045.627707</v>
      </c>
      <c r="BV28" s="15">
        <v>17775.161392999998</v>
      </c>
      <c r="BW28" s="15">
        <v>17918.771992000002</v>
      </c>
      <c r="BX28" s="15">
        <v>18011.039313000001</v>
      </c>
      <c r="BY28" s="15">
        <v>18131.728347</v>
      </c>
      <c r="BZ28" s="15">
        <v>18288.700508000002</v>
      </c>
      <c r="CA28" s="15">
        <v>18448.648796000001</v>
      </c>
      <c r="CB28" s="15">
        <v>18319.895670000002</v>
      </c>
      <c r="CC28" s="15">
        <v>18388.425959</v>
      </c>
      <c r="CD28" s="15">
        <v>18460.346665000001</v>
      </c>
      <c r="CE28" s="15">
        <v>18556.552736000001</v>
      </c>
      <c r="CF28" s="15">
        <v>18712.982335000001</v>
      </c>
      <c r="CG28" s="15">
        <v>18921.122025000001</v>
      </c>
      <c r="CH28" s="15">
        <v>977.49169500000005</v>
      </c>
      <c r="CI28" s="15">
        <v>972.59042699999998</v>
      </c>
      <c r="CJ28" s="15">
        <v>971.03546200000005</v>
      </c>
      <c r="CK28" s="15">
        <v>977.27887199999998</v>
      </c>
      <c r="CL28" s="15">
        <v>655.13824299999999</v>
      </c>
      <c r="CM28" s="15">
        <v>660.73292500000002</v>
      </c>
      <c r="CN28" s="15">
        <v>664.88928099999998</v>
      </c>
      <c r="CO28" s="15">
        <v>664.04184699999996</v>
      </c>
      <c r="CP28" s="15">
        <v>668.79316500000004</v>
      </c>
      <c r="CQ28" s="15">
        <v>0</v>
      </c>
      <c r="CR28" s="15">
        <v>0</v>
      </c>
      <c r="CS28" s="15">
        <v>0</v>
      </c>
      <c r="CT28" s="15">
        <v>0</v>
      </c>
      <c r="CU28" s="15">
        <v>0</v>
      </c>
      <c r="CV28" s="15">
        <v>0</v>
      </c>
      <c r="CW28" s="15">
        <v>0</v>
      </c>
      <c r="CX28" s="15">
        <v>0</v>
      </c>
      <c r="CY28" s="15">
        <v>0</v>
      </c>
      <c r="CZ28" s="15">
        <v>0</v>
      </c>
      <c r="DA28" s="15">
        <v>0</v>
      </c>
      <c r="DB28" s="15">
        <v>0</v>
      </c>
      <c r="DC28" s="15">
        <v>0</v>
      </c>
      <c r="DD28" s="15">
        <v>0</v>
      </c>
      <c r="DE28" s="15">
        <v>0</v>
      </c>
      <c r="DF28" s="15">
        <v>0</v>
      </c>
      <c r="DG28" s="15">
        <v>0</v>
      </c>
      <c r="DH28" s="15">
        <v>0</v>
      </c>
      <c r="DI28" s="15">
        <v>0</v>
      </c>
      <c r="DJ28" s="15">
        <v>0</v>
      </c>
      <c r="DK28" s="15">
        <v>0</v>
      </c>
      <c r="DL28" s="15">
        <v>0</v>
      </c>
      <c r="DM28" s="15">
        <v>0</v>
      </c>
      <c r="DN28" s="15">
        <v>0</v>
      </c>
      <c r="DO28" s="15">
        <v>0</v>
      </c>
      <c r="DP28" s="15">
        <v>0</v>
      </c>
      <c r="DQ28" s="15">
        <v>0</v>
      </c>
      <c r="DR28" s="15">
        <v>0</v>
      </c>
      <c r="DS28" s="15">
        <v>0</v>
      </c>
      <c r="DT28" s="15">
        <v>0</v>
      </c>
      <c r="DU28" s="15">
        <v>0</v>
      </c>
      <c r="DV28" s="15">
        <v>0</v>
      </c>
      <c r="DW28" s="15">
        <v>0</v>
      </c>
      <c r="DX28" s="15">
        <v>0</v>
      </c>
      <c r="DY28" s="15">
        <v>0</v>
      </c>
      <c r="DZ28" s="15">
        <v>0</v>
      </c>
      <c r="EA28" s="15">
        <v>0</v>
      </c>
      <c r="EB28" s="15">
        <v>0</v>
      </c>
      <c r="EC28" s="15">
        <v>0</v>
      </c>
      <c r="ED28" s="15">
        <v>0</v>
      </c>
      <c r="EE28" s="15">
        <v>2.968032</v>
      </c>
      <c r="EF28" s="15">
        <v>0</v>
      </c>
      <c r="EG28" s="15">
        <v>0</v>
      </c>
      <c r="EH28" s="15">
        <v>0</v>
      </c>
      <c r="EI28" s="15">
        <v>0</v>
      </c>
      <c r="EJ28" s="15">
        <v>0</v>
      </c>
      <c r="EK28" s="15">
        <v>0</v>
      </c>
      <c r="EL28" s="15">
        <v>0</v>
      </c>
      <c r="EM28" s="15">
        <v>0</v>
      </c>
      <c r="EN28" s="15">
        <v>0</v>
      </c>
      <c r="EO28" s="15">
        <v>0</v>
      </c>
      <c r="EP28" s="15">
        <v>0</v>
      </c>
      <c r="EQ28" s="15">
        <v>0</v>
      </c>
      <c r="ER28" s="15">
        <v>0</v>
      </c>
      <c r="ES28" s="15">
        <v>0</v>
      </c>
      <c r="ET28" s="15">
        <v>0</v>
      </c>
      <c r="EU28" s="15">
        <v>0</v>
      </c>
      <c r="EV28" s="15">
        <v>0</v>
      </c>
      <c r="EW28" s="15">
        <v>0</v>
      </c>
      <c r="EX28" s="15">
        <v>0</v>
      </c>
      <c r="EY28" s="15">
        <v>0</v>
      </c>
      <c r="EZ28" s="15">
        <v>0</v>
      </c>
      <c r="FA28" s="15">
        <v>0</v>
      </c>
      <c r="FB28" s="15">
        <v>0</v>
      </c>
      <c r="FC28" s="15">
        <v>0</v>
      </c>
      <c r="FD28" s="15">
        <v>0</v>
      </c>
      <c r="FE28" s="15">
        <v>0</v>
      </c>
      <c r="FF28" s="15">
        <v>0</v>
      </c>
      <c r="FG28" s="15">
        <v>0</v>
      </c>
      <c r="FH28" s="15">
        <v>0</v>
      </c>
      <c r="FI28" s="15">
        <v>0</v>
      </c>
      <c r="FJ28" s="15">
        <v>0</v>
      </c>
      <c r="FK28" s="15">
        <v>0</v>
      </c>
      <c r="FL28" s="15">
        <v>0</v>
      </c>
      <c r="FM28" s="15">
        <v>0</v>
      </c>
      <c r="FN28" s="15">
        <v>0</v>
      </c>
      <c r="FO28" s="15">
        <v>0</v>
      </c>
      <c r="FP28" s="15">
        <v>4617.1539380000004</v>
      </c>
      <c r="FQ28" s="15">
        <v>2112.5633010000001</v>
      </c>
      <c r="FR28" s="15">
        <v>5242.7672110000003</v>
      </c>
      <c r="FS28" s="15">
        <v>2869.9832849999998</v>
      </c>
      <c r="FT28" s="15">
        <v>5534.5665069999995</v>
      </c>
      <c r="FU28" s="15">
        <v>5427.3381410000002</v>
      </c>
      <c r="FV28" s="15">
        <v>5541.2942309999999</v>
      </c>
      <c r="FW28" s="15">
        <v>7950.9111460000004</v>
      </c>
      <c r="FX28" s="15">
        <v>7745.9110179999998</v>
      </c>
      <c r="FY28" s="15">
        <v>7268.4525480000002</v>
      </c>
      <c r="FZ28" s="15">
        <v>10494.918351</v>
      </c>
      <c r="GA28" s="15">
        <v>10179.184354999999</v>
      </c>
      <c r="GB28" s="15">
        <v>8947.55278</v>
      </c>
      <c r="GC28" s="15">
        <v>7636.8964999999998</v>
      </c>
      <c r="GD28" s="15">
        <v>22445.027622000001</v>
      </c>
      <c r="GE28" s="15">
        <v>20862.524555</v>
      </c>
      <c r="GF28" s="15">
        <v>32893.242911000001</v>
      </c>
      <c r="GG28" s="15">
        <v>44360.399522</v>
      </c>
      <c r="GH28" s="15">
        <v>19698.064985000001</v>
      </c>
      <c r="GI28" s="15">
        <v>31195.716498999998</v>
      </c>
    </row>
    <row r="29" spans="2:191" ht="12.75" customHeight="1">
      <c r="B29" s="10" t="s">
        <v>137</v>
      </c>
      <c r="C29" s="15">
        <v>146519.32204</v>
      </c>
      <c r="D29" s="15">
        <v>151683.76046699999</v>
      </c>
      <c r="E29" s="15">
        <v>154510.69904199999</v>
      </c>
      <c r="F29" s="15">
        <v>160443.39994900001</v>
      </c>
      <c r="G29" s="15">
        <v>165868.11764899999</v>
      </c>
      <c r="H29" s="15">
        <v>165990.43396200001</v>
      </c>
      <c r="I29" s="15">
        <v>159058.12583400001</v>
      </c>
      <c r="J29" s="15">
        <v>156862.373762</v>
      </c>
      <c r="K29" s="15">
        <v>161000.64846999999</v>
      </c>
      <c r="L29" s="15">
        <v>167800.89038299999</v>
      </c>
      <c r="M29" s="15">
        <v>169581.03091100001</v>
      </c>
      <c r="N29" s="15">
        <v>167223.740433</v>
      </c>
      <c r="O29" s="15">
        <v>167826.207249</v>
      </c>
      <c r="P29" s="15">
        <v>162847.16246699999</v>
      </c>
      <c r="Q29" s="15">
        <v>160926.59228099999</v>
      </c>
      <c r="R29" s="15">
        <v>162726.01873499999</v>
      </c>
      <c r="S29" s="15">
        <v>164072.56467200001</v>
      </c>
      <c r="T29" s="15">
        <v>158055.02215999999</v>
      </c>
      <c r="U29" s="15">
        <v>160895.79414400001</v>
      </c>
      <c r="V29" s="15">
        <v>172677.54456499999</v>
      </c>
      <c r="W29" s="15">
        <v>185133.69538700001</v>
      </c>
      <c r="X29" s="15">
        <v>197505.13388000001</v>
      </c>
      <c r="Y29" s="15">
        <v>205428.37621799999</v>
      </c>
      <c r="Z29" s="15">
        <v>237442.40733099999</v>
      </c>
      <c r="AA29" s="15">
        <v>247294.88101300001</v>
      </c>
      <c r="AB29" s="15">
        <v>251866.94359400001</v>
      </c>
      <c r="AC29" s="15">
        <v>251897.46896</v>
      </c>
      <c r="AD29" s="15">
        <v>253090.77969200001</v>
      </c>
      <c r="AE29" s="15">
        <v>267590.07572800003</v>
      </c>
      <c r="AF29" s="15">
        <v>276754.70356300002</v>
      </c>
      <c r="AG29" s="15">
        <v>274532.49488499999</v>
      </c>
      <c r="AH29" s="15">
        <v>279208.46301000001</v>
      </c>
      <c r="AI29" s="15">
        <v>292050.30435699999</v>
      </c>
      <c r="AJ29" s="15">
        <v>302819.17124400003</v>
      </c>
      <c r="AK29" s="15">
        <v>315641.94149499998</v>
      </c>
      <c r="AL29" s="15">
        <v>336967.86981300003</v>
      </c>
      <c r="AM29" s="15">
        <v>357199.60504900001</v>
      </c>
      <c r="AN29" s="15">
        <v>359898.46024599997</v>
      </c>
      <c r="AO29" s="15">
        <v>358616.64120200003</v>
      </c>
      <c r="AP29" s="15">
        <v>357092.06714300002</v>
      </c>
      <c r="AQ29" s="15">
        <v>363640.52412800002</v>
      </c>
      <c r="AR29" s="15">
        <v>368868.71752900002</v>
      </c>
      <c r="AS29" s="15">
        <v>386388.52608099999</v>
      </c>
      <c r="AT29" s="15">
        <v>388791.159369</v>
      </c>
      <c r="AU29" s="15">
        <v>421089.57276000001</v>
      </c>
      <c r="AV29" s="15">
        <v>418910.87666900002</v>
      </c>
      <c r="AW29" s="15">
        <v>437574.68330099998</v>
      </c>
      <c r="AX29" s="15">
        <v>452520.82787500002</v>
      </c>
      <c r="AY29" s="15">
        <v>444658.75536100002</v>
      </c>
      <c r="AZ29" s="15">
        <v>445933.024821</v>
      </c>
      <c r="BA29" s="15">
        <v>452566.39458800002</v>
      </c>
      <c r="BB29" s="15">
        <v>465063.89972300001</v>
      </c>
      <c r="BC29" s="15">
        <v>487664.25326600001</v>
      </c>
      <c r="BD29" s="15">
        <v>474981.516642</v>
      </c>
      <c r="BE29" s="15">
        <v>471539.43884299998</v>
      </c>
      <c r="BF29" s="15">
        <v>490900.64769800002</v>
      </c>
      <c r="BG29" s="15">
        <v>504548.09172000003</v>
      </c>
      <c r="BH29" s="15">
        <v>550619.68096300005</v>
      </c>
      <c r="BI29" s="15">
        <v>568985.93537900003</v>
      </c>
      <c r="BJ29" s="15">
        <v>598714.38924599998</v>
      </c>
      <c r="BK29" s="15">
        <v>595054.28413599997</v>
      </c>
      <c r="BL29" s="15">
        <v>598939.37154700002</v>
      </c>
      <c r="BM29" s="15">
        <v>603401.80104000005</v>
      </c>
      <c r="BN29" s="15">
        <v>605561.46848100005</v>
      </c>
      <c r="BO29" s="15">
        <v>642079.64182599995</v>
      </c>
      <c r="BP29" s="15">
        <v>653872.81224600004</v>
      </c>
      <c r="BQ29" s="15">
        <v>654219.80381399998</v>
      </c>
      <c r="BR29" s="15">
        <v>656019.42368899996</v>
      </c>
      <c r="BS29" s="15">
        <v>680352.88337900001</v>
      </c>
      <c r="BT29" s="15">
        <v>694226.54768800002</v>
      </c>
      <c r="BU29" s="15">
        <v>728446.30989599996</v>
      </c>
      <c r="BV29" s="15">
        <v>738045.89634900005</v>
      </c>
      <c r="BW29" s="15">
        <v>773942.92487800005</v>
      </c>
      <c r="BX29" s="15">
        <v>787084.65018600004</v>
      </c>
      <c r="BY29" s="15">
        <v>787373.29275899997</v>
      </c>
      <c r="BZ29" s="15">
        <v>796622.95713600004</v>
      </c>
      <c r="CA29" s="15">
        <v>778335.62411500001</v>
      </c>
      <c r="CB29" s="15">
        <v>777488.00346100004</v>
      </c>
      <c r="CC29" s="15">
        <v>797698.18011700001</v>
      </c>
      <c r="CD29" s="15">
        <v>820042.16486300004</v>
      </c>
      <c r="CE29" s="15">
        <v>828577.64880800003</v>
      </c>
      <c r="CF29" s="15">
        <v>806301.63326599996</v>
      </c>
      <c r="CG29" s="15">
        <v>810064.67287999997</v>
      </c>
      <c r="CH29" s="15">
        <v>805650.19425499998</v>
      </c>
      <c r="CI29" s="15">
        <v>814608.90499900002</v>
      </c>
      <c r="CJ29" s="15">
        <v>801086.79835000006</v>
      </c>
      <c r="CK29" s="15">
        <v>804524.36574899999</v>
      </c>
      <c r="CL29" s="15">
        <v>790871.56445199996</v>
      </c>
      <c r="CM29" s="15">
        <v>790673.07655799994</v>
      </c>
      <c r="CN29" s="15">
        <v>806190.58412999997</v>
      </c>
      <c r="CO29" s="15">
        <v>832148.53631400003</v>
      </c>
      <c r="CP29" s="15">
        <v>851914.12799499999</v>
      </c>
      <c r="CQ29" s="15">
        <v>852053.37060699996</v>
      </c>
      <c r="CR29" s="15">
        <v>832566.16720200004</v>
      </c>
      <c r="CS29" s="15">
        <v>842922.83857200004</v>
      </c>
      <c r="CT29" s="15">
        <v>829480.85673100001</v>
      </c>
      <c r="CU29" s="15">
        <v>838179.533834</v>
      </c>
      <c r="CV29" s="15">
        <v>812306.46662900003</v>
      </c>
      <c r="CW29" s="15">
        <v>779279.76320100005</v>
      </c>
      <c r="CX29" s="15">
        <v>761264.51482899999</v>
      </c>
      <c r="CY29" s="15">
        <v>779240.37288899999</v>
      </c>
      <c r="CZ29" s="15">
        <v>739774.91310899996</v>
      </c>
      <c r="DA29" s="15">
        <v>730665.68556100002</v>
      </c>
      <c r="DB29" s="15">
        <v>731866.18452300003</v>
      </c>
      <c r="DC29" s="15">
        <v>682174.30661700002</v>
      </c>
      <c r="DD29" s="15">
        <v>669073.55240100005</v>
      </c>
      <c r="DE29" s="15">
        <v>681099.03628899995</v>
      </c>
      <c r="DF29" s="15">
        <v>662287.41793300002</v>
      </c>
      <c r="DG29" s="15">
        <v>646710.27289999998</v>
      </c>
      <c r="DH29" s="15">
        <v>638085.73059100006</v>
      </c>
      <c r="DI29" s="15">
        <v>649099.02110999997</v>
      </c>
      <c r="DJ29" s="15">
        <v>621395.76742000005</v>
      </c>
      <c r="DK29" s="15" t="s">
        <v>65</v>
      </c>
      <c r="DL29" s="15" t="s">
        <v>65</v>
      </c>
      <c r="DM29" s="15" t="s">
        <v>65</v>
      </c>
      <c r="DN29" s="15" t="s">
        <v>65</v>
      </c>
      <c r="DO29" s="15" t="s">
        <v>65</v>
      </c>
      <c r="DP29" s="15" t="s">
        <v>65</v>
      </c>
      <c r="DQ29" s="15" t="s">
        <v>65</v>
      </c>
      <c r="DR29" s="15" t="s">
        <v>65</v>
      </c>
      <c r="DS29" s="15" t="s">
        <v>65</v>
      </c>
      <c r="DT29" s="15" t="s">
        <v>65</v>
      </c>
      <c r="DU29" s="15" t="s">
        <v>65</v>
      </c>
      <c r="DV29" s="15" t="s">
        <v>65</v>
      </c>
      <c r="DW29" s="15" t="s">
        <v>65</v>
      </c>
      <c r="DX29" s="15" t="s">
        <v>65</v>
      </c>
      <c r="DY29" s="15" t="s">
        <v>65</v>
      </c>
      <c r="DZ29" s="15" t="s">
        <v>65</v>
      </c>
      <c r="EA29" s="15" t="s">
        <v>65</v>
      </c>
      <c r="EB29" s="15" t="s">
        <v>65</v>
      </c>
      <c r="EC29" s="15" t="s">
        <v>65</v>
      </c>
      <c r="ED29" s="15" t="s">
        <v>65</v>
      </c>
      <c r="EE29" s="15" t="s">
        <v>65</v>
      </c>
      <c r="EF29" s="15" t="s">
        <v>65</v>
      </c>
      <c r="EG29" s="15" t="s">
        <v>65</v>
      </c>
      <c r="EH29" s="15" t="s">
        <v>65</v>
      </c>
      <c r="EI29" s="15" t="s">
        <v>65</v>
      </c>
      <c r="EJ29" s="15" t="s">
        <v>65</v>
      </c>
      <c r="EK29" s="15" t="s">
        <v>65</v>
      </c>
      <c r="EL29" s="15" t="s">
        <v>65</v>
      </c>
      <c r="EM29" s="15" t="s">
        <v>65</v>
      </c>
      <c r="EN29" s="15" t="s">
        <v>65</v>
      </c>
      <c r="EO29" s="15" t="s">
        <v>65</v>
      </c>
      <c r="EP29" s="15" t="s">
        <v>65</v>
      </c>
      <c r="EQ29" s="15" t="s">
        <v>65</v>
      </c>
      <c r="ER29" s="15" t="s">
        <v>65</v>
      </c>
      <c r="ES29" s="15" t="s">
        <v>65</v>
      </c>
      <c r="ET29" s="15" t="s">
        <v>65</v>
      </c>
      <c r="EU29" s="15" t="s">
        <v>65</v>
      </c>
      <c r="EV29" s="15" t="s">
        <v>65</v>
      </c>
      <c r="EW29" s="15" t="s">
        <v>65</v>
      </c>
      <c r="EX29" s="15" t="s">
        <v>65</v>
      </c>
      <c r="EY29" s="15" t="s">
        <v>65</v>
      </c>
      <c r="EZ29" s="15" t="s">
        <v>65</v>
      </c>
      <c r="FA29" s="15" t="s">
        <v>65</v>
      </c>
      <c r="FB29" s="15" t="s">
        <v>65</v>
      </c>
      <c r="FC29" s="15" t="s">
        <v>65</v>
      </c>
      <c r="FD29" s="15" t="s">
        <v>65</v>
      </c>
      <c r="FE29" s="15" t="s">
        <v>65</v>
      </c>
      <c r="FF29" s="15" t="s">
        <v>65</v>
      </c>
      <c r="FG29" s="15" t="s">
        <v>65</v>
      </c>
      <c r="FH29" s="15" t="s">
        <v>65</v>
      </c>
      <c r="FI29" s="15" t="s">
        <v>65</v>
      </c>
      <c r="FJ29" s="15" t="s">
        <v>65</v>
      </c>
      <c r="FK29" s="15" t="s">
        <v>65</v>
      </c>
      <c r="FL29" s="15" t="s">
        <v>65</v>
      </c>
      <c r="FM29" s="15" t="s">
        <v>65</v>
      </c>
      <c r="FN29" s="15" t="s">
        <v>65</v>
      </c>
      <c r="FO29" s="15" t="s">
        <v>65</v>
      </c>
      <c r="FP29" s="15" t="s">
        <v>65</v>
      </c>
      <c r="FQ29" s="15" t="s">
        <v>65</v>
      </c>
      <c r="FR29" s="15" t="s">
        <v>65</v>
      </c>
      <c r="FS29" s="15" t="s">
        <v>65</v>
      </c>
      <c r="FT29" s="15" t="s">
        <v>65</v>
      </c>
      <c r="FU29" s="15" t="s">
        <v>65</v>
      </c>
      <c r="FV29" s="15" t="s">
        <v>65</v>
      </c>
      <c r="FW29" s="15" t="s">
        <v>65</v>
      </c>
      <c r="FX29" s="15" t="s">
        <v>65</v>
      </c>
      <c r="FY29" s="15" t="s">
        <v>65</v>
      </c>
      <c r="FZ29" s="15" t="s">
        <v>65</v>
      </c>
      <c r="GA29" s="15" t="s">
        <v>65</v>
      </c>
      <c r="GB29" s="15" t="s">
        <v>65</v>
      </c>
      <c r="GC29" s="15" t="s">
        <v>65</v>
      </c>
      <c r="GD29" s="15" t="s">
        <v>65</v>
      </c>
      <c r="GE29" s="15" t="s">
        <v>65</v>
      </c>
      <c r="GF29" s="15" t="s">
        <v>65</v>
      </c>
      <c r="GG29" s="15" t="s">
        <v>65</v>
      </c>
      <c r="GH29" s="15" t="s">
        <v>65</v>
      </c>
      <c r="GI29" s="15" t="s">
        <v>65</v>
      </c>
    </row>
    <row r="30" spans="2:191" ht="12.75" customHeight="1">
      <c r="B30" s="10" t="s">
        <v>139</v>
      </c>
      <c r="C30" s="15">
        <v>5772142.2948240004</v>
      </c>
      <c r="D30" s="15">
        <v>5840460.3286640001</v>
      </c>
      <c r="E30" s="15">
        <v>5863733.0196580002</v>
      </c>
      <c r="F30" s="15">
        <v>6000179.4841609998</v>
      </c>
      <c r="G30" s="15">
        <v>5959628.8241429999</v>
      </c>
      <c r="H30" s="15">
        <v>5972286.6507649999</v>
      </c>
      <c r="I30" s="15">
        <v>5958920.0030619996</v>
      </c>
      <c r="J30" s="15">
        <v>6036813.9474299997</v>
      </c>
      <c r="K30" s="15">
        <v>6132335.1243559998</v>
      </c>
      <c r="L30" s="15">
        <v>6197597.9178360002</v>
      </c>
      <c r="M30" s="15">
        <v>6224080.7247139998</v>
      </c>
      <c r="N30" s="15">
        <v>6141739.7534370003</v>
      </c>
      <c r="O30" s="15">
        <v>6008907.7348819999</v>
      </c>
      <c r="P30" s="15">
        <v>5942209.9297620002</v>
      </c>
      <c r="Q30" s="15">
        <v>5743040.3151470004</v>
      </c>
      <c r="R30" s="15">
        <v>5765251.4305299995</v>
      </c>
      <c r="S30" s="15">
        <v>5715181.4554639999</v>
      </c>
      <c r="T30" s="15">
        <v>5563114.3200580003</v>
      </c>
      <c r="U30" s="15">
        <v>5466955.5737690004</v>
      </c>
      <c r="V30" s="15">
        <v>5412543.1741979998</v>
      </c>
      <c r="W30" s="15">
        <v>5260822.9395479998</v>
      </c>
      <c r="X30" s="15">
        <v>5260388.3370559998</v>
      </c>
      <c r="Y30" s="15">
        <v>5299651.5148780001</v>
      </c>
      <c r="Z30" s="15">
        <v>5287997.94893</v>
      </c>
      <c r="AA30" s="15">
        <v>5228033.9833960002</v>
      </c>
      <c r="AB30" s="15">
        <v>5117830.8420099998</v>
      </c>
      <c r="AC30" s="15">
        <v>5104883.9161689999</v>
      </c>
      <c r="AD30" s="15">
        <v>5101005.6770449998</v>
      </c>
      <c r="AE30" s="15">
        <v>5164703.0978720002</v>
      </c>
      <c r="AF30" s="15">
        <v>5151689.4466120005</v>
      </c>
      <c r="AG30" s="15">
        <v>5051195.9538719999</v>
      </c>
      <c r="AH30" s="15">
        <v>5005913.9616639996</v>
      </c>
      <c r="AI30" s="15">
        <v>5015943.6161470003</v>
      </c>
      <c r="AJ30" s="15">
        <v>5099339.382344</v>
      </c>
      <c r="AK30" s="15">
        <v>5175289.3398139998</v>
      </c>
      <c r="AL30" s="15">
        <v>5226251.9567250004</v>
      </c>
      <c r="AM30" s="15">
        <v>5155936.7328279996</v>
      </c>
      <c r="AN30" s="15">
        <v>5146508.84277</v>
      </c>
      <c r="AO30" s="15">
        <v>5069247.6968590003</v>
      </c>
      <c r="AP30" s="15">
        <v>5050190.8775169998</v>
      </c>
      <c r="AQ30" s="15">
        <v>5084531.1961340001</v>
      </c>
      <c r="AR30" s="15">
        <v>5036191.7224620003</v>
      </c>
      <c r="AS30" s="15">
        <v>5057754.5216380004</v>
      </c>
      <c r="AT30" s="15">
        <v>5041653.269634</v>
      </c>
      <c r="AU30" s="15">
        <v>5191895.2294469997</v>
      </c>
      <c r="AV30" s="15">
        <v>5323667.4896</v>
      </c>
      <c r="AW30" s="15">
        <v>5394288.0955180004</v>
      </c>
      <c r="AX30" s="15">
        <v>5355689.3539589997</v>
      </c>
      <c r="AY30" s="15">
        <v>5483391.9726980003</v>
      </c>
      <c r="AZ30" s="15">
        <v>5507380.8653650004</v>
      </c>
      <c r="BA30" s="15">
        <v>5604475.5156089999</v>
      </c>
      <c r="BB30" s="15">
        <v>5663130.9626369998</v>
      </c>
      <c r="BC30" s="15">
        <v>5761970.0457760002</v>
      </c>
      <c r="BD30" s="15">
        <v>5842550.4493490001</v>
      </c>
      <c r="BE30" s="15">
        <v>5759265.6368000004</v>
      </c>
      <c r="BF30" s="15">
        <v>5799160.6916129999</v>
      </c>
      <c r="BG30" s="15">
        <v>5815680.3493999997</v>
      </c>
      <c r="BH30" s="15">
        <v>5867695.0813779999</v>
      </c>
      <c r="BI30" s="15">
        <v>5945953.030491</v>
      </c>
      <c r="BJ30" s="15">
        <v>5972626.4970490001</v>
      </c>
      <c r="BK30" s="15">
        <v>5887459.0867860001</v>
      </c>
      <c r="BL30" s="15">
        <v>5915538.5796159999</v>
      </c>
      <c r="BM30" s="15">
        <v>5880944.4282449996</v>
      </c>
      <c r="BN30" s="15">
        <v>5921023.31427</v>
      </c>
      <c r="BO30" s="15">
        <v>5919369.3027659999</v>
      </c>
      <c r="BP30" s="15">
        <v>5862435.3463749997</v>
      </c>
      <c r="BQ30" s="15">
        <v>5879692.6348820003</v>
      </c>
      <c r="BR30" s="15">
        <v>5913147.0622039996</v>
      </c>
      <c r="BS30" s="15">
        <v>6053124.0986839999</v>
      </c>
      <c r="BT30" s="15">
        <v>6143001.9886290003</v>
      </c>
      <c r="BU30" s="15">
        <v>6372502.6208720002</v>
      </c>
      <c r="BV30" s="15">
        <v>6304215.7479229998</v>
      </c>
      <c r="BW30" s="15">
        <v>6439633.3740680004</v>
      </c>
      <c r="BX30" s="15">
        <v>6387756.89157</v>
      </c>
      <c r="BY30" s="15">
        <v>6420984.2232659999</v>
      </c>
      <c r="BZ30" s="15">
        <v>6572293.9615350002</v>
      </c>
      <c r="CA30" s="15">
        <v>6628951.5902070003</v>
      </c>
      <c r="CB30" s="15">
        <v>6624059.4504580004</v>
      </c>
      <c r="CC30" s="15">
        <v>6572426.9673520001</v>
      </c>
      <c r="CD30" s="15">
        <v>6686034.9719590005</v>
      </c>
      <c r="CE30" s="15">
        <v>6646180.4913480002</v>
      </c>
      <c r="CF30" s="15">
        <v>6561884.624423</v>
      </c>
      <c r="CG30" s="15">
        <v>6788804.4180260003</v>
      </c>
      <c r="CH30" s="15">
        <v>7043683.0906210002</v>
      </c>
      <c r="CI30" s="15">
        <v>6990668.0992050003</v>
      </c>
      <c r="CJ30" s="15">
        <v>6955439.1440669997</v>
      </c>
      <c r="CK30" s="15">
        <v>6907092.380899</v>
      </c>
      <c r="CL30" s="15">
        <v>6930823.8431949997</v>
      </c>
      <c r="CM30" s="15">
        <v>7353494.7221379997</v>
      </c>
      <c r="CN30" s="15">
        <v>7278727.0653659999</v>
      </c>
      <c r="CO30" s="15">
        <v>7312003.1730890004</v>
      </c>
      <c r="CP30" s="15">
        <v>7387549.6267830003</v>
      </c>
      <c r="CQ30" s="15">
        <v>7744583.6163109997</v>
      </c>
      <c r="CR30" s="15">
        <v>7968198.9828599999</v>
      </c>
      <c r="CS30" s="15">
        <v>8086040.0295409998</v>
      </c>
      <c r="CT30" s="15">
        <v>8270618.5285210004</v>
      </c>
      <c r="CU30" s="15">
        <v>8205566.8107179999</v>
      </c>
      <c r="CV30" s="15">
        <v>8166991.8146139998</v>
      </c>
      <c r="CW30" s="15">
        <v>8028533.5737819998</v>
      </c>
      <c r="CX30" s="15">
        <v>8033518.7268399997</v>
      </c>
      <c r="CY30" s="15">
        <v>8146965.4301969996</v>
      </c>
      <c r="CZ30" s="15">
        <v>8087450.2193320002</v>
      </c>
      <c r="DA30" s="15">
        <v>8301514.1829580003</v>
      </c>
      <c r="DB30" s="15">
        <v>8315877.7766920002</v>
      </c>
      <c r="DC30" s="15">
        <v>8239335.7805509996</v>
      </c>
      <c r="DD30" s="15">
        <v>8356205.179885</v>
      </c>
      <c r="DE30" s="15">
        <v>8522384.3444749992</v>
      </c>
      <c r="DF30" s="15">
        <v>8622883.0618999992</v>
      </c>
      <c r="DG30" s="15">
        <v>8782642.2357090004</v>
      </c>
      <c r="DH30" s="15">
        <v>8887271.9773459993</v>
      </c>
      <c r="DI30" s="15">
        <v>9091116.5989110004</v>
      </c>
      <c r="DJ30" s="15">
        <v>9213177.6991889998</v>
      </c>
      <c r="DK30" s="15">
        <v>9185945.0027460009</v>
      </c>
      <c r="DL30" s="15">
        <v>9288098.9195969999</v>
      </c>
      <c r="DM30" s="15">
        <v>9286052.1367339995</v>
      </c>
      <c r="DN30" s="15">
        <v>9453173.3745719995</v>
      </c>
      <c r="DO30" s="15">
        <v>9513211.2052880004</v>
      </c>
      <c r="DP30" s="15">
        <v>9510156.5605529994</v>
      </c>
      <c r="DQ30" s="15">
        <v>9768535.6630569994</v>
      </c>
      <c r="DR30" s="15">
        <v>9652552.6368589997</v>
      </c>
      <c r="DS30" s="15">
        <v>9649124.4487449992</v>
      </c>
      <c r="DT30" s="15">
        <v>9630267.1643359996</v>
      </c>
      <c r="DU30" s="15">
        <v>9959040.9568140004</v>
      </c>
      <c r="DV30" s="15">
        <v>9901321.6206969991</v>
      </c>
      <c r="DW30" s="15">
        <v>10109767.212174</v>
      </c>
      <c r="DX30" s="15">
        <v>10295297.650717</v>
      </c>
      <c r="DY30" s="15">
        <v>10264322.444271</v>
      </c>
      <c r="DZ30" s="15">
        <v>10548355.259172</v>
      </c>
      <c r="EA30" s="15">
        <v>10509798.170174999</v>
      </c>
      <c r="EB30" s="15">
        <v>10732561.475825001</v>
      </c>
      <c r="EC30" s="15">
        <v>11101718.225558</v>
      </c>
      <c r="ED30" s="15">
        <v>11213893.243259</v>
      </c>
      <c r="EE30" s="15">
        <v>11032534.094071999</v>
      </c>
      <c r="EF30" s="15">
        <v>11172185.884583</v>
      </c>
      <c r="EG30" s="15">
        <v>11313524.957413999</v>
      </c>
      <c r="EH30" s="15">
        <v>11431434.779000999</v>
      </c>
      <c r="EI30" s="15">
        <v>11460948.28249</v>
      </c>
      <c r="EJ30" s="15">
        <v>11136190.842150999</v>
      </c>
      <c r="EK30" s="15">
        <v>11333057.349345</v>
      </c>
      <c r="EL30" s="15">
        <v>11616289.383685</v>
      </c>
      <c r="EM30" s="15">
        <v>11544657.904712999</v>
      </c>
      <c r="EN30" s="15">
        <v>11500204.381185001</v>
      </c>
      <c r="EO30" s="15">
        <v>11950328.366086001</v>
      </c>
      <c r="EP30" s="15">
        <v>12200668.917973001</v>
      </c>
      <c r="EQ30" s="15">
        <v>12361085.206718</v>
      </c>
      <c r="ER30" s="15">
        <v>12593885.046593999</v>
      </c>
      <c r="ES30" s="15">
        <v>12993812.505837999</v>
      </c>
      <c r="ET30" s="15">
        <v>13162950.253825</v>
      </c>
      <c r="EU30" s="15">
        <v>13431464.117128</v>
      </c>
      <c r="EV30" s="15">
        <v>13236763.993256999</v>
      </c>
      <c r="EW30" s="15">
        <v>12660150.721119</v>
      </c>
      <c r="EX30" s="15">
        <v>12615754.858859001</v>
      </c>
      <c r="EY30" s="15">
        <v>12718899.744379001</v>
      </c>
      <c r="EZ30" s="15">
        <v>12548296.588300001</v>
      </c>
      <c r="FA30" s="15">
        <v>12541081.137371</v>
      </c>
      <c r="FB30" s="15">
        <v>12349842.190558</v>
      </c>
      <c r="FC30" s="15">
        <v>12534160.889033999</v>
      </c>
      <c r="FD30" s="15">
        <v>12323102.296807</v>
      </c>
      <c r="FE30" s="15">
        <v>12274056.829295</v>
      </c>
      <c r="FF30" s="15">
        <v>12391742.760139</v>
      </c>
      <c r="FG30" s="15">
        <v>12379821.325401001</v>
      </c>
      <c r="FH30" s="15">
        <v>12456886.993554</v>
      </c>
      <c r="FI30" s="15">
        <v>12770096.647448</v>
      </c>
      <c r="FJ30" s="15">
        <v>13012198.595899001</v>
      </c>
      <c r="FK30" s="15">
        <v>13369740.572047001</v>
      </c>
      <c r="FL30" s="15">
        <v>13682209.567814</v>
      </c>
      <c r="FM30" s="15">
        <v>13838054.633924</v>
      </c>
      <c r="FN30" s="15">
        <v>14225903.459977999</v>
      </c>
      <c r="FO30" s="15">
        <v>13970072.614247</v>
      </c>
      <c r="FP30" s="15">
        <v>14057671.583311001</v>
      </c>
      <c r="FQ30" s="15">
        <v>14244909.230674</v>
      </c>
      <c r="FR30" s="15">
        <v>14686949.110083001</v>
      </c>
      <c r="FS30" s="15">
        <v>14976641.463887</v>
      </c>
      <c r="FT30" s="15">
        <v>15493328.828166001</v>
      </c>
      <c r="FU30" s="15">
        <v>15782952.317309</v>
      </c>
      <c r="FV30" s="15">
        <v>16083243.938425001</v>
      </c>
      <c r="FW30" s="15">
        <v>16481925.119077001</v>
      </c>
      <c r="FX30" s="15">
        <v>16378924.195805</v>
      </c>
      <c r="FY30" s="15">
        <v>16325137.953243</v>
      </c>
      <c r="FZ30" s="15">
        <v>16329474.095427001</v>
      </c>
      <c r="GA30" s="15">
        <v>15757298.701609001</v>
      </c>
      <c r="GB30" s="15">
        <v>15846344.617773</v>
      </c>
      <c r="GC30" s="15">
        <v>15712457.886909001</v>
      </c>
      <c r="GD30" s="15">
        <v>15821467.920187</v>
      </c>
      <c r="GE30" s="15">
        <v>15562061.495154001</v>
      </c>
      <c r="GF30" s="15">
        <v>15140112.859846</v>
      </c>
      <c r="GG30" s="15">
        <v>15400895.677573999</v>
      </c>
      <c r="GH30" s="15">
        <v>15268452.3894</v>
      </c>
      <c r="GI30" s="15">
        <v>15346443.337094</v>
      </c>
    </row>
    <row r="31" spans="2:191" ht="12.75" customHeight="1">
      <c r="B31" s="10" t="s">
        <v>141</v>
      </c>
      <c r="C31" s="15">
        <v>9745.0228549999993</v>
      </c>
      <c r="D31" s="15">
        <v>9611.9673349999994</v>
      </c>
      <c r="E31" s="15">
        <v>9387.8155160000006</v>
      </c>
      <c r="F31" s="15">
        <v>9489.3180840000005</v>
      </c>
      <c r="G31" s="15">
        <v>9557.7334360000004</v>
      </c>
      <c r="H31" s="15">
        <v>9617.8260599999994</v>
      </c>
      <c r="I31" s="15">
        <v>8661.3490010000005</v>
      </c>
      <c r="J31" s="15">
        <v>8559.902994</v>
      </c>
      <c r="K31" s="15">
        <v>10974.286507999999</v>
      </c>
      <c r="L31" s="15">
        <v>12538.383275</v>
      </c>
      <c r="M31" s="15">
        <v>12897.489889</v>
      </c>
      <c r="N31" s="15">
        <v>13613.512349000001</v>
      </c>
      <c r="O31" s="15">
        <v>14150.784052999999</v>
      </c>
      <c r="P31" s="15">
        <v>13627.932903000001</v>
      </c>
      <c r="Q31" s="15">
        <v>11572.122656</v>
      </c>
      <c r="R31" s="15">
        <v>11060.144458999999</v>
      </c>
      <c r="S31" s="15">
        <v>9343.3954479999993</v>
      </c>
      <c r="T31" s="15">
        <v>9399.7335980000007</v>
      </c>
      <c r="U31" s="15">
        <v>9461.6297950000007</v>
      </c>
      <c r="V31" s="15">
        <v>9497.3444729999992</v>
      </c>
      <c r="W31" s="15">
        <v>9322.8069369999994</v>
      </c>
      <c r="X31" s="15">
        <v>10154.351071999999</v>
      </c>
      <c r="Y31" s="15">
        <v>9951.0857699999997</v>
      </c>
      <c r="Z31" s="15">
        <v>8630.8730439999999</v>
      </c>
      <c r="AA31" s="15">
        <v>8624.2795229999992</v>
      </c>
      <c r="AB31" s="15">
        <v>7828.9291919999996</v>
      </c>
      <c r="AC31" s="15">
        <v>7432.3053289999998</v>
      </c>
      <c r="AD31" s="15">
        <v>7604.4208410000001</v>
      </c>
      <c r="AE31" s="15">
        <v>6497.1464749999996</v>
      </c>
      <c r="AF31" s="15">
        <v>6481.0384219999996</v>
      </c>
      <c r="AG31" s="15">
        <v>8011.0252049999999</v>
      </c>
      <c r="AH31" s="15">
        <v>9272.2047509999993</v>
      </c>
      <c r="AI31" s="15">
        <v>8055.5978160000004</v>
      </c>
      <c r="AJ31" s="15">
        <v>9057.3912089999994</v>
      </c>
      <c r="AK31" s="15">
        <v>10107.376863</v>
      </c>
      <c r="AL31" s="15">
        <v>10191.703409</v>
      </c>
      <c r="AM31" s="15">
        <v>10256.031782</v>
      </c>
      <c r="AN31" s="15">
        <v>10384.70261</v>
      </c>
      <c r="AO31" s="15">
        <v>9471.0490869999994</v>
      </c>
      <c r="AP31" s="15">
        <v>8786.8705829999999</v>
      </c>
      <c r="AQ31" s="15">
        <v>8097.1163509999997</v>
      </c>
      <c r="AR31" s="15">
        <v>8085.2600080000002</v>
      </c>
      <c r="AS31" s="15">
        <v>9286.7024629999996</v>
      </c>
      <c r="AT31" s="15">
        <v>9391.0621979999996</v>
      </c>
      <c r="AU31" s="15">
        <v>10237.541896000001</v>
      </c>
      <c r="AV31" s="15">
        <v>10716.315161</v>
      </c>
      <c r="AW31" s="15">
        <v>10106.893384999999</v>
      </c>
      <c r="AX31" s="15">
        <v>9346.1803240000008</v>
      </c>
      <c r="AY31" s="15">
        <v>8985.9703850000005</v>
      </c>
      <c r="AZ31" s="15">
        <v>7931.0525189999998</v>
      </c>
      <c r="BA31" s="15">
        <v>6019.8740500000004</v>
      </c>
      <c r="BB31" s="15">
        <v>7083.4774930000003</v>
      </c>
      <c r="BC31" s="15">
        <v>8781.663654</v>
      </c>
      <c r="BD31" s="15">
        <v>11153.152400999999</v>
      </c>
      <c r="BE31" s="15">
        <v>10972.202810000001</v>
      </c>
      <c r="BF31" s="15">
        <v>9686.6023870000008</v>
      </c>
      <c r="BG31" s="15">
        <v>10530.291653</v>
      </c>
      <c r="BH31" s="15">
        <v>9759.1380819999995</v>
      </c>
      <c r="BI31" s="15">
        <v>7665.1946520000001</v>
      </c>
      <c r="BJ31" s="15">
        <v>7338.1767669999999</v>
      </c>
      <c r="BK31" s="15">
        <v>7246.6065850000005</v>
      </c>
      <c r="BL31" s="15">
        <v>7184.8378400000001</v>
      </c>
      <c r="BM31" s="15">
        <v>8996.7616190000008</v>
      </c>
      <c r="BN31" s="15">
        <v>8595.5189950000004</v>
      </c>
      <c r="BO31" s="15">
        <v>9207.033308</v>
      </c>
      <c r="BP31" s="15">
        <v>8140.0028009999996</v>
      </c>
      <c r="BQ31" s="15">
        <v>14879.661126000001</v>
      </c>
      <c r="BR31" s="15">
        <v>15546.93297</v>
      </c>
      <c r="BS31" s="15">
        <v>20759.150005</v>
      </c>
      <c r="BT31" s="15">
        <v>24080.314817999999</v>
      </c>
      <c r="BU31" s="15">
        <v>23658.177812000002</v>
      </c>
      <c r="BV31" s="15">
        <v>24074.496722</v>
      </c>
      <c r="BW31" s="15">
        <v>24358.700097000001</v>
      </c>
      <c r="BX31" s="15">
        <v>24591.508837000001</v>
      </c>
      <c r="BY31" s="15">
        <v>23662.091505</v>
      </c>
      <c r="BZ31" s="15">
        <v>23407.184941</v>
      </c>
      <c r="CA31" s="15">
        <v>25212.635699999999</v>
      </c>
      <c r="CB31" s="15">
        <v>27913.562557000001</v>
      </c>
      <c r="CC31" s="15">
        <v>27830.551521000001</v>
      </c>
      <c r="CD31" s="15">
        <v>27752.500244999999</v>
      </c>
      <c r="CE31" s="15">
        <v>25412.585428999999</v>
      </c>
      <c r="CF31" s="15">
        <v>26943.400221</v>
      </c>
      <c r="CG31" s="15">
        <v>27123.937685000001</v>
      </c>
      <c r="CH31" s="15">
        <v>25528.320288999999</v>
      </c>
      <c r="CI31" s="15">
        <v>30032.160077</v>
      </c>
      <c r="CJ31" s="15">
        <v>29549.446467000002</v>
      </c>
      <c r="CK31" s="15">
        <v>27322.759335999999</v>
      </c>
      <c r="CL31" s="15">
        <v>27578.582975000001</v>
      </c>
      <c r="CM31" s="15">
        <v>25730.35412</v>
      </c>
      <c r="CN31" s="15">
        <v>25743.843741000001</v>
      </c>
      <c r="CO31" s="15">
        <v>27865.121030999999</v>
      </c>
      <c r="CP31" s="15">
        <v>29926.429142000001</v>
      </c>
      <c r="CQ31" s="15">
        <v>33276.971100000002</v>
      </c>
      <c r="CR31" s="15">
        <v>32955.460732</v>
      </c>
      <c r="CS31" s="15">
        <v>33525.730500999998</v>
      </c>
      <c r="CT31" s="15">
        <v>36235.257184000002</v>
      </c>
      <c r="CU31" s="15">
        <v>37259.174180000002</v>
      </c>
      <c r="CV31" s="15">
        <v>38245.333619999998</v>
      </c>
      <c r="CW31" s="15">
        <v>35752.175645000003</v>
      </c>
      <c r="CX31" s="15">
        <v>35931.024318000003</v>
      </c>
      <c r="CY31" s="15">
        <v>36541.737387000001</v>
      </c>
      <c r="CZ31" s="15">
        <v>31007.327956000001</v>
      </c>
      <c r="DA31" s="15">
        <v>34941.128631</v>
      </c>
      <c r="DB31" s="15">
        <v>34429.611327999999</v>
      </c>
      <c r="DC31" s="15">
        <v>33375.362565000003</v>
      </c>
      <c r="DD31" s="15">
        <v>31344.428286999999</v>
      </c>
      <c r="DE31" s="15">
        <v>36117.582693999997</v>
      </c>
      <c r="DF31" s="15">
        <v>32668.543743999999</v>
      </c>
      <c r="DG31" s="15">
        <v>26344.126531000002</v>
      </c>
      <c r="DH31" s="15">
        <v>30016.139508</v>
      </c>
      <c r="DI31" s="15">
        <v>31342.824898999999</v>
      </c>
      <c r="DJ31" s="15">
        <v>25291.109062</v>
      </c>
      <c r="DK31" s="15">
        <v>25988.656072999998</v>
      </c>
      <c r="DL31" s="15">
        <v>25416.534380000001</v>
      </c>
      <c r="DM31" s="15">
        <v>30191.41259</v>
      </c>
      <c r="DN31" s="15">
        <v>30240.235700000001</v>
      </c>
      <c r="DO31" s="15">
        <v>32267.026974</v>
      </c>
      <c r="DP31" s="15">
        <v>31107.197932999999</v>
      </c>
      <c r="DQ31" s="15">
        <v>28555.727547999999</v>
      </c>
      <c r="DR31" s="15">
        <v>32389.150032000001</v>
      </c>
      <c r="DS31" s="15">
        <v>26661.314461999998</v>
      </c>
      <c r="DT31" s="15">
        <v>26415.023678000001</v>
      </c>
      <c r="DU31" s="15">
        <v>24756.274964</v>
      </c>
      <c r="DV31" s="15">
        <v>23524.846125</v>
      </c>
      <c r="DW31" s="15">
        <v>22964.205629</v>
      </c>
      <c r="DX31" s="15">
        <v>24754.902311000002</v>
      </c>
      <c r="DY31" s="15">
        <v>25597.940943000001</v>
      </c>
      <c r="DZ31" s="15">
        <v>24035.429780999999</v>
      </c>
      <c r="EA31" s="15">
        <v>23476.636073000001</v>
      </c>
      <c r="EB31" s="15">
        <v>23779.529640000001</v>
      </c>
      <c r="EC31" s="15">
        <v>14979.598303000001</v>
      </c>
      <c r="ED31" s="15">
        <v>0</v>
      </c>
      <c r="EE31" s="15">
        <v>0</v>
      </c>
      <c r="EF31" s="15" t="s">
        <v>65</v>
      </c>
      <c r="EG31" s="15" t="s">
        <v>65</v>
      </c>
      <c r="EH31" s="15" t="s">
        <v>65</v>
      </c>
      <c r="EI31" s="15" t="s">
        <v>65</v>
      </c>
      <c r="EJ31" s="15" t="s">
        <v>65</v>
      </c>
      <c r="EK31" s="15" t="s">
        <v>65</v>
      </c>
      <c r="EL31" s="15" t="s">
        <v>65</v>
      </c>
      <c r="EM31" s="15" t="s">
        <v>65</v>
      </c>
      <c r="EN31" s="15" t="s">
        <v>65</v>
      </c>
      <c r="EO31" s="15" t="s">
        <v>65</v>
      </c>
      <c r="EP31" s="15" t="s">
        <v>65</v>
      </c>
      <c r="EQ31" s="15" t="s">
        <v>65</v>
      </c>
      <c r="ER31" s="15" t="s">
        <v>65</v>
      </c>
      <c r="ES31" s="15" t="s">
        <v>65</v>
      </c>
      <c r="ET31" s="15" t="s">
        <v>65</v>
      </c>
      <c r="EU31" s="15" t="s">
        <v>65</v>
      </c>
      <c r="EV31" s="15" t="s">
        <v>65</v>
      </c>
      <c r="EW31" s="15" t="s">
        <v>65</v>
      </c>
      <c r="EX31" s="15" t="s">
        <v>65</v>
      </c>
      <c r="EY31" s="15" t="s">
        <v>65</v>
      </c>
      <c r="EZ31" s="15" t="s">
        <v>65</v>
      </c>
      <c r="FA31" s="15" t="s">
        <v>65</v>
      </c>
      <c r="FB31" s="15" t="s">
        <v>65</v>
      </c>
      <c r="FC31" s="15" t="s">
        <v>65</v>
      </c>
      <c r="FD31" s="15" t="s">
        <v>65</v>
      </c>
      <c r="FE31" s="15" t="s">
        <v>65</v>
      </c>
      <c r="FF31" s="15" t="s">
        <v>65</v>
      </c>
      <c r="FG31" s="15" t="s">
        <v>65</v>
      </c>
      <c r="FH31" s="15" t="s">
        <v>65</v>
      </c>
      <c r="FI31" s="15" t="s">
        <v>65</v>
      </c>
      <c r="FJ31" s="15" t="s">
        <v>65</v>
      </c>
      <c r="FK31" s="15" t="s">
        <v>65</v>
      </c>
      <c r="FL31" s="15" t="s">
        <v>65</v>
      </c>
      <c r="FM31" s="15" t="s">
        <v>65</v>
      </c>
      <c r="FN31" s="15" t="s">
        <v>65</v>
      </c>
      <c r="FO31" s="15" t="s">
        <v>65</v>
      </c>
      <c r="FP31" s="15" t="s">
        <v>65</v>
      </c>
      <c r="FQ31" s="15" t="s">
        <v>65</v>
      </c>
      <c r="FR31" s="15" t="s">
        <v>65</v>
      </c>
      <c r="FS31" s="15" t="s">
        <v>65</v>
      </c>
      <c r="FT31" s="15" t="s">
        <v>65</v>
      </c>
      <c r="FU31" s="15" t="s">
        <v>65</v>
      </c>
      <c r="FV31" s="15" t="s">
        <v>65</v>
      </c>
      <c r="FW31" s="15" t="s">
        <v>65</v>
      </c>
      <c r="FX31" s="15" t="s">
        <v>65</v>
      </c>
      <c r="FY31" s="15" t="s">
        <v>65</v>
      </c>
      <c r="FZ31" s="15" t="s">
        <v>65</v>
      </c>
      <c r="GA31" s="15" t="s">
        <v>65</v>
      </c>
      <c r="GB31" s="15" t="s">
        <v>65</v>
      </c>
      <c r="GC31" s="15" t="s">
        <v>65</v>
      </c>
      <c r="GD31" s="15" t="s">
        <v>65</v>
      </c>
      <c r="GE31" s="15" t="s">
        <v>65</v>
      </c>
      <c r="GF31" s="15" t="s">
        <v>65</v>
      </c>
      <c r="GG31" s="15" t="s">
        <v>65</v>
      </c>
      <c r="GH31" s="15" t="s">
        <v>65</v>
      </c>
      <c r="GI31" s="15" t="s">
        <v>65</v>
      </c>
    </row>
    <row r="32" spans="2:191" ht="12.75" customHeight="1">
      <c r="B32" s="10" t="s">
        <v>138</v>
      </c>
      <c r="C32" s="15" t="s">
        <v>65</v>
      </c>
      <c r="D32" s="15" t="s">
        <v>65</v>
      </c>
      <c r="E32" s="15" t="s">
        <v>65</v>
      </c>
      <c r="F32" s="15" t="s">
        <v>65</v>
      </c>
      <c r="G32" s="15" t="s">
        <v>65</v>
      </c>
      <c r="H32" s="15" t="s">
        <v>65</v>
      </c>
      <c r="I32" s="15" t="s">
        <v>65</v>
      </c>
      <c r="J32" s="15" t="s">
        <v>65</v>
      </c>
      <c r="K32" s="15" t="s">
        <v>65</v>
      </c>
      <c r="L32" s="15" t="s">
        <v>65</v>
      </c>
      <c r="M32" s="15" t="s">
        <v>65</v>
      </c>
      <c r="N32" s="15" t="s">
        <v>65</v>
      </c>
      <c r="O32" s="15" t="s">
        <v>65</v>
      </c>
      <c r="P32" s="15" t="s">
        <v>65</v>
      </c>
      <c r="Q32" s="15" t="s">
        <v>65</v>
      </c>
      <c r="R32" s="15" t="s">
        <v>65</v>
      </c>
      <c r="S32" s="15" t="s">
        <v>65</v>
      </c>
      <c r="T32" s="15" t="s">
        <v>65</v>
      </c>
      <c r="U32" s="15" t="s">
        <v>65</v>
      </c>
      <c r="V32" s="15" t="s">
        <v>65</v>
      </c>
      <c r="W32" s="15" t="s">
        <v>65</v>
      </c>
      <c r="X32" s="15" t="s">
        <v>65</v>
      </c>
      <c r="Y32" s="15" t="s">
        <v>65</v>
      </c>
      <c r="Z32" s="15" t="s">
        <v>65</v>
      </c>
      <c r="AA32" s="15" t="s">
        <v>65</v>
      </c>
      <c r="AB32" s="15" t="s">
        <v>65</v>
      </c>
      <c r="AC32" s="15" t="s">
        <v>65</v>
      </c>
      <c r="AD32" s="15" t="s">
        <v>65</v>
      </c>
      <c r="AE32" s="15" t="s">
        <v>65</v>
      </c>
      <c r="AF32" s="15" t="s">
        <v>65</v>
      </c>
      <c r="AG32" s="15" t="s">
        <v>65</v>
      </c>
      <c r="AH32" s="15" t="s">
        <v>65</v>
      </c>
      <c r="AI32" s="15" t="s">
        <v>65</v>
      </c>
      <c r="AJ32" s="15" t="s">
        <v>65</v>
      </c>
      <c r="AK32" s="15" t="s">
        <v>65</v>
      </c>
      <c r="AL32" s="15" t="s">
        <v>65</v>
      </c>
      <c r="AM32" s="15" t="s">
        <v>65</v>
      </c>
      <c r="AN32" s="15" t="s">
        <v>65</v>
      </c>
      <c r="AO32" s="15" t="s">
        <v>65</v>
      </c>
      <c r="AP32" s="15" t="s">
        <v>65</v>
      </c>
      <c r="AQ32" s="15" t="s">
        <v>65</v>
      </c>
      <c r="AR32" s="15" t="s">
        <v>65</v>
      </c>
      <c r="AS32" s="15" t="s">
        <v>65</v>
      </c>
      <c r="AT32" s="15" t="s">
        <v>65</v>
      </c>
      <c r="AU32" s="15" t="s">
        <v>65</v>
      </c>
      <c r="AV32" s="15" t="s">
        <v>65</v>
      </c>
      <c r="AW32" s="15" t="s">
        <v>65</v>
      </c>
      <c r="AX32" s="15" t="s">
        <v>65</v>
      </c>
      <c r="AY32" s="15" t="s">
        <v>65</v>
      </c>
      <c r="AZ32" s="15" t="s">
        <v>65</v>
      </c>
      <c r="BA32" s="15" t="s">
        <v>65</v>
      </c>
      <c r="BB32" s="15" t="s">
        <v>65</v>
      </c>
      <c r="BC32" s="15" t="s">
        <v>65</v>
      </c>
      <c r="BD32" s="15" t="s">
        <v>65</v>
      </c>
      <c r="BE32" s="15" t="s">
        <v>65</v>
      </c>
      <c r="BF32" s="15" t="s">
        <v>65</v>
      </c>
      <c r="BG32" s="15" t="s">
        <v>65</v>
      </c>
      <c r="BH32" s="15" t="s">
        <v>65</v>
      </c>
      <c r="BI32" s="15" t="s">
        <v>65</v>
      </c>
      <c r="BJ32" s="15" t="s">
        <v>65</v>
      </c>
      <c r="BK32" s="15" t="s">
        <v>65</v>
      </c>
      <c r="BL32" s="15" t="s">
        <v>65</v>
      </c>
      <c r="BM32" s="15" t="s">
        <v>65</v>
      </c>
      <c r="BN32" s="15" t="s">
        <v>65</v>
      </c>
      <c r="BO32" s="15" t="s">
        <v>65</v>
      </c>
      <c r="BP32" s="15" t="s">
        <v>65</v>
      </c>
      <c r="BQ32" s="15" t="s">
        <v>65</v>
      </c>
      <c r="BR32" s="15" t="s">
        <v>65</v>
      </c>
      <c r="BS32" s="15" t="s">
        <v>65</v>
      </c>
      <c r="BT32" s="15" t="s">
        <v>65</v>
      </c>
      <c r="BU32" s="15" t="s">
        <v>65</v>
      </c>
      <c r="BV32" s="15" t="s">
        <v>65</v>
      </c>
      <c r="BW32" s="15" t="s">
        <v>65</v>
      </c>
      <c r="BX32" s="15" t="s">
        <v>65</v>
      </c>
      <c r="BY32" s="15" t="s">
        <v>65</v>
      </c>
      <c r="BZ32" s="15" t="s">
        <v>65</v>
      </c>
      <c r="CA32" s="15" t="s">
        <v>65</v>
      </c>
      <c r="CB32" s="15" t="s">
        <v>65</v>
      </c>
      <c r="CC32" s="15" t="s">
        <v>65</v>
      </c>
      <c r="CD32" s="15" t="s">
        <v>65</v>
      </c>
      <c r="CE32" s="15" t="s">
        <v>65</v>
      </c>
      <c r="CF32" s="15" t="s">
        <v>65</v>
      </c>
      <c r="CG32" s="15" t="s">
        <v>65</v>
      </c>
      <c r="CH32" s="15" t="s">
        <v>65</v>
      </c>
      <c r="CI32" s="15" t="s">
        <v>65</v>
      </c>
      <c r="CJ32" s="15" t="s">
        <v>65</v>
      </c>
      <c r="CK32" s="15" t="s">
        <v>65</v>
      </c>
      <c r="CL32" s="15" t="s">
        <v>65</v>
      </c>
      <c r="CM32" s="15" t="s">
        <v>65</v>
      </c>
      <c r="CN32" s="15" t="s">
        <v>65</v>
      </c>
      <c r="CO32" s="15" t="s">
        <v>65</v>
      </c>
      <c r="CP32" s="15" t="s">
        <v>65</v>
      </c>
      <c r="CQ32" s="15" t="s">
        <v>65</v>
      </c>
      <c r="CR32" s="15" t="s">
        <v>65</v>
      </c>
      <c r="CS32" s="15" t="s">
        <v>65</v>
      </c>
      <c r="CT32" s="15" t="s">
        <v>65</v>
      </c>
      <c r="CU32" s="15" t="s">
        <v>65</v>
      </c>
      <c r="CV32" s="15" t="s">
        <v>65</v>
      </c>
      <c r="CW32" s="15" t="s">
        <v>65</v>
      </c>
      <c r="CX32" s="15" t="s">
        <v>65</v>
      </c>
      <c r="CY32" s="15" t="s">
        <v>65</v>
      </c>
      <c r="CZ32" s="15" t="s">
        <v>65</v>
      </c>
      <c r="DA32" s="15" t="s">
        <v>65</v>
      </c>
      <c r="DB32" s="15" t="s">
        <v>65</v>
      </c>
      <c r="DC32" s="15" t="s">
        <v>65</v>
      </c>
      <c r="DD32" s="15" t="s">
        <v>65</v>
      </c>
      <c r="DE32" s="15" t="s">
        <v>65</v>
      </c>
      <c r="DF32" s="15" t="s">
        <v>65</v>
      </c>
      <c r="DG32" s="15" t="s">
        <v>65</v>
      </c>
      <c r="DH32" s="15" t="s">
        <v>65</v>
      </c>
      <c r="DI32" s="15" t="s">
        <v>65</v>
      </c>
      <c r="DJ32" s="15" t="s">
        <v>65</v>
      </c>
      <c r="DK32" s="15" t="s">
        <v>65</v>
      </c>
      <c r="DL32" s="15" t="s">
        <v>65</v>
      </c>
      <c r="DM32" s="15" t="s">
        <v>65</v>
      </c>
      <c r="DN32" s="15" t="s">
        <v>65</v>
      </c>
      <c r="DO32" s="15" t="s">
        <v>65</v>
      </c>
      <c r="DP32" s="15" t="s">
        <v>65</v>
      </c>
      <c r="DQ32" s="15" t="s">
        <v>65</v>
      </c>
      <c r="DR32" s="15" t="s">
        <v>65</v>
      </c>
      <c r="DS32" s="15" t="s">
        <v>65</v>
      </c>
      <c r="DT32" s="15" t="s">
        <v>65</v>
      </c>
      <c r="DU32" s="15" t="s">
        <v>65</v>
      </c>
      <c r="DV32" s="15" t="s">
        <v>65</v>
      </c>
      <c r="DW32" s="15" t="s">
        <v>65</v>
      </c>
      <c r="DX32" s="15" t="s">
        <v>65</v>
      </c>
      <c r="DY32" s="15">
        <v>0</v>
      </c>
      <c r="DZ32" s="15">
        <v>0</v>
      </c>
      <c r="EA32" s="15">
        <v>0</v>
      </c>
      <c r="EB32" s="15">
        <v>0</v>
      </c>
      <c r="EC32" s="15">
        <v>0</v>
      </c>
      <c r="ED32" s="15">
        <v>0</v>
      </c>
      <c r="EE32" s="15">
        <v>0</v>
      </c>
      <c r="EF32" s="15">
        <v>0</v>
      </c>
      <c r="EG32" s="15">
        <v>0</v>
      </c>
      <c r="EH32" s="15">
        <v>0</v>
      </c>
      <c r="EI32" s="15">
        <v>0</v>
      </c>
      <c r="EJ32" s="15">
        <v>3056.3250760000001</v>
      </c>
      <c r="EK32" s="15">
        <v>3158.2828720000002</v>
      </c>
      <c r="EL32" s="15">
        <v>0</v>
      </c>
      <c r="EM32" s="15">
        <v>0</v>
      </c>
      <c r="EN32" s="15">
        <v>0</v>
      </c>
      <c r="EO32" s="15">
        <v>0</v>
      </c>
      <c r="EP32" s="15">
        <v>0</v>
      </c>
      <c r="EQ32" s="15">
        <v>0</v>
      </c>
      <c r="ER32" s="15">
        <v>0</v>
      </c>
      <c r="ES32" s="15">
        <v>0</v>
      </c>
      <c r="ET32" s="15">
        <v>0</v>
      </c>
      <c r="EU32" s="15">
        <v>0</v>
      </c>
      <c r="EV32" s="15">
        <v>0</v>
      </c>
      <c r="EW32" s="15">
        <v>0</v>
      </c>
      <c r="EX32" s="15">
        <v>0</v>
      </c>
      <c r="EY32" s="15">
        <v>0</v>
      </c>
      <c r="EZ32" s="15">
        <v>0</v>
      </c>
      <c r="FA32" s="15">
        <v>0</v>
      </c>
      <c r="FB32" s="15">
        <v>0</v>
      </c>
      <c r="FC32" s="15">
        <v>0</v>
      </c>
      <c r="FD32" s="15">
        <v>0</v>
      </c>
      <c r="FE32" s="15">
        <v>0</v>
      </c>
      <c r="FF32" s="15">
        <v>0</v>
      </c>
      <c r="FG32" s="15">
        <v>0</v>
      </c>
      <c r="FH32" s="15">
        <v>0</v>
      </c>
      <c r="FI32" s="15">
        <v>0</v>
      </c>
      <c r="FJ32" s="15">
        <v>0</v>
      </c>
      <c r="FK32" s="15">
        <v>0</v>
      </c>
      <c r="FL32" s="15">
        <v>0</v>
      </c>
      <c r="FM32" s="15">
        <v>0</v>
      </c>
      <c r="FN32" s="15">
        <v>0</v>
      </c>
      <c r="FO32" s="15">
        <v>2362.9368890000001</v>
      </c>
      <c r="FP32" s="15">
        <v>2374.684444</v>
      </c>
      <c r="FQ32" s="15">
        <v>2387.6906669999998</v>
      </c>
      <c r="FR32" s="15">
        <v>2400.277333</v>
      </c>
      <c r="FS32" s="15">
        <v>4715.9739719999998</v>
      </c>
      <c r="FT32" s="15">
        <v>4746.689805</v>
      </c>
      <c r="FU32" s="15">
        <v>4702.0703890000004</v>
      </c>
      <c r="FV32" s="15">
        <v>4733.8100839999997</v>
      </c>
      <c r="FW32" s="15">
        <v>4764.5259159999996</v>
      </c>
      <c r="FX32" s="15">
        <v>4796.2656120000001</v>
      </c>
      <c r="FY32" s="15">
        <v>4826.981444</v>
      </c>
      <c r="FZ32" s="15">
        <v>4858.7211390000002</v>
      </c>
      <c r="GA32" s="15">
        <v>4815.1276669999997</v>
      </c>
      <c r="GB32" s="15">
        <v>4849.5777779999999</v>
      </c>
      <c r="GC32" s="15">
        <v>4887.7189719999997</v>
      </c>
      <c r="GD32" s="15">
        <v>4924.6298059999999</v>
      </c>
      <c r="GE32" s="15">
        <v>2439.5090559999999</v>
      </c>
      <c r="GF32" s="15">
        <v>8060.1371669999999</v>
      </c>
      <c r="GG32" s="15">
        <v>8023.4686110000002</v>
      </c>
      <c r="GH32" s="15">
        <v>8100.1161110000003</v>
      </c>
      <c r="GI32" s="15">
        <v>8004.155334</v>
      </c>
    </row>
    <row r="33" spans="2:191" ht="12.75" customHeight="1">
      <c r="B33" s="11" t="s">
        <v>75</v>
      </c>
      <c r="C33" s="16">
        <v>36566106.13081</v>
      </c>
      <c r="D33" s="16">
        <v>36902589.799544998</v>
      </c>
      <c r="E33" s="16">
        <v>37065960.514808998</v>
      </c>
      <c r="F33" s="16">
        <v>37929261.027834997</v>
      </c>
      <c r="G33" s="16">
        <v>38480929.039903998</v>
      </c>
      <c r="H33" s="16">
        <v>39280584.095112003</v>
      </c>
      <c r="I33" s="16">
        <v>39742064.216847003</v>
      </c>
      <c r="J33" s="16">
        <v>40257880.737539001</v>
      </c>
      <c r="K33" s="16">
        <v>40957886.76619</v>
      </c>
      <c r="L33" s="16">
        <v>42404137.478715003</v>
      </c>
      <c r="M33" s="16">
        <v>42751916.399737</v>
      </c>
      <c r="N33" s="16">
        <v>42262411.195248</v>
      </c>
      <c r="O33" s="16">
        <v>41620530.549695998</v>
      </c>
      <c r="P33" s="16">
        <v>41119384.53915</v>
      </c>
      <c r="Q33" s="16">
        <v>40445084.364334002</v>
      </c>
      <c r="R33" s="16">
        <v>40860996.496308997</v>
      </c>
      <c r="S33" s="16">
        <v>40716102.022432998</v>
      </c>
      <c r="T33" s="16">
        <v>40399392.818686001</v>
      </c>
      <c r="U33" s="16">
        <v>40444879.120673001</v>
      </c>
      <c r="V33" s="16">
        <v>40852697.827624001</v>
      </c>
      <c r="W33" s="16">
        <v>41035867.152698003</v>
      </c>
      <c r="X33" s="16">
        <v>41079079.321437001</v>
      </c>
      <c r="Y33" s="16">
        <v>40973902.856466003</v>
      </c>
      <c r="Z33" s="16">
        <v>42490430.869202003</v>
      </c>
      <c r="AA33" s="16">
        <v>42328998.624044999</v>
      </c>
      <c r="AB33" s="16">
        <v>42565735.966753997</v>
      </c>
      <c r="AC33" s="16">
        <v>42411281.492996</v>
      </c>
      <c r="AD33" s="16">
        <v>42721574.892015003</v>
      </c>
      <c r="AE33" s="16">
        <v>43016769.970729001</v>
      </c>
      <c r="AF33" s="16">
        <v>43297584.198958002</v>
      </c>
      <c r="AG33" s="16">
        <v>42961696.477756999</v>
      </c>
      <c r="AH33" s="16">
        <v>43165962.995370999</v>
      </c>
      <c r="AI33" s="16">
        <v>43483006.725828998</v>
      </c>
      <c r="AJ33" s="16">
        <v>43988908.18784</v>
      </c>
      <c r="AK33" s="16">
        <v>44217757.26179</v>
      </c>
      <c r="AL33" s="16">
        <v>44826244.319637001</v>
      </c>
      <c r="AM33" s="16">
        <v>45140236.399916999</v>
      </c>
      <c r="AN33" s="16">
        <v>45314425.832473002</v>
      </c>
      <c r="AO33" s="16">
        <v>45890500.774575002</v>
      </c>
      <c r="AP33" s="16">
        <v>46504276.435924001</v>
      </c>
      <c r="AQ33" s="16">
        <v>47316217.272866003</v>
      </c>
      <c r="AR33" s="16">
        <v>47636259.643969998</v>
      </c>
      <c r="AS33" s="16">
        <v>47794155.624684997</v>
      </c>
      <c r="AT33" s="16">
        <v>48232471.899221003</v>
      </c>
      <c r="AU33" s="16">
        <v>49463906.019158997</v>
      </c>
      <c r="AV33" s="16">
        <v>50153989.978367999</v>
      </c>
      <c r="AW33" s="16">
        <v>50977577.299571998</v>
      </c>
      <c r="AX33" s="16">
        <v>51805624.331013002</v>
      </c>
      <c r="AY33" s="16">
        <v>52322875.881752998</v>
      </c>
      <c r="AZ33" s="16">
        <v>52673611.703993998</v>
      </c>
      <c r="BA33" s="16">
        <v>53657976.699405</v>
      </c>
      <c r="BB33" s="16">
        <v>54225706.217170998</v>
      </c>
      <c r="BC33" s="16">
        <v>55406607.620849997</v>
      </c>
      <c r="BD33" s="16">
        <v>56105203.794070996</v>
      </c>
      <c r="BE33" s="16">
        <v>56089794.307836004</v>
      </c>
      <c r="BF33" s="16">
        <v>56120198.281062998</v>
      </c>
      <c r="BG33" s="16">
        <v>56659485.628884003</v>
      </c>
      <c r="BH33" s="16">
        <v>57336541.967354998</v>
      </c>
      <c r="BI33" s="16">
        <v>58331724.085869998</v>
      </c>
      <c r="BJ33" s="16">
        <v>59124137.891308002</v>
      </c>
      <c r="BK33" s="16">
        <v>59058494.362154998</v>
      </c>
      <c r="BL33" s="16">
        <v>59462113.799332</v>
      </c>
      <c r="BM33" s="16">
        <v>59953778.528734997</v>
      </c>
      <c r="BN33" s="16">
        <v>60066752.632510997</v>
      </c>
      <c r="BO33" s="16">
        <v>60844640.443668999</v>
      </c>
      <c r="BP33" s="16">
        <v>61379846.584473997</v>
      </c>
      <c r="BQ33" s="16">
        <v>61638652.617992997</v>
      </c>
      <c r="BR33" s="16">
        <v>62324265.287997</v>
      </c>
      <c r="BS33" s="16">
        <v>62676919.152318001</v>
      </c>
      <c r="BT33" s="16">
        <v>63074792.605897002</v>
      </c>
      <c r="BU33" s="16">
        <v>64440736.405971996</v>
      </c>
      <c r="BV33" s="16">
        <v>64939088.727596998</v>
      </c>
      <c r="BW33" s="16">
        <v>65565129.976899996</v>
      </c>
      <c r="BX33" s="16">
        <v>65694845.556299999</v>
      </c>
      <c r="BY33" s="16">
        <v>65259355.840692997</v>
      </c>
      <c r="BZ33" s="16">
        <v>65388114.414999999</v>
      </c>
      <c r="CA33" s="16">
        <v>65766534.992385</v>
      </c>
      <c r="CB33" s="16">
        <v>66168764.287566997</v>
      </c>
      <c r="CC33" s="16">
        <v>66458078.092598997</v>
      </c>
      <c r="CD33" s="16">
        <v>67327851.470598996</v>
      </c>
      <c r="CE33" s="16">
        <v>67730497.433056995</v>
      </c>
      <c r="CF33" s="16">
        <v>68033964.476631001</v>
      </c>
      <c r="CG33" s="16">
        <v>69824921.463933006</v>
      </c>
      <c r="CH33" s="16">
        <v>70255531.534617007</v>
      </c>
      <c r="CI33" s="16">
        <v>70467613.015873</v>
      </c>
      <c r="CJ33" s="16">
        <v>70127490.674633995</v>
      </c>
      <c r="CK33" s="16">
        <v>70094153.396256</v>
      </c>
      <c r="CL33" s="16">
        <v>70180506.110275</v>
      </c>
      <c r="CM33" s="16">
        <v>71322357.115890995</v>
      </c>
      <c r="CN33" s="16">
        <v>71562743.553394005</v>
      </c>
      <c r="CO33" s="16">
        <v>72405917.575700998</v>
      </c>
      <c r="CP33" s="16">
        <v>72956084.690914005</v>
      </c>
      <c r="CQ33" s="16">
        <v>74374980.907502994</v>
      </c>
      <c r="CR33" s="16">
        <v>74857112.191372007</v>
      </c>
      <c r="CS33" s="16">
        <v>75881904.394186005</v>
      </c>
      <c r="CT33" s="16">
        <v>76628980.251068994</v>
      </c>
      <c r="CU33" s="16">
        <v>76909283.616486996</v>
      </c>
      <c r="CV33" s="16">
        <v>76958326.124064997</v>
      </c>
      <c r="CW33" s="16">
        <v>76499364.536467999</v>
      </c>
      <c r="CX33" s="16">
        <v>76906614.795009002</v>
      </c>
      <c r="CY33" s="16">
        <v>77802407.115480006</v>
      </c>
      <c r="CZ33" s="16">
        <v>77961404.005531996</v>
      </c>
      <c r="DA33" s="16">
        <v>78720046.517268002</v>
      </c>
      <c r="DB33" s="16">
        <v>79253891.326786995</v>
      </c>
      <c r="DC33" s="16">
        <v>78914837.386460006</v>
      </c>
      <c r="DD33" s="16">
        <v>79154545.197810993</v>
      </c>
      <c r="DE33" s="16">
        <v>80074996.937472001</v>
      </c>
      <c r="DF33" s="16">
        <v>80383104.211851001</v>
      </c>
      <c r="DG33" s="16">
        <v>79954534.321474999</v>
      </c>
      <c r="DH33" s="16">
        <v>80161874.087739006</v>
      </c>
      <c r="DI33" s="16">
        <v>80355756.958407</v>
      </c>
      <c r="DJ33" s="16">
        <v>81360194.437429994</v>
      </c>
      <c r="DK33" s="16">
        <v>80590029.678218007</v>
      </c>
      <c r="DL33" s="16">
        <v>80890061.750956997</v>
      </c>
      <c r="DM33" s="16">
        <v>80745533.730528995</v>
      </c>
      <c r="DN33" s="16">
        <v>80903172.559119999</v>
      </c>
      <c r="DO33" s="16">
        <v>81675130.575801998</v>
      </c>
      <c r="DP33" s="16">
        <v>81711342.056031004</v>
      </c>
      <c r="DQ33" s="16">
        <v>82799157.290499002</v>
      </c>
      <c r="DR33" s="16">
        <v>83099375.373376995</v>
      </c>
      <c r="DS33" s="16">
        <v>82671635.035578996</v>
      </c>
      <c r="DT33" s="16">
        <v>82835911.682890996</v>
      </c>
      <c r="DU33" s="16">
        <v>84394759.676765993</v>
      </c>
      <c r="DV33" s="16">
        <v>84929461.438881993</v>
      </c>
      <c r="DW33" s="16">
        <v>86289316.971201003</v>
      </c>
      <c r="DX33" s="16">
        <v>87137358.383300006</v>
      </c>
      <c r="DY33" s="16">
        <v>87318713.103764996</v>
      </c>
      <c r="DZ33" s="16">
        <v>88775140.863936007</v>
      </c>
      <c r="EA33" s="16">
        <v>89204980.325288996</v>
      </c>
      <c r="EB33" s="16">
        <v>89863317.777870998</v>
      </c>
      <c r="EC33" s="16">
        <v>90742530.342915997</v>
      </c>
      <c r="ED33" s="16">
        <v>91402661.270018995</v>
      </c>
      <c r="EE33" s="16">
        <v>90887778.176069006</v>
      </c>
      <c r="EF33" s="16">
        <v>91308365.356007993</v>
      </c>
      <c r="EG33" s="16">
        <v>92040679.403258994</v>
      </c>
      <c r="EH33" s="16">
        <v>92533225.858080998</v>
      </c>
      <c r="EI33" s="16">
        <v>93709548.726565003</v>
      </c>
      <c r="EJ33" s="16">
        <v>93657771.326006994</v>
      </c>
      <c r="EK33" s="16">
        <v>93858059.781031996</v>
      </c>
      <c r="EL33" s="16">
        <v>95324067.455331996</v>
      </c>
      <c r="EM33" s="16">
        <v>96566045.392323002</v>
      </c>
      <c r="EN33" s="16">
        <v>97417408.525350004</v>
      </c>
      <c r="EO33" s="16">
        <v>100548893.37873501</v>
      </c>
      <c r="EP33" s="16">
        <v>100348619.153245</v>
      </c>
      <c r="EQ33" s="16">
        <v>100763840.270823</v>
      </c>
      <c r="ER33" s="16">
        <v>100980536.49244399</v>
      </c>
      <c r="ES33" s="16">
        <v>104762925.81326801</v>
      </c>
      <c r="ET33" s="16">
        <v>105122315.45090701</v>
      </c>
      <c r="EU33" s="16">
        <v>107326657.27965499</v>
      </c>
      <c r="EV33" s="16">
        <v>108954308.337575</v>
      </c>
      <c r="EW33" s="16">
        <v>107502740.914216</v>
      </c>
      <c r="EX33" s="16">
        <v>108338913.206092</v>
      </c>
      <c r="EY33" s="16">
        <v>108934044.167291</v>
      </c>
      <c r="EZ33" s="16">
        <v>108118727.786066</v>
      </c>
      <c r="FA33" s="16">
        <v>107886445.48788001</v>
      </c>
      <c r="FB33" s="16">
        <v>106214597.104517</v>
      </c>
      <c r="FC33" s="16">
        <v>107020350.298967</v>
      </c>
      <c r="FD33" s="16">
        <v>107175443.269274</v>
      </c>
      <c r="FE33" s="16">
        <v>107454535.915622</v>
      </c>
      <c r="FF33" s="16">
        <v>107402888.27316301</v>
      </c>
      <c r="FG33" s="16">
        <v>107644280.273385</v>
      </c>
      <c r="FH33" s="16">
        <v>108024020.41389699</v>
      </c>
      <c r="FI33" s="16">
        <v>110102373.037754</v>
      </c>
      <c r="FJ33" s="16">
        <v>110898202.936915</v>
      </c>
      <c r="FK33" s="16">
        <v>112568451.216847</v>
      </c>
      <c r="FL33" s="16">
        <v>113812172.68980899</v>
      </c>
      <c r="FM33" s="16">
        <v>115044791.260865</v>
      </c>
      <c r="FN33" s="16">
        <v>116189625.315697</v>
      </c>
      <c r="FO33" s="16">
        <f t="shared" ref="FO33:FT33" si="0">SUM(FO7:FO32)</f>
        <v>116158397.16865599</v>
      </c>
      <c r="FP33" s="16">
        <f t="shared" si="0"/>
        <v>116630098.85489601</v>
      </c>
      <c r="FQ33" s="16">
        <f t="shared" si="0"/>
        <v>117016739.672921</v>
      </c>
      <c r="FR33" s="16">
        <f t="shared" si="0"/>
        <v>119612841.637024</v>
      </c>
      <c r="FS33" s="16">
        <f t="shared" si="0"/>
        <v>120284260.27855398</v>
      </c>
      <c r="FT33" s="16">
        <f t="shared" si="0"/>
        <v>122864404.67052197</v>
      </c>
      <c r="FU33" s="16">
        <f t="shared" ref="FU33:FW33" si="1">SUM(FU7:FU32)</f>
        <v>123055602.96163499</v>
      </c>
      <c r="FV33" s="16">
        <f t="shared" ref="FV33:FY33" si="2">SUM(FV7:FV32)</f>
        <v>123502413.64349401</v>
      </c>
      <c r="FW33" s="16">
        <f t="shared" si="1"/>
        <v>125107086.43236399</v>
      </c>
      <c r="FX33" s="16">
        <f t="shared" si="2"/>
        <v>125540239.23959801</v>
      </c>
      <c r="FY33" s="16">
        <f t="shared" si="2"/>
        <v>124640226.66136</v>
      </c>
      <c r="FZ33" s="16">
        <f t="shared" ref="FZ33:GA33" si="3">SUM(FZ7:FZ32)</f>
        <v>125022587.17159599</v>
      </c>
      <c r="GA33" s="16">
        <f t="shared" si="3"/>
        <v>122573048.79242399</v>
      </c>
      <c r="GB33" s="16">
        <f t="shared" ref="GB33:GD33" si="4">SUM(GB7:GB32)</f>
        <v>123287812.76889502</v>
      </c>
      <c r="GC33" s="16">
        <f t="shared" si="4"/>
        <v>123167998.588496</v>
      </c>
      <c r="GD33" s="16">
        <f t="shared" si="4"/>
        <v>124600160.124926</v>
      </c>
      <c r="GE33" s="16">
        <f t="shared" ref="GE33:GF33" si="5">SUM(GE7:GE32)</f>
        <v>123467872.085834</v>
      </c>
      <c r="GF33" s="16">
        <f t="shared" si="5"/>
        <v>122079972.82477498</v>
      </c>
      <c r="GG33" s="16">
        <f t="shared" ref="GG33:GI33" si="6">SUM(GG7:GG32)</f>
        <v>122362885.700022</v>
      </c>
      <c r="GH33" s="16">
        <f t="shared" si="6"/>
        <v>122298044.28368101</v>
      </c>
      <c r="GI33" s="16">
        <f t="shared" si="6"/>
        <v>123734705.13954899</v>
      </c>
    </row>
    <row r="34" spans="2:191" ht="2.1" customHeight="1">
      <c r="BP34" s="14"/>
      <c r="BQ34" s="14"/>
      <c r="BR34" s="14"/>
      <c r="BS34" s="14"/>
      <c r="BT34" s="14"/>
      <c r="BU34" s="14"/>
      <c r="BV34" s="14"/>
    </row>
    <row r="35" spans="2:191" ht="9">
      <c r="B35" s="51"/>
      <c r="N35" s="34"/>
      <c r="O35" s="22"/>
      <c r="P35" s="22"/>
      <c r="Q35" s="22"/>
      <c r="R35" s="22"/>
      <c r="S35" s="22"/>
      <c r="T35" s="22"/>
      <c r="U35" s="22"/>
      <c r="V35" s="22"/>
      <c r="W35" s="22"/>
      <c r="X35" s="22"/>
      <c r="Y35" s="22"/>
      <c r="Z35" s="34"/>
      <c r="AA35" s="22"/>
      <c r="AB35" s="22"/>
      <c r="AC35" s="22"/>
      <c r="AD35" s="22"/>
      <c r="AE35" s="22"/>
      <c r="AF35" s="22"/>
      <c r="AG35" s="22"/>
      <c r="AH35" s="22"/>
      <c r="AI35" s="22"/>
      <c r="AJ35" s="22"/>
      <c r="AK35" s="22"/>
      <c r="AL35" s="34"/>
      <c r="AM35" s="22"/>
      <c r="AN35" s="22"/>
      <c r="AO35" s="22"/>
      <c r="AP35" s="22"/>
      <c r="AQ35" s="22"/>
      <c r="AR35" s="22"/>
      <c r="AS35" s="22"/>
      <c r="AT35" s="22"/>
      <c r="AU35" s="22"/>
      <c r="AV35" s="22"/>
      <c r="AW35" s="22"/>
      <c r="AX35" s="34"/>
      <c r="AY35" s="22"/>
      <c r="AZ35" s="22"/>
      <c r="BA35" s="22"/>
      <c r="BB35" s="22"/>
      <c r="BC35" s="22"/>
      <c r="BD35" s="22"/>
      <c r="BE35" s="22"/>
      <c r="BF35" s="22"/>
      <c r="BG35" s="22"/>
      <c r="BH35" s="22"/>
      <c r="BI35" s="22"/>
      <c r="BJ35" s="34"/>
      <c r="BK35" s="22"/>
      <c r="BL35" s="22"/>
      <c r="BM35" s="22"/>
      <c r="BN35" s="22"/>
      <c r="BO35" s="22"/>
      <c r="BP35" s="22"/>
      <c r="BQ35" s="22"/>
      <c r="BR35" s="22"/>
      <c r="BS35" s="22"/>
      <c r="BT35" s="22"/>
      <c r="BU35" s="22"/>
      <c r="BV35" s="34"/>
      <c r="EZ35" s="77"/>
      <c r="FA35" s="77"/>
    </row>
    <row r="36" spans="2:191" s="2" customFormat="1" ht="12.75" customHeight="1">
      <c r="B36" s="10" t="s">
        <v>95</v>
      </c>
      <c r="C36" s="35"/>
      <c r="N36" s="21"/>
      <c r="O36" s="14"/>
      <c r="P36" s="14"/>
      <c r="Q36" s="14"/>
      <c r="R36" s="14"/>
      <c r="S36" s="14"/>
      <c r="T36" s="14"/>
      <c r="U36" s="14"/>
      <c r="V36" s="14"/>
      <c r="W36" s="14"/>
      <c r="X36" s="14"/>
      <c r="Y36" s="14"/>
      <c r="Z36" s="21"/>
      <c r="AA36" s="14"/>
      <c r="AB36" s="14"/>
      <c r="AC36" s="14"/>
      <c r="AD36" s="14"/>
      <c r="AE36" s="14"/>
      <c r="AF36" s="14"/>
      <c r="AG36" s="14"/>
      <c r="AH36" s="14"/>
      <c r="AI36" s="14"/>
      <c r="AJ36" s="14"/>
      <c r="AK36" s="14"/>
      <c r="AL36" s="21"/>
      <c r="AM36" s="14"/>
      <c r="AN36" s="14"/>
      <c r="AO36" s="14"/>
      <c r="AP36" s="14"/>
      <c r="AQ36" s="14"/>
      <c r="AR36" s="14"/>
      <c r="AS36" s="14"/>
      <c r="AT36" s="14"/>
      <c r="AU36" s="14"/>
      <c r="AV36" s="14"/>
      <c r="AW36" s="14"/>
      <c r="AX36" s="21"/>
      <c r="AY36" s="14"/>
      <c r="AZ36" s="14"/>
      <c r="BA36" s="14"/>
      <c r="BB36" s="14"/>
      <c r="BC36" s="14"/>
      <c r="BD36" s="14"/>
      <c r="BE36" s="14"/>
      <c r="BF36" s="14"/>
      <c r="BG36" s="14"/>
      <c r="BH36" s="14"/>
      <c r="BI36" s="14"/>
      <c r="BJ36" s="21"/>
      <c r="BK36" s="14"/>
      <c r="BL36" s="14"/>
      <c r="BM36" s="14"/>
      <c r="BN36" s="14"/>
      <c r="BO36" s="14"/>
      <c r="BP36" s="14"/>
      <c r="BQ36" s="14"/>
      <c r="BR36" s="14"/>
      <c r="BS36" s="14"/>
      <c r="BT36" s="14"/>
      <c r="BU36" s="14"/>
      <c r="BV36" s="21"/>
    </row>
    <row r="37" spans="2:191" s="2" customFormat="1">
      <c r="C37" s="52"/>
      <c r="D37" s="53"/>
      <c r="E37" s="53"/>
      <c r="F37" s="53"/>
      <c r="G37" s="53"/>
      <c r="H37" s="53"/>
      <c r="I37" s="53"/>
      <c r="J37" s="53"/>
      <c r="K37" s="53"/>
      <c r="L37" s="53"/>
      <c r="M37" s="53"/>
      <c r="N37" s="17">
        <v>1</v>
      </c>
      <c r="O37" s="54"/>
      <c r="P37" s="54"/>
      <c r="Q37" s="54"/>
      <c r="R37" s="54"/>
      <c r="S37" s="54"/>
      <c r="T37" s="54"/>
      <c r="U37" s="54"/>
      <c r="V37" s="54"/>
      <c r="W37" s="54"/>
      <c r="X37" s="54"/>
      <c r="Y37" s="54"/>
      <c r="Z37" s="17">
        <f>N37+1</f>
        <v>2</v>
      </c>
      <c r="AA37" s="54"/>
      <c r="AB37" s="54"/>
      <c r="AC37" s="54"/>
      <c r="AD37" s="54"/>
      <c r="AE37" s="54"/>
      <c r="AF37" s="54"/>
      <c r="AG37" s="54"/>
      <c r="AH37" s="54"/>
      <c r="AI37" s="54"/>
      <c r="AJ37" s="54"/>
      <c r="AK37" s="54"/>
      <c r="AL37" s="17">
        <f>Z37+1</f>
        <v>3</v>
      </c>
      <c r="AM37" s="54"/>
      <c r="AN37" s="54"/>
      <c r="AO37" s="54"/>
      <c r="AP37" s="54"/>
      <c r="AQ37" s="54"/>
      <c r="AR37" s="54"/>
      <c r="AS37" s="54"/>
      <c r="AT37" s="54"/>
      <c r="AU37" s="54"/>
      <c r="AV37" s="54"/>
      <c r="AW37" s="54"/>
      <c r="AX37" s="17">
        <f>AL37+1</f>
        <v>4</v>
      </c>
      <c r="AY37" s="54"/>
      <c r="AZ37" s="54"/>
      <c r="BA37" s="54"/>
      <c r="BB37" s="54"/>
      <c r="BC37" s="54"/>
      <c r="BD37" s="54"/>
      <c r="BE37" s="54"/>
      <c r="BF37" s="54"/>
      <c r="BG37" s="54"/>
      <c r="BH37" s="54"/>
      <c r="BI37" s="54"/>
      <c r="BJ37" s="17">
        <f>AX37+1</f>
        <v>5</v>
      </c>
      <c r="BK37" s="54"/>
      <c r="BL37" s="54"/>
      <c r="BM37" s="54"/>
      <c r="BN37" s="54"/>
      <c r="BO37" s="54"/>
      <c r="BP37" s="54"/>
      <c r="BQ37" s="54"/>
      <c r="BR37" s="54"/>
      <c r="BS37" s="54"/>
      <c r="BT37" s="54"/>
      <c r="BU37" s="54"/>
      <c r="BV37" s="17">
        <f>BJ37+1</f>
        <v>6</v>
      </c>
      <c r="CH37" s="17">
        <f>BV37+1</f>
        <v>7</v>
      </c>
      <c r="CT37" s="17">
        <f>CH37+1</f>
        <v>8</v>
      </c>
    </row>
    <row r="38" spans="2:191" ht="27">
      <c r="B38" s="44" t="s">
        <v>100</v>
      </c>
    </row>
    <row r="39" spans="2:191" ht="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row>
  </sheetData>
  <sortState xmlns:xlrd2="http://schemas.microsoft.com/office/spreadsheetml/2017/richdata2" ref="B7:BO30">
    <sortCondition ref="B7:B30"/>
  </sortState>
  <phoneticPr fontId="41" type="noConversion"/>
  <hyperlinks>
    <hyperlink ref="B10" location="Notas_generales!B4:C4" display="Banco de Chile (2)" xr:uid="{00000000-0004-0000-0500-000000000000}"/>
    <hyperlink ref="B23" location="Notas_generales!B6:C8" display="Banco Sudamericano (4) (5) (6)" xr:uid="{00000000-0004-0000-0500-000001000000}"/>
    <hyperlink ref="B26" location="Notas_generales!B9:C10" display="DnB NOR Bank ASA (7) (8)" xr:uid="{00000000-0004-0000-0500-000002000000}"/>
    <hyperlink ref="B9" location="Notas_generales!B3:C3" display="Banco Consorcio (1)" xr:uid="{00000000-0004-0000-0500-000003000000}"/>
    <hyperlink ref="B17" location="Notas_generales!B12:C12" display="Banco Itaú Corpbanca (10)" xr:uid="{00000000-0004-0000-0500-000004000000}"/>
    <hyperlink ref="B24" location="Notas_generales!B14:C14" display="China Construction Bank, agencia en Chile (11)" xr:uid="{00000000-0004-0000-0500-000005000000}"/>
    <hyperlink ref="B25" location="Notas_generales!B14:C14" display="Deutsche Bank (Chile) (12)" xr:uid="{00000000-0004-0000-0500-000006000000}"/>
    <hyperlink ref="B18" location="Notas_generales!B15:C15" display="Banco Paris (13)" xr:uid="{00000000-0004-0000-0500-000007000000}"/>
    <hyperlink ref="B19" location="Notas_generales!B16:C16" display="Banco Penta (14)" xr:uid="{00000000-0004-0000-0500-000008000000}"/>
    <hyperlink ref="B29" location="Notas_generales!B17:C17" display="Rabobank Chile (15)" xr:uid="{00000000-0004-0000-0500-000009000000}"/>
    <hyperlink ref="B8" location="Notas_generales!B11:C11" display="Banco BTG Pactual Chile (9)" xr:uid="{00000000-0004-0000-0500-00000A000000}"/>
    <hyperlink ref="B12" location="Notas_generales!B20:C20" display="Banco de la Nación Argentina (18)" xr:uid="{00000000-0004-0000-0500-00000B000000}"/>
    <hyperlink ref="B14" location="Notas_generales!B22:C22" display="Banco do Brasil S.A. (20)" xr:uid="{00000000-0004-0000-0500-00000C000000}"/>
    <hyperlink ref="B31" location="Notas_generales!B21:C21" display="The Bank of Tokyo - Mitsubishi Ufj. Ltd. (19)" xr:uid="{00000000-0004-0000-0500-00000D000000}"/>
    <hyperlink ref="B32" location="Notas_generales!B18:C18" display="Bank of China (16)" xr:uid="{00000000-0004-0000-0500-00000E000000}"/>
    <hyperlink ref="A2" location="Índice_general!E8:F8" display="Índice general" xr:uid="{00000000-0004-0000-0500-00000F000000}"/>
    <hyperlink ref="A3" location="Notas_generales!B2:C2" display="Notas generales" xr:uid="{00000000-0004-0000-0500-000010000000}"/>
    <hyperlink ref="A4" r:id="rId1" xr:uid="{00000000-0004-0000-0500-000011000000}"/>
  </hyperlinks>
  <printOptions horizontalCentered="1" verticalCentered="1"/>
  <pageMargins left="0.55118110236220474" right="0" top="0" bottom="0" header="0.31496062992125984" footer="0.31496062992125984"/>
  <pageSetup paperSize="9" scale="96" orientation="landscape" r:id="rId2"/>
  <colBreaks count="5" manualBreakCount="5">
    <brk id="14" max="1048575" man="1"/>
    <brk id="26" max="1048575" man="1"/>
    <brk id="38" max="1048575" man="1"/>
    <brk id="50" max="1048575" man="1"/>
    <brk id="62" max="1048575" man="1"/>
  </colBreak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GI39"/>
  <sheetViews>
    <sheetView zoomScaleNormal="100" workbookViewId="0">
      <pane xSplit="2" ySplit="6" topLeftCell="FP7" activePane="bottomRight" state="frozenSplit"/>
      <selection activeCell="GI33" sqref="GI33"/>
      <selection pane="topRight" activeCell="GI33" sqref="GI33"/>
      <selection pane="bottomLeft" activeCell="GI33" sqref="GI33"/>
      <selection pane="bottomRight" activeCell="GI33" sqref="GI33"/>
    </sheetView>
  </sheetViews>
  <sheetFormatPr baseColWidth="10" defaultColWidth="11.42578125" defaultRowHeight="15"/>
  <cols>
    <col min="1" max="1" width="12.5703125" style="24" customWidth="1"/>
    <col min="2" max="2" width="28.7109375" style="24" customWidth="1"/>
    <col min="3" max="166" width="9.7109375" style="24" customWidth="1"/>
    <col min="167" max="191" width="10.85546875" style="24" customWidth="1"/>
    <col min="192" max="16384" width="11.42578125" style="24"/>
  </cols>
  <sheetData>
    <row r="1" spans="1:191">
      <c r="A1" s="23"/>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row>
    <row r="2" spans="1:191" ht="17.100000000000001" customHeight="1">
      <c r="A2" s="18" t="s">
        <v>82</v>
      </c>
      <c r="B2" s="8" t="s">
        <v>3</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row>
    <row r="3" spans="1:191" ht="21.95" customHeight="1">
      <c r="A3" s="18" t="s">
        <v>52</v>
      </c>
      <c r="B3" s="63" t="s">
        <v>5</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row>
    <row r="4" spans="1:191" ht="17.100000000000001" customHeight="1">
      <c r="A4" s="18" t="s">
        <v>99</v>
      </c>
      <c r="B4" s="9" t="s">
        <v>126</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row>
    <row r="5" spans="1:191">
      <c r="B5" s="4"/>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row>
    <row r="6" spans="1:191" s="14" customFormat="1" ht="12.75" customHeight="1">
      <c r="A6" s="21"/>
      <c r="B6" s="20"/>
      <c r="C6" s="19">
        <v>39478</v>
      </c>
      <c r="D6" s="19">
        <v>39507</v>
      </c>
      <c r="E6" s="19">
        <v>39538</v>
      </c>
      <c r="F6" s="19">
        <v>39568</v>
      </c>
      <c r="G6" s="19">
        <v>39599</v>
      </c>
      <c r="H6" s="19">
        <v>39629</v>
      </c>
      <c r="I6" s="19">
        <v>39660</v>
      </c>
      <c r="J6" s="19">
        <v>39691</v>
      </c>
      <c r="K6" s="19">
        <v>39721</v>
      </c>
      <c r="L6" s="19">
        <v>39752</v>
      </c>
      <c r="M6" s="19">
        <v>39782</v>
      </c>
      <c r="N6" s="19">
        <v>39813</v>
      </c>
      <c r="O6" s="19">
        <v>39844</v>
      </c>
      <c r="P6" s="19">
        <v>39872</v>
      </c>
      <c r="Q6" s="19">
        <v>39903</v>
      </c>
      <c r="R6" s="19">
        <v>39933</v>
      </c>
      <c r="S6" s="19">
        <v>39964</v>
      </c>
      <c r="T6" s="19">
        <v>39994</v>
      </c>
      <c r="U6" s="19">
        <v>40025</v>
      </c>
      <c r="V6" s="19">
        <v>40056</v>
      </c>
      <c r="W6" s="19">
        <v>40086</v>
      </c>
      <c r="X6" s="19">
        <v>40117</v>
      </c>
      <c r="Y6" s="19">
        <v>40147</v>
      </c>
      <c r="Z6" s="19">
        <v>40178</v>
      </c>
      <c r="AA6" s="19">
        <v>40209</v>
      </c>
      <c r="AB6" s="19">
        <v>40237</v>
      </c>
      <c r="AC6" s="19">
        <v>40268</v>
      </c>
      <c r="AD6" s="19">
        <v>40298</v>
      </c>
      <c r="AE6" s="19">
        <v>40329</v>
      </c>
      <c r="AF6" s="19">
        <v>40359</v>
      </c>
      <c r="AG6" s="19">
        <v>40390</v>
      </c>
      <c r="AH6" s="19">
        <v>40421</v>
      </c>
      <c r="AI6" s="19">
        <v>40451</v>
      </c>
      <c r="AJ6" s="19">
        <v>40482</v>
      </c>
      <c r="AK6" s="19">
        <v>40512</v>
      </c>
      <c r="AL6" s="19">
        <v>40543</v>
      </c>
      <c r="AM6" s="19">
        <v>40574</v>
      </c>
      <c r="AN6" s="19">
        <v>40602</v>
      </c>
      <c r="AO6" s="19">
        <v>40633</v>
      </c>
      <c r="AP6" s="19">
        <v>40663</v>
      </c>
      <c r="AQ6" s="19">
        <v>40694</v>
      </c>
      <c r="AR6" s="19">
        <v>40724</v>
      </c>
      <c r="AS6" s="19">
        <v>40755</v>
      </c>
      <c r="AT6" s="19">
        <v>40786</v>
      </c>
      <c r="AU6" s="19">
        <v>40816</v>
      </c>
      <c r="AV6" s="19">
        <v>40847</v>
      </c>
      <c r="AW6" s="19">
        <v>40877</v>
      </c>
      <c r="AX6" s="19">
        <v>40908</v>
      </c>
      <c r="AY6" s="19">
        <v>40939</v>
      </c>
      <c r="AZ6" s="19">
        <v>40968</v>
      </c>
      <c r="BA6" s="19">
        <v>40999</v>
      </c>
      <c r="BB6" s="19">
        <v>41029</v>
      </c>
      <c r="BC6" s="19">
        <v>41060</v>
      </c>
      <c r="BD6" s="19">
        <v>41090</v>
      </c>
      <c r="BE6" s="19">
        <v>41121</v>
      </c>
      <c r="BF6" s="19">
        <v>41152</v>
      </c>
      <c r="BG6" s="19">
        <v>41182</v>
      </c>
      <c r="BH6" s="19">
        <v>41213</v>
      </c>
      <c r="BI6" s="19">
        <v>41243</v>
      </c>
      <c r="BJ6" s="19">
        <v>41274</v>
      </c>
      <c r="BK6" s="19">
        <v>41305</v>
      </c>
      <c r="BL6" s="19">
        <v>41333</v>
      </c>
      <c r="BM6" s="19">
        <v>41364</v>
      </c>
      <c r="BN6" s="19">
        <v>41394</v>
      </c>
      <c r="BO6" s="19">
        <v>41425</v>
      </c>
      <c r="BP6" s="19">
        <v>41455</v>
      </c>
      <c r="BQ6" s="19">
        <v>41486</v>
      </c>
      <c r="BR6" s="19">
        <v>41517</v>
      </c>
      <c r="BS6" s="19">
        <v>41547</v>
      </c>
      <c r="BT6" s="19">
        <v>41578</v>
      </c>
      <c r="BU6" s="19">
        <v>41608</v>
      </c>
      <c r="BV6" s="19">
        <v>41639</v>
      </c>
      <c r="BW6" s="19">
        <v>41670</v>
      </c>
      <c r="BX6" s="19">
        <v>41698</v>
      </c>
      <c r="BY6" s="19">
        <v>41729</v>
      </c>
      <c r="BZ6" s="19">
        <v>41759</v>
      </c>
      <c r="CA6" s="19">
        <v>41790</v>
      </c>
      <c r="CB6" s="19">
        <v>41820</v>
      </c>
      <c r="CC6" s="19">
        <v>41851</v>
      </c>
      <c r="CD6" s="19">
        <v>41882</v>
      </c>
      <c r="CE6" s="19">
        <v>41912</v>
      </c>
      <c r="CF6" s="19">
        <v>41943</v>
      </c>
      <c r="CG6" s="19">
        <v>41973</v>
      </c>
      <c r="CH6" s="19">
        <v>42004</v>
      </c>
      <c r="CI6" s="19">
        <v>42035</v>
      </c>
      <c r="CJ6" s="19">
        <v>42063</v>
      </c>
      <c r="CK6" s="19">
        <v>42094</v>
      </c>
      <c r="CL6" s="19">
        <v>42124</v>
      </c>
      <c r="CM6" s="19">
        <v>42155</v>
      </c>
      <c r="CN6" s="19">
        <v>42185</v>
      </c>
      <c r="CO6" s="19">
        <v>42216</v>
      </c>
      <c r="CP6" s="19">
        <v>42247</v>
      </c>
      <c r="CQ6" s="19">
        <v>42277</v>
      </c>
      <c r="CR6" s="19">
        <v>42308</v>
      </c>
      <c r="CS6" s="19">
        <v>42338</v>
      </c>
      <c r="CT6" s="19">
        <v>42369</v>
      </c>
      <c r="CU6" s="19">
        <v>42400</v>
      </c>
      <c r="CV6" s="19">
        <v>42429</v>
      </c>
      <c r="CW6" s="19">
        <v>42460</v>
      </c>
      <c r="CX6" s="19">
        <v>42490</v>
      </c>
      <c r="CY6" s="19">
        <v>42521</v>
      </c>
      <c r="CZ6" s="19">
        <v>42551</v>
      </c>
      <c r="DA6" s="19">
        <v>42582</v>
      </c>
      <c r="DB6" s="19">
        <v>42613</v>
      </c>
      <c r="DC6" s="19">
        <v>42643</v>
      </c>
      <c r="DD6" s="19">
        <v>42674</v>
      </c>
      <c r="DE6" s="19">
        <v>42704</v>
      </c>
      <c r="DF6" s="19">
        <v>42735</v>
      </c>
      <c r="DG6" s="19">
        <v>42766</v>
      </c>
      <c r="DH6" s="19">
        <v>42794</v>
      </c>
      <c r="DI6" s="19">
        <v>42825</v>
      </c>
      <c r="DJ6" s="19">
        <v>42855</v>
      </c>
      <c r="DK6" s="19">
        <v>42886</v>
      </c>
      <c r="DL6" s="19">
        <v>42916</v>
      </c>
      <c r="DM6" s="19">
        <v>42947</v>
      </c>
      <c r="DN6" s="19">
        <v>42978</v>
      </c>
      <c r="DO6" s="19">
        <v>43008</v>
      </c>
      <c r="DP6" s="19">
        <v>43039</v>
      </c>
      <c r="DQ6" s="19">
        <v>43069</v>
      </c>
      <c r="DR6" s="19">
        <v>43100</v>
      </c>
      <c r="DS6" s="19">
        <v>43131</v>
      </c>
      <c r="DT6" s="19">
        <v>43159</v>
      </c>
      <c r="DU6" s="19">
        <v>43190</v>
      </c>
      <c r="DV6" s="19">
        <v>43220</v>
      </c>
      <c r="DW6" s="19">
        <v>43251</v>
      </c>
      <c r="DX6" s="19">
        <v>43281</v>
      </c>
      <c r="DY6" s="19">
        <v>43312</v>
      </c>
      <c r="DZ6" s="19">
        <v>43343</v>
      </c>
      <c r="EA6" s="19">
        <v>43373</v>
      </c>
      <c r="EB6" s="19">
        <v>43404</v>
      </c>
      <c r="EC6" s="19">
        <v>43434</v>
      </c>
      <c r="ED6" s="19">
        <v>43465</v>
      </c>
      <c r="EE6" s="19">
        <v>43496</v>
      </c>
      <c r="EF6" s="19">
        <v>43524</v>
      </c>
      <c r="EG6" s="19">
        <v>43555</v>
      </c>
      <c r="EH6" s="19">
        <v>43585</v>
      </c>
      <c r="EI6" s="19">
        <v>43616</v>
      </c>
      <c r="EJ6" s="19">
        <v>43646</v>
      </c>
      <c r="EK6" s="19">
        <v>43677</v>
      </c>
      <c r="EL6" s="19">
        <v>43708</v>
      </c>
      <c r="EM6" s="19">
        <v>43738</v>
      </c>
      <c r="EN6" s="19">
        <v>43769</v>
      </c>
      <c r="EO6" s="19">
        <v>43799</v>
      </c>
      <c r="EP6" s="19">
        <v>43830</v>
      </c>
      <c r="EQ6" s="19">
        <v>43861</v>
      </c>
      <c r="ER6" s="19">
        <v>43890</v>
      </c>
      <c r="ES6" s="19">
        <v>43921</v>
      </c>
      <c r="ET6" s="19">
        <v>43951</v>
      </c>
      <c r="EU6" s="19">
        <v>43982</v>
      </c>
      <c r="EV6" s="19">
        <v>44012</v>
      </c>
      <c r="EW6" s="19">
        <v>44043</v>
      </c>
      <c r="EX6" s="19">
        <v>44074</v>
      </c>
      <c r="EY6" s="19">
        <v>44104</v>
      </c>
      <c r="EZ6" s="19">
        <v>44135</v>
      </c>
      <c r="FA6" s="19">
        <v>44165</v>
      </c>
      <c r="FB6" s="19">
        <v>44196</v>
      </c>
      <c r="FC6" s="19">
        <v>44227</v>
      </c>
      <c r="FD6" s="19">
        <v>44255</v>
      </c>
      <c r="FE6" s="19">
        <v>44286</v>
      </c>
      <c r="FF6" s="19">
        <v>44316</v>
      </c>
      <c r="FG6" s="19">
        <v>44347</v>
      </c>
      <c r="FH6" s="19">
        <v>44377</v>
      </c>
      <c r="FI6" s="19">
        <v>44408</v>
      </c>
      <c r="FJ6" s="19">
        <v>44439</v>
      </c>
      <c r="FK6" s="19">
        <v>44469</v>
      </c>
      <c r="FL6" s="19">
        <v>44500</v>
      </c>
      <c r="FM6" s="19">
        <v>44530</v>
      </c>
      <c r="FN6" s="19">
        <v>44561</v>
      </c>
      <c r="FO6" s="19">
        <v>44592</v>
      </c>
      <c r="FP6" s="19">
        <v>44620</v>
      </c>
      <c r="FQ6" s="19">
        <v>44651</v>
      </c>
      <c r="FR6" s="19">
        <v>44681</v>
      </c>
      <c r="FS6" s="19">
        <v>44712</v>
      </c>
      <c r="FT6" s="19">
        <v>44742</v>
      </c>
      <c r="FU6" s="19">
        <v>44773</v>
      </c>
      <c r="FV6" s="19">
        <v>44804</v>
      </c>
      <c r="FW6" s="19">
        <v>44834</v>
      </c>
      <c r="FX6" s="19">
        <v>44865</v>
      </c>
      <c r="FY6" s="19">
        <v>44895</v>
      </c>
      <c r="FZ6" s="19">
        <v>44926</v>
      </c>
      <c r="GA6" s="19">
        <v>44957</v>
      </c>
      <c r="GB6" s="19">
        <v>44985</v>
      </c>
      <c r="GC6" s="19">
        <v>45016</v>
      </c>
      <c r="GD6" s="19">
        <v>45046</v>
      </c>
      <c r="GE6" s="19">
        <v>45077</v>
      </c>
      <c r="GF6" s="19">
        <v>45107</v>
      </c>
      <c r="GG6" s="19">
        <v>45138</v>
      </c>
      <c r="GH6" s="19">
        <v>45169</v>
      </c>
      <c r="GI6" s="19">
        <v>45199</v>
      </c>
    </row>
    <row r="7" spans="1:191" s="14" customFormat="1" ht="12.75" customHeight="1">
      <c r="B7" s="10" t="s">
        <v>67</v>
      </c>
      <c r="C7" s="25">
        <v>42484.64673</v>
      </c>
      <c r="D7" s="25">
        <v>43751.851081000001</v>
      </c>
      <c r="E7" s="25">
        <v>44300.733782000003</v>
      </c>
      <c r="F7" s="25">
        <v>45176.256626000002</v>
      </c>
      <c r="G7" s="25">
        <v>44412.174975000002</v>
      </c>
      <c r="H7" s="25">
        <v>44596.006723999999</v>
      </c>
      <c r="I7" s="25">
        <v>45011.932927000002</v>
      </c>
      <c r="J7" s="25">
        <v>45196.213037000001</v>
      </c>
      <c r="K7" s="25">
        <v>45343.544859000001</v>
      </c>
      <c r="L7" s="25">
        <v>45208.488465000002</v>
      </c>
      <c r="M7" s="25">
        <v>45234.951839000001</v>
      </c>
      <c r="N7" s="25">
        <v>44506.127782000003</v>
      </c>
      <c r="O7" s="25">
        <v>43636.08941</v>
      </c>
      <c r="P7" s="25">
        <v>43526.770619000003</v>
      </c>
      <c r="Q7" s="25">
        <v>43775.953393999996</v>
      </c>
      <c r="R7" s="25">
        <v>43570.080579000001</v>
      </c>
      <c r="S7" s="25">
        <v>42954.224522999997</v>
      </c>
      <c r="T7" s="25">
        <v>43495.591070000002</v>
      </c>
      <c r="U7" s="25">
        <v>45065.291045999998</v>
      </c>
      <c r="V7" s="25">
        <v>47335.739324000002</v>
      </c>
      <c r="W7" s="25">
        <v>48562.885298000001</v>
      </c>
      <c r="X7" s="25">
        <v>48502.842164000002</v>
      </c>
      <c r="Y7" s="25">
        <v>50315.260204999999</v>
      </c>
      <c r="Z7" s="25">
        <v>50722.819123000001</v>
      </c>
      <c r="AA7" s="25">
        <v>49968.279107000002</v>
      </c>
      <c r="AB7" s="25">
        <v>49714.320028000002</v>
      </c>
      <c r="AC7" s="25">
        <v>49120.852480000001</v>
      </c>
      <c r="AD7" s="25">
        <v>49281.153028000001</v>
      </c>
      <c r="AE7" s="25">
        <v>48172.944715999998</v>
      </c>
      <c r="AF7" s="25">
        <v>47955.946693999998</v>
      </c>
      <c r="AG7" s="25">
        <v>47933.619122999997</v>
      </c>
      <c r="AH7" s="25">
        <v>49190.478534000002</v>
      </c>
      <c r="AI7" s="25">
        <v>49909.194996999999</v>
      </c>
      <c r="AJ7" s="25">
        <v>51760.777446</v>
      </c>
      <c r="AK7" s="25">
        <v>52749.054072999999</v>
      </c>
      <c r="AL7" s="25">
        <v>52563.115020999998</v>
      </c>
      <c r="AM7" s="25">
        <v>53811.776490999997</v>
      </c>
      <c r="AN7" s="25">
        <v>54954.120236000002</v>
      </c>
      <c r="AO7" s="25">
        <v>55415.983534999999</v>
      </c>
      <c r="AP7" s="25">
        <v>56525.975317999997</v>
      </c>
      <c r="AQ7" s="25">
        <v>56298.294819000002</v>
      </c>
      <c r="AR7" s="25">
        <v>59515.262818000003</v>
      </c>
      <c r="AS7" s="25">
        <v>59595.774991999999</v>
      </c>
      <c r="AT7" s="25">
        <v>62639.315723</v>
      </c>
      <c r="AU7" s="25">
        <v>63916.968939999999</v>
      </c>
      <c r="AV7" s="25">
        <v>65057.741070999997</v>
      </c>
      <c r="AW7" s="25">
        <v>67313.960382999998</v>
      </c>
      <c r="AX7" s="25">
        <v>66264.426556999999</v>
      </c>
      <c r="AY7" s="25">
        <v>67331.176724999998</v>
      </c>
      <c r="AZ7" s="25">
        <v>68762.749376000007</v>
      </c>
      <c r="BA7" s="25">
        <v>69039.300669999997</v>
      </c>
      <c r="BB7" s="25">
        <v>72548.721365000005</v>
      </c>
      <c r="BC7" s="25">
        <v>73956.168644999998</v>
      </c>
      <c r="BD7" s="25">
        <v>73630.357134999998</v>
      </c>
      <c r="BE7" s="25">
        <v>81531.582137000005</v>
      </c>
      <c r="BF7" s="25">
        <v>81128.844274000003</v>
      </c>
      <c r="BG7" s="25">
        <v>82432.347152000002</v>
      </c>
      <c r="BH7" s="25">
        <v>83644.969320999997</v>
      </c>
      <c r="BI7" s="25">
        <v>84616.710212999998</v>
      </c>
      <c r="BJ7" s="25">
        <v>85250.756529000006</v>
      </c>
      <c r="BK7" s="25">
        <v>83898.909278000006</v>
      </c>
      <c r="BL7" s="25">
        <v>83719.466063</v>
      </c>
      <c r="BM7" s="25">
        <v>83337.493531</v>
      </c>
      <c r="BN7" s="25">
        <v>85247.341612000004</v>
      </c>
      <c r="BO7" s="25">
        <v>84256.228461000006</v>
      </c>
      <c r="BP7" s="25">
        <v>84284.332785000006</v>
      </c>
      <c r="BQ7" s="25">
        <v>83350.858590999997</v>
      </c>
      <c r="BR7" s="25">
        <v>84559.650326000003</v>
      </c>
      <c r="BS7" s="25">
        <v>86667.568302999993</v>
      </c>
      <c r="BT7" s="25">
        <v>88176.593198000002</v>
      </c>
      <c r="BU7" s="25">
        <v>91403.878528000001</v>
      </c>
      <c r="BV7" s="25">
        <v>92565.642458999995</v>
      </c>
      <c r="BW7" s="25">
        <v>93305.442605999997</v>
      </c>
      <c r="BX7" s="25">
        <v>93997.297151000006</v>
      </c>
      <c r="BY7" s="25">
        <v>94081.197121999998</v>
      </c>
      <c r="BZ7" s="25">
        <v>95596.033580000003</v>
      </c>
      <c r="CA7" s="25">
        <v>95079.833003000007</v>
      </c>
      <c r="CB7" s="25">
        <v>96790.037328999999</v>
      </c>
      <c r="CC7" s="25">
        <v>96435.678446999998</v>
      </c>
      <c r="CD7" s="25">
        <v>99206.546998999998</v>
      </c>
      <c r="CE7" s="25">
        <v>101117.464066</v>
      </c>
      <c r="CF7" s="25">
        <v>101866.66777</v>
      </c>
      <c r="CG7" s="25">
        <v>102400.013322</v>
      </c>
      <c r="CH7" s="25">
        <v>103447.735158</v>
      </c>
      <c r="CI7" s="25">
        <v>104185.38914</v>
      </c>
      <c r="CJ7" s="25">
        <v>106118.1611</v>
      </c>
      <c r="CK7" s="25">
        <v>107315.538048</v>
      </c>
      <c r="CL7" s="25">
        <v>108715.782955</v>
      </c>
      <c r="CM7" s="25">
        <v>108743.385853</v>
      </c>
      <c r="CN7" s="25">
        <v>109191.49326</v>
      </c>
      <c r="CO7" s="25">
        <v>108083.14885300001</v>
      </c>
      <c r="CP7" s="25">
        <v>110412.68111600001</v>
      </c>
      <c r="CQ7" s="25">
        <v>112237.951005</v>
      </c>
      <c r="CR7" s="25">
        <v>111600.813696</v>
      </c>
      <c r="CS7" s="25">
        <v>111350.757541</v>
      </c>
      <c r="CT7" s="25">
        <v>111677.498641</v>
      </c>
      <c r="CU7" s="25">
        <v>110816.19422400001</v>
      </c>
      <c r="CV7" s="25">
        <v>112000.11649499999</v>
      </c>
      <c r="CW7" s="25">
        <v>112737.03122600001</v>
      </c>
      <c r="CX7" s="25">
        <v>113899.284528</v>
      </c>
      <c r="CY7" s="25">
        <v>112249.942589</v>
      </c>
      <c r="CZ7" s="25">
        <v>110019.30110700001</v>
      </c>
      <c r="DA7" s="25">
        <v>109982.477904</v>
      </c>
      <c r="DB7" s="25">
        <v>110357.41782800001</v>
      </c>
      <c r="DC7" s="25">
        <v>110881.757768</v>
      </c>
      <c r="DD7" s="25">
        <v>112405.973738</v>
      </c>
      <c r="DE7" s="25">
        <v>114946.68942</v>
      </c>
      <c r="DF7" s="25">
        <v>115815.90141000001</v>
      </c>
      <c r="DG7" s="25">
        <v>116539.007675</v>
      </c>
      <c r="DH7" s="25">
        <v>117570.997546</v>
      </c>
      <c r="DI7" s="25">
        <v>117200.37956</v>
      </c>
      <c r="DJ7" s="25">
        <v>117258.172081</v>
      </c>
      <c r="DK7" s="25">
        <v>116142.170615</v>
      </c>
      <c r="DL7" s="25">
        <v>115795.31203099999</v>
      </c>
      <c r="DM7" s="25">
        <v>113512.26109299999</v>
      </c>
      <c r="DN7" s="25">
        <v>116190.10191300001</v>
      </c>
      <c r="DO7" s="25">
        <v>118200.697338</v>
      </c>
      <c r="DP7" s="25">
        <v>118647.065839</v>
      </c>
      <c r="DQ7" s="25">
        <v>123634.087658</v>
      </c>
      <c r="DR7" s="25">
        <v>125078.309069</v>
      </c>
      <c r="DS7" s="25">
        <v>128325.822898</v>
      </c>
      <c r="DT7" s="25">
        <v>128506.86409800001</v>
      </c>
      <c r="DU7" s="25">
        <v>128495.65953200001</v>
      </c>
      <c r="DV7" s="25">
        <v>130595.60537999999</v>
      </c>
      <c r="DW7" s="25">
        <v>129847.213116</v>
      </c>
      <c r="DX7" s="25">
        <v>132184.758126</v>
      </c>
      <c r="DY7" s="25">
        <v>133076.962482</v>
      </c>
      <c r="DZ7" s="25">
        <v>131931.40853300001</v>
      </c>
      <c r="EA7" s="25">
        <v>133585.75492599999</v>
      </c>
      <c r="EB7" s="25">
        <v>132386.36306599999</v>
      </c>
      <c r="EC7" s="25">
        <v>136050.448607</v>
      </c>
      <c r="ED7" s="25">
        <v>134587.69732100001</v>
      </c>
      <c r="EE7" s="25">
        <v>136523.541612</v>
      </c>
      <c r="EF7" s="25">
        <v>136072.20699100001</v>
      </c>
      <c r="EG7" s="25">
        <v>135138.56069700001</v>
      </c>
      <c r="EH7" s="25">
        <v>135354.981512</v>
      </c>
      <c r="EI7" s="25">
        <v>136100.62663099999</v>
      </c>
      <c r="EJ7" s="25">
        <v>138315.22275099999</v>
      </c>
      <c r="EK7" s="25">
        <v>140180.86388399999</v>
      </c>
      <c r="EL7" s="25">
        <v>140271.52725700001</v>
      </c>
      <c r="EM7" s="25">
        <v>141178.305207</v>
      </c>
      <c r="EN7" s="25">
        <v>144080.426122</v>
      </c>
      <c r="EO7" s="25">
        <v>151032.65882499999</v>
      </c>
      <c r="EP7" s="25">
        <v>150390.66613200001</v>
      </c>
      <c r="EQ7" s="25">
        <v>155107.82954999999</v>
      </c>
      <c r="ER7" s="25">
        <v>155908.04282100001</v>
      </c>
      <c r="ES7" s="25">
        <v>153987.64130300001</v>
      </c>
      <c r="ET7" s="25">
        <v>155141.21953599999</v>
      </c>
      <c r="EU7" s="25">
        <v>150714.42060300001</v>
      </c>
      <c r="EV7" s="25">
        <v>147946.482685</v>
      </c>
      <c r="EW7" s="25">
        <v>145922.797624</v>
      </c>
      <c r="EX7" s="25">
        <v>144756.45253800001</v>
      </c>
      <c r="EY7" s="25">
        <v>144821.35219100001</v>
      </c>
      <c r="EZ7" s="25">
        <v>145795.015602</v>
      </c>
      <c r="FA7" s="25">
        <v>155458.53684799999</v>
      </c>
      <c r="FB7" s="25">
        <v>157768.471594</v>
      </c>
      <c r="FC7" s="25">
        <v>161132.58331799999</v>
      </c>
      <c r="FD7" s="25">
        <v>162502.90891900001</v>
      </c>
      <c r="FE7" s="25">
        <v>162761.354548</v>
      </c>
      <c r="FF7" s="25">
        <v>167318.878967</v>
      </c>
      <c r="FG7" s="25">
        <v>168311.24923399999</v>
      </c>
      <c r="FH7" s="25">
        <v>168288.277328</v>
      </c>
      <c r="FI7" s="25">
        <v>167634.774641</v>
      </c>
      <c r="FJ7" s="25">
        <v>173655.96077999999</v>
      </c>
      <c r="FK7" s="25">
        <v>173286.50257899999</v>
      </c>
      <c r="FL7" s="25">
        <v>175921.62728799999</v>
      </c>
      <c r="FM7" s="25">
        <v>178392.43036599999</v>
      </c>
      <c r="FN7" s="25">
        <v>175790.39944199999</v>
      </c>
      <c r="FO7" s="25">
        <v>175846.006425</v>
      </c>
      <c r="FP7" s="25">
        <v>176146.579574</v>
      </c>
      <c r="FQ7" s="25">
        <v>183081.47111099999</v>
      </c>
      <c r="FR7" s="25">
        <v>186865.02760900001</v>
      </c>
      <c r="FS7" s="25">
        <v>190594.76582</v>
      </c>
      <c r="FT7" s="25">
        <v>195440.86616199999</v>
      </c>
      <c r="FU7" s="25">
        <v>195234.22611300001</v>
      </c>
      <c r="FV7" s="25">
        <v>197962.61881000001</v>
      </c>
      <c r="FW7" s="25">
        <v>200153.03107200001</v>
      </c>
      <c r="FX7" s="25">
        <v>204107.82821199999</v>
      </c>
      <c r="FY7" s="25">
        <v>207816.06437800001</v>
      </c>
      <c r="FZ7" s="25">
        <v>209236.09966499999</v>
      </c>
      <c r="GA7" s="25">
        <v>212361.53627300001</v>
      </c>
      <c r="GB7" s="25">
        <v>215420.93074700001</v>
      </c>
      <c r="GC7" s="25">
        <v>215298.22391500001</v>
      </c>
      <c r="GD7" s="25">
        <v>219987.071792</v>
      </c>
      <c r="GE7" s="25">
        <v>222899.22603699999</v>
      </c>
      <c r="GF7" s="25">
        <v>224653.97461800001</v>
      </c>
      <c r="GG7" s="25">
        <v>224445.99080599999</v>
      </c>
      <c r="GH7" s="25">
        <v>223870.469511</v>
      </c>
      <c r="GI7" s="25">
        <v>222361.60100600001</v>
      </c>
    </row>
    <row r="8" spans="1:191" s="14" customFormat="1" ht="12.75" customHeight="1">
      <c r="B8" s="10" t="s">
        <v>128</v>
      </c>
      <c r="C8" s="15" t="s">
        <v>65</v>
      </c>
      <c r="D8" s="15" t="s">
        <v>65</v>
      </c>
      <c r="E8" s="15" t="s">
        <v>65</v>
      </c>
      <c r="F8" s="15" t="s">
        <v>65</v>
      </c>
      <c r="G8" s="15" t="s">
        <v>65</v>
      </c>
      <c r="H8" s="15" t="s">
        <v>65</v>
      </c>
      <c r="I8" s="15" t="s">
        <v>65</v>
      </c>
      <c r="J8" s="15" t="s">
        <v>65</v>
      </c>
      <c r="K8" s="15" t="s">
        <v>65</v>
      </c>
      <c r="L8" s="15" t="s">
        <v>65</v>
      </c>
      <c r="M8" s="15" t="s">
        <v>65</v>
      </c>
      <c r="N8" s="15" t="s">
        <v>65</v>
      </c>
      <c r="O8" s="15" t="s">
        <v>65</v>
      </c>
      <c r="P8" s="15" t="s">
        <v>65</v>
      </c>
      <c r="Q8" s="15" t="s">
        <v>65</v>
      </c>
      <c r="R8" s="15" t="s">
        <v>65</v>
      </c>
      <c r="S8" s="15" t="s">
        <v>65</v>
      </c>
      <c r="T8" s="15" t="s">
        <v>65</v>
      </c>
      <c r="U8" s="15" t="s">
        <v>65</v>
      </c>
      <c r="V8" s="15" t="s">
        <v>65</v>
      </c>
      <c r="W8" s="15" t="s">
        <v>65</v>
      </c>
      <c r="X8" s="15" t="s">
        <v>65</v>
      </c>
      <c r="Y8" s="15" t="s">
        <v>65</v>
      </c>
      <c r="Z8" s="15" t="s">
        <v>65</v>
      </c>
      <c r="AA8" s="15" t="s">
        <v>65</v>
      </c>
      <c r="AB8" s="15" t="s">
        <v>65</v>
      </c>
      <c r="AC8" s="15" t="s">
        <v>65</v>
      </c>
      <c r="AD8" s="15" t="s">
        <v>65</v>
      </c>
      <c r="AE8" s="15" t="s">
        <v>65</v>
      </c>
      <c r="AF8" s="15" t="s">
        <v>65</v>
      </c>
      <c r="AG8" s="15" t="s">
        <v>65</v>
      </c>
      <c r="AH8" s="15" t="s">
        <v>65</v>
      </c>
      <c r="AI8" s="15" t="s">
        <v>65</v>
      </c>
      <c r="AJ8" s="15" t="s">
        <v>65</v>
      </c>
      <c r="AK8" s="15" t="s">
        <v>65</v>
      </c>
      <c r="AL8" s="15" t="s">
        <v>65</v>
      </c>
      <c r="AM8" s="15" t="s">
        <v>65</v>
      </c>
      <c r="AN8" s="15" t="s">
        <v>65</v>
      </c>
      <c r="AO8" s="15" t="s">
        <v>65</v>
      </c>
      <c r="AP8" s="15" t="s">
        <v>65</v>
      </c>
      <c r="AQ8" s="15" t="s">
        <v>65</v>
      </c>
      <c r="AR8" s="15" t="s">
        <v>65</v>
      </c>
      <c r="AS8" s="15" t="s">
        <v>65</v>
      </c>
      <c r="AT8" s="15" t="s">
        <v>65</v>
      </c>
      <c r="AU8" s="15" t="s">
        <v>65</v>
      </c>
      <c r="AV8" s="15" t="s">
        <v>65</v>
      </c>
      <c r="AW8" s="15" t="s">
        <v>65</v>
      </c>
      <c r="AX8" s="15" t="s">
        <v>65</v>
      </c>
      <c r="AY8" s="15" t="s">
        <v>65</v>
      </c>
      <c r="AZ8" s="15" t="s">
        <v>65</v>
      </c>
      <c r="BA8" s="15" t="s">
        <v>65</v>
      </c>
      <c r="BB8" s="15" t="s">
        <v>65</v>
      </c>
      <c r="BC8" s="15" t="s">
        <v>65</v>
      </c>
      <c r="BD8" s="15" t="s">
        <v>65</v>
      </c>
      <c r="BE8" s="15" t="s">
        <v>65</v>
      </c>
      <c r="BF8" s="15" t="s">
        <v>65</v>
      </c>
      <c r="BG8" s="15" t="s">
        <v>65</v>
      </c>
      <c r="BH8" s="15" t="s">
        <v>65</v>
      </c>
      <c r="BI8" s="15" t="s">
        <v>65</v>
      </c>
      <c r="BJ8" s="15" t="s">
        <v>65</v>
      </c>
      <c r="BK8" s="15" t="s">
        <v>65</v>
      </c>
      <c r="BL8" s="15" t="s">
        <v>65</v>
      </c>
      <c r="BM8" s="15" t="s">
        <v>65</v>
      </c>
      <c r="BN8" s="15" t="s">
        <v>65</v>
      </c>
      <c r="BO8" s="15" t="s">
        <v>65</v>
      </c>
      <c r="BP8" s="15" t="s">
        <v>65</v>
      </c>
      <c r="BQ8" s="15" t="s">
        <v>65</v>
      </c>
      <c r="BR8" s="15" t="s">
        <v>65</v>
      </c>
      <c r="BS8" s="15" t="s">
        <v>65</v>
      </c>
      <c r="BT8" s="15" t="s">
        <v>65</v>
      </c>
      <c r="BU8" s="15" t="s">
        <v>65</v>
      </c>
      <c r="BV8" s="15" t="s">
        <v>65</v>
      </c>
      <c r="BW8" s="15" t="s">
        <v>65</v>
      </c>
      <c r="BX8" s="15" t="s">
        <v>65</v>
      </c>
      <c r="BY8" s="15" t="s">
        <v>65</v>
      </c>
      <c r="BZ8" s="15" t="s">
        <v>65</v>
      </c>
      <c r="CA8" s="15" t="s">
        <v>65</v>
      </c>
      <c r="CB8" s="15" t="s">
        <v>65</v>
      </c>
      <c r="CC8" s="15" t="s">
        <v>65</v>
      </c>
      <c r="CD8" s="15" t="s">
        <v>65</v>
      </c>
      <c r="CE8" s="15" t="s">
        <v>65</v>
      </c>
      <c r="CF8" s="15" t="s">
        <v>65</v>
      </c>
      <c r="CG8" s="15" t="s">
        <v>65</v>
      </c>
      <c r="CH8" s="15" t="s">
        <v>65</v>
      </c>
      <c r="CI8" s="25">
        <v>0</v>
      </c>
      <c r="CJ8" s="25">
        <v>0</v>
      </c>
      <c r="CK8" s="25">
        <v>0</v>
      </c>
      <c r="CL8" s="25">
        <v>0</v>
      </c>
      <c r="CM8" s="25">
        <v>0</v>
      </c>
      <c r="CN8" s="25">
        <v>0</v>
      </c>
      <c r="CO8" s="25">
        <v>0</v>
      </c>
      <c r="CP8" s="25">
        <v>0</v>
      </c>
      <c r="CQ8" s="25">
        <v>0</v>
      </c>
      <c r="CR8" s="25">
        <v>0</v>
      </c>
      <c r="CS8" s="25">
        <v>0</v>
      </c>
      <c r="CT8" s="25">
        <v>0</v>
      </c>
      <c r="CU8" s="25">
        <v>0</v>
      </c>
      <c r="CV8" s="25">
        <v>0</v>
      </c>
      <c r="CW8" s="25">
        <v>0</v>
      </c>
      <c r="CX8" s="25">
        <v>0</v>
      </c>
      <c r="CY8" s="25">
        <v>0</v>
      </c>
      <c r="CZ8" s="25">
        <v>0</v>
      </c>
      <c r="DA8" s="25">
        <v>0</v>
      </c>
      <c r="DB8" s="25">
        <v>0</v>
      </c>
      <c r="DC8" s="25">
        <v>0</v>
      </c>
      <c r="DD8" s="25">
        <v>0</v>
      </c>
      <c r="DE8" s="25">
        <v>0</v>
      </c>
      <c r="DF8" s="25">
        <v>0</v>
      </c>
      <c r="DG8" s="25">
        <v>0</v>
      </c>
      <c r="DH8" s="25">
        <v>0</v>
      </c>
      <c r="DI8" s="25">
        <v>0</v>
      </c>
      <c r="DJ8" s="25">
        <v>0</v>
      </c>
      <c r="DK8" s="25">
        <v>0</v>
      </c>
      <c r="DL8" s="25">
        <v>0</v>
      </c>
      <c r="DM8" s="25">
        <v>0</v>
      </c>
      <c r="DN8" s="25">
        <v>0</v>
      </c>
      <c r="DO8" s="25">
        <v>0</v>
      </c>
      <c r="DP8" s="25">
        <v>0</v>
      </c>
      <c r="DQ8" s="25">
        <v>0</v>
      </c>
      <c r="DR8" s="25">
        <v>0</v>
      </c>
      <c r="DS8" s="25">
        <v>0</v>
      </c>
      <c r="DT8" s="25">
        <v>0</v>
      </c>
      <c r="DU8" s="25">
        <v>0</v>
      </c>
      <c r="DV8" s="25">
        <v>0</v>
      </c>
      <c r="DW8" s="25">
        <v>0</v>
      </c>
      <c r="DX8" s="25">
        <v>0</v>
      </c>
      <c r="DY8" s="25">
        <v>0</v>
      </c>
      <c r="DZ8" s="25">
        <v>0</v>
      </c>
      <c r="EA8" s="25">
        <v>0</v>
      </c>
      <c r="EB8" s="25">
        <v>0</v>
      </c>
      <c r="EC8" s="25">
        <v>0</v>
      </c>
      <c r="ED8" s="25">
        <v>0</v>
      </c>
      <c r="EE8" s="25">
        <v>0</v>
      </c>
      <c r="EF8" s="25">
        <v>0</v>
      </c>
      <c r="EG8" s="25">
        <v>0</v>
      </c>
      <c r="EH8" s="25">
        <v>0</v>
      </c>
      <c r="EI8" s="25">
        <v>0</v>
      </c>
      <c r="EJ8" s="25">
        <v>0</v>
      </c>
      <c r="EK8" s="25">
        <v>0</v>
      </c>
      <c r="EL8" s="25">
        <v>0</v>
      </c>
      <c r="EM8" s="25">
        <v>0</v>
      </c>
      <c r="EN8" s="25">
        <v>0</v>
      </c>
      <c r="EO8" s="25">
        <v>0</v>
      </c>
      <c r="EP8" s="25">
        <v>0</v>
      </c>
      <c r="EQ8" s="25">
        <v>0</v>
      </c>
      <c r="ER8" s="25">
        <v>0</v>
      </c>
      <c r="ES8" s="25">
        <v>0</v>
      </c>
      <c r="ET8" s="25">
        <v>0</v>
      </c>
      <c r="EU8" s="25">
        <v>0</v>
      </c>
      <c r="EV8" s="25">
        <v>0</v>
      </c>
      <c r="EW8" s="25">
        <v>0</v>
      </c>
      <c r="EX8" s="25">
        <v>0</v>
      </c>
      <c r="EY8" s="25">
        <v>0</v>
      </c>
      <c r="EZ8" s="25">
        <v>0</v>
      </c>
      <c r="FA8" s="25">
        <v>0</v>
      </c>
      <c r="FB8" s="25">
        <v>0</v>
      </c>
      <c r="FC8" s="25">
        <v>0</v>
      </c>
      <c r="FD8" s="25">
        <v>0</v>
      </c>
      <c r="FE8" s="25">
        <v>0</v>
      </c>
      <c r="FF8" s="25">
        <v>0</v>
      </c>
      <c r="FG8" s="25">
        <v>0</v>
      </c>
      <c r="FH8" s="25">
        <v>0</v>
      </c>
      <c r="FI8" s="25">
        <v>0</v>
      </c>
      <c r="FJ8" s="25">
        <v>0</v>
      </c>
      <c r="FK8" s="25">
        <v>0</v>
      </c>
      <c r="FL8" s="25">
        <v>0</v>
      </c>
      <c r="FM8" s="25">
        <v>0</v>
      </c>
      <c r="FN8" s="25">
        <v>0</v>
      </c>
      <c r="FO8" s="25">
        <v>0</v>
      </c>
      <c r="FP8" s="25">
        <v>0</v>
      </c>
      <c r="FQ8" s="25">
        <v>0</v>
      </c>
      <c r="FR8" s="25">
        <v>0</v>
      </c>
      <c r="FS8" s="25">
        <v>0</v>
      </c>
      <c r="FT8" s="25">
        <v>0</v>
      </c>
      <c r="FU8" s="25">
        <v>0</v>
      </c>
      <c r="FV8" s="25">
        <v>0</v>
      </c>
      <c r="FW8" s="25">
        <v>0</v>
      </c>
      <c r="FX8" s="25">
        <v>0</v>
      </c>
      <c r="FY8" s="25">
        <v>0</v>
      </c>
      <c r="FZ8" s="25">
        <v>0</v>
      </c>
      <c r="GA8" s="25">
        <v>0</v>
      </c>
      <c r="GB8" s="25">
        <v>0</v>
      </c>
      <c r="GC8" s="25">
        <v>0</v>
      </c>
      <c r="GD8" s="25">
        <v>0</v>
      </c>
      <c r="GE8" s="25">
        <v>0</v>
      </c>
      <c r="GF8" s="25">
        <v>0</v>
      </c>
      <c r="GG8" s="25">
        <v>0</v>
      </c>
      <c r="GH8" s="25">
        <v>0</v>
      </c>
      <c r="GI8" s="25">
        <v>0</v>
      </c>
    </row>
    <row r="9" spans="1:191" s="14" customFormat="1" ht="12.75" customHeight="1">
      <c r="B9" s="10" t="s">
        <v>83</v>
      </c>
      <c r="C9" s="15">
        <v>76.834076999999994</v>
      </c>
      <c r="D9" s="25">
        <v>75.320877999999993</v>
      </c>
      <c r="E9" s="25">
        <v>73.238321999999997</v>
      </c>
      <c r="F9" s="25">
        <v>70.001206999999994</v>
      </c>
      <c r="G9" s="25">
        <v>73.410359999999997</v>
      </c>
      <c r="H9" s="25">
        <v>67.619363000000007</v>
      </c>
      <c r="I9" s="25">
        <v>66.492840000000001</v>
      </c>
      <c r="J9" s="25">
        <v>69.820278999999999</v>
      </c>
      <c r="K9" s="25">
        <v>67.030062999999998</v>
      </c>
      <c r="L9" s="25">
        <v>61.990653999999999</v>
      </c>
      <c r="M9" s="25">
        <v>57.538133999999999</v>
      </c>
      <c r="N9" s="25">
        <v>58.257438</v>
      </c>
      <c r="O9" s="25">
        <v>55.984814</v>
      </c>
      <c r="P9" s="25">
        <v>59.798996000000002</v>
      </c>
      <c r="Q9" s="25">
        <v>58.505698000000002</v>
      </c>
      <c r="R9" s="25">
        <v>54.672251000000003</v>
      </c>
      <c r="S9" s="25">
        <v>54.359529999999999</v>
      </c>
      <c r="T9" s="25">
        <v>58.916769000000002</v>
      </c>
      <c r="U9" s="25">
        <v>58.464855999999997</v>
      </c>
      <c r="V9" s="25">
        <v>67.654521000000003</v>
      </c>
      <c r="W9" s="25">
        <v>62.800199999999997</v>
      </c>
      <c r="X9" s="25">
        <v>61.132221000000001</v>
      </c>
      <c r="Y9" s="25">
        <v>61.310518000000002</v>
      </c>
      <c r="Z9" s="25">
        <v>39.719079999999998</v>
      </c>
      <c r="AA9" s="25">
        <v>37.319389999999999</v>
      </c>
      <c r="AB9" s="25">
        <v>35.995893000000002</v>
      </c>
      <c r="AC9" s="25">
        <v>31.632618999999998</v>
      </c>
      <c r="AD9" s="25">
        <v>50555.218336999998</v>
      </c>
      <c r="AE9" s="25">
        <v>50768.605392999998</v>
      </c>
      <c r="AF9" s="25">
        <v>50722.806770000003</v>
      </c>
      <c r="AG9" s="25">
        <v>50733.510617</v>
      </c>
      <c r="AH9" s="25">
        <v>51343.121932000002</v>
      </c>
      <c r="AI9" s="25">
        <v>51777.323573000001</v>
      </c>
      <c r="AJ9" s="25">
        <v>52469.595026000003</v>
      </c>
      <c r="AK9" s="25">
        <v>52986.291253000003</v>
      </c>
      <c r="AL9" s="25">
        <v>53153.618671999997</v>
      </c>
      <c r="AM9" s="25">
        <v>53506.501970999998</v>
      </c>
      <c r="AN9" s="25">
        <v>53653.104905</v>
      </c>
      <c r="AO9" s="25">
        <v>53777.74869</v>
      </c>
      <c r="AP9" s="25">
        <v>53620.145547</v>
      </c>
      <c r="AQ9" s="25">
        <v>53737.439101000004</v>
      </c>
      <c r="AR9" s="25">
        <v>53743.082194000002</v>
      </c>
      <c r="AS9" s="25">
        <v>53804.110130000001</v>
      </c>
      <c r="AT9" s="25">
        <v>53904.454951</v>
      </c>
      <c r="AU9" s="25">
        <v>53972.783415999998</v>
      </c>
      <c r="AV9" s="25">
        <v>54280.365985999997</v>
      </c>
      <c r="AW9" s="25">
        <v>55070.822657999997</v>
      </c>
      <c r="AX9" s="25">
        <v>55443.987999999998</v>
      </c>
      <c r="AY9" s="25">
        <v>55882.610322</v>
      </c>
      <c r="AZ9" s="25">
        <v>56190.778277999998</v>
      </c>
      <c r="BA9" s="25">
        <v>56831.952207000002</v>
      </c>
      <c r="BB9" s="25">
        <v>57488.184067000002</v>
      </c>
      <c r="BC9" s="25">
        <v>58436.841862000001</v>
      </c>
      <c r="BD9" s="25">
        <v>59179.385752000002</v>
      </c>
      <c r="BE9" s="25">
        <v>60136.719395</v>
      </c>
      <c r="BF9" s="25">
        <v>61387.921942000001</v>
      </c>
      <c r="BG9" s="25">
        <v>62151.985958999998</v>
      </c>
      <c r="BH9" s="25">
        <v>63352.760540000003</v>
      </c>
      <c r="BI9" s="25">
        <v>64268.575881999997</v>
      </c>
      <c r="BJ9" s="25">
        <v>65011.355071999998</v>
      </c>
      <c r="BK9" s="25">
        <v>65895.852943999998</v>
      </c>
      <c r="BL9" s="25">
        <v>66202.81465</v>
      </c>
      <c r="BM9" s="25">
        <v>66751.686411999995</v>
      </c>
      <c r="BN9" s="25">
        <v>67479.661032999997</v>
      </c>
      <c r="BO9" s="25">
        <v>67689.087044999993</v>
      </c>
      <c r="BP9" s="25">
        <v>67808.679715999999</v>
      </c>
      <c r="BQ9" s="25">
        <v>68295.922311999995</v>
      </c>
      <c r="BR9" s="25">
        <v>68580.927821999998</v>
      </c>
      <c r="BS9" s="25">
        <v>68137.613450999997</v>
      </c>
      <c r="BT9" s="25">
        <v>68007.141732000004</v>
      </c>
      <c r="BU9" s="25">
        <v>67862.599440999998</v>
      </c>
      <c r="BV9" s="25">
        <v>67596.466845999996</v>
      </c>
      <c r="BW9" s="25">
        <v>67322.275196000002</v>
      </c>
      <c r="BX9" s="25">
        <v>66825.867526999995</v>
      </c>
      <c r="BY9" s="25">
        <v>67021.949028999996</v>
      </c>
      <c r="BZ9" s="25">
        <v>67370.247533999995</v>
      </c>
      <c r="CA9" s="25">
        <v>67366.269107999993</v>
      </c>
      <c r="CB9" s="25">
        <v>67507.384281999999</v>
      </c>
      <c r="CC9" s="25">
        <v>67973.528875999997</v>
      </c>
      <c r="CD9" s="25">
        <v>67956.548928000004</v>
      </c>
      <c r="CE9" s="25">
        <v>67762.225305999993</v>
      </c>
      <c r="CF9" s="25">
        <v>68095.032282999993</v>
      </c>
      <c r="CG9" s="25">
        <v>67748.362137000004</v>
      </c>
      <c r="CH9" s="25">
        <v>67325.134607</v>
      </c>
      <c r="CI9" s="25">
        <v>67408.590719</v>
      </c>
      <c r="CJ9" s="25">
        <v>67310.068935000003</v>
      </c>
      <c r="CK9" s="25">
        <v>67469.865585000007</v>
      </c>
      <c r="CL9" s="25">
        <v>67905.362821000002</v>
      </c>
      <c r="CM9" s="25">
        <v>67768.754404000007</v>
      </c>
      <c r="CN9" s="25">
        <v>67711.591643000007</v>
      </c>
      <c r="CO9" s="25">
        <v>67915.066472000006</v>
      </c>
      <c r="CP9" s="25">
        <v>68191.289711000005</v>
      </c>
      <c r="CQ9" s="25">
        <v>68506.262413999997</v>
      </c>
      <c r="CR9" s="25">
        <v>69003.906621999995</v>
      </c>
      <c r="CS9" s="25">
        <v>69579.523306000003</v>
      </c>
      <c r="CT9" s="25">
        <v>70187.387982999993</v>
      </c>
      <c r="CU9" s="25">
        <v>70006.949506999998</v>
      </c>
      <c r="CV9" s="25">
        <v>69910.149393999993</v>
      </c>
      <c r="CW9" s="25">
        <v>69535.580803999997</v>
      </c>
      <c r="CX9" s="25">
        <v>69225.225655000002</v>
      </c>
      <c r="CY9" s="25">
        <v>69285.372751000003</v>
      </c>
      <c r="CZ9" s="25">
        <v>68923.363255999997</v>
      </c>
      <c r="DA9" s="25">
        <v>68622.919498999996</v>
      </c>
      <c r="DB9" s="25">
        <v>68916.671696000005</v>
      </c>
      <c r="DC9" s="25">
        <v>68870.854835999999</v>
      </c>
      <c r="DD9" s="25">
        <v>68962.142460000003</v>
      </c>
      <c r="DE9" s="25">
        <v>69087.643406999996</v>
      </c>
      <c r="DF9" s="25">
        <v>69050.150439000005</v>
      </c>
      <c r="DG9" s="25">
        <v>68659.428967999993</v>
      </c>
      <c r="DH9" s="25">
        <v>67991.971046999999</v>
      </c>
      <c r="DI9" s="25">
        <v>67683.950005999999</v>
      </c>
      <c r="DJ9" s="25">
        <v>67093.116328000004</v>
      </c>
      <c r="DK9" s="25">
        <v>67053.790221999996</v>
      </c>
      <c r="DL9" s="25">
        <v>67438.429480999999</v>
      </c>
      <c r="DM9" s="25">
        <v>68188.297756</v>
      </c>
      <c r="DN9" s="25">
        <v>68917.407214999999</v>
      </c>
      <c r="DO9" s="25">
        <v>69032.310624000005</v>
      </c>
      <c r="DP9" s="25">
        <v>70261.218766000005</v>
      </c>
      <c r="DQ9" s="25">
        <v>71141.533714000005</v>
      </c>
      <c r="DR9" s="25">
        <v>71587.656493000002</v>
      </c>
      <c r="DS9" s="25">
        <v>71751.814899000005</v>
      </c>
      <c r="DT9" s="25">
        <v>71541.436669000002</v>
      </c>
      <c r="DU9" s="25">
        <v>71795.066970999993</v>
      </c>
      <c r="DV9" s="25">
        <v>72857.129484000005</v>
      </c>
      <c r="DW9" s="25">
        <v>73444.297175999993</v>
      </c>
      <c r="DX9" s="25">
        <v>74706.219666000005</v>
      </c>
      <c r="DY9" s="25">
        <v>76159.664302000005</v>
      </c>
      <c r="DZ9" s="25">
        <v>78093.171006000004</v>
      </c>
      <c r="EA9" s="25">
        <v>78526.156686999995</v>
      </c>
      <c r="EB9" s="25">
        <v>79864.560150000005</v>
      </c>
      <c r="EC9" s="25">
        <v>81111.913644</v>
      </c>
      <c r="ED9" s="25">
        <v>82193.689209999997</v>
      </c>
      <c r="EE9" s="25">
        <v>83504.441233000005</v>
      </c>
      <c r="EF9" s="25">
        <v>84320.892613999997</v>
      </c>
      <c r="EG9" s="25">
        <v>85467.736583000005</v>
      </c>
      <c r="EH9" s="25">
        <v>87184.722718999998</v>
      </c>
      <c r="EI9" s="25">
        <v>89802.141501999999</v>
      </c>
      <c r="EJ9" s="25">
        <v>91121.366664000001</v>
      </c>
      <c r="EK9" s="25">
        <v>93051.558478999999</v>
      </c>
      <c r="EL9" s="25">
        <v>95369.974614000006</v>
      </c>
      <c r="EM9" s="25">
        <v>96350.878557999997</v>
      </c>
      <c r="EN9" s="25">
        <v>97280.411359000005</v>
      </c>
      <c r="EO9" s="25">
        <v>97789.725269999995</v>
      </c>
      <c r="EP9" s="25">
        <v>97791.926976999996</v>
      </c>
      <c r="EQ9" s="25">
        <v>97351.069266000006</v>
      </c>
      <c r="ER9" s="25">
        <v>97101.084323000003</v>
      </c>
      <c r="ES9" s="25">
        <v>96362.572050000002</v>
      </c>
      <c r="ET9" s="25">
        <v>95202.278749999998</v>
      </c>
      <c r="EU9" s="25">
        <v>94504.369086000006</v>
      </c>
      <c r="EV9" s="25">
        <v>94240.796684000001</v>
      </c>
      <c r="EW9" s="25">
        <v>94364.883459000004</v>
      </c>
      <c r="EX9" s="25">
        <v>93487.190552</v>
      </c>
      <c r="EY9" s="25">
        <v>92831.380701000002</v>
      </c>
      <c r="EZ9" s="25">
        <v>92172.098400000003</v>
      </c>
      <c r="FA9" s="25">
        <v>91388.851504999999</v>
      </c>
      <c r="FB9" s="25">
        <v>90519.451256999993</v>
      </c>
      <c r="FC9" s="25">
        <v>89009.183330999993</v>
      </c>
      <c r="FD9" s="25">
        <v>87382.066590999995</v>
      </c>
      <c r="FE9" s="25">
        <v>86692.855632000006</v>
      </c>
      <c r="FF9" s="25">
        <v>85783.655037999997</v>
      </c>
      <c r="FG9" s="25">
        <v>83685.826501999996</v>
      </c>
      <c r="FH9" s="25">
        <v>82141.732478999998</v>
      </c>
      <c r="FI9" s="25">
        <v>81696.766548</v>
      </c>
      <c r="FJ9" s="25">
        <v>81356.442450000002</v>
      </c>
      <c r="FK9" s="25">
        <v>81174.192018999995</v>
      </c>
      <c r="FL9" s="25">
        <v>81352.826681000006</v>
      </c>
      <c r="FM9" s="25">
        <v>81008.461551</v>
      </c>
      <c r="FN9" s="25">
        <v>80717.493403</v>
      </c>
      <c r="FO9" s="25">
        <v>80549.782173</v>
      </c>
      <c r="FP9" s="25">
        <v>80092.783465</v>
      </c>
      <c r="FQ9" s="25">
        <v>80714.635693999997</v>
      </c>
      <c r="FR9" s="25">
        <v>80895.636272999996</v>
      </c>
      <c r="FS9" s="25">
        <v>81250.592728999996</v>
      </c>
      <c r="FT9" s="25">
        <v>81000.860314999998</v>
      </c>
      <c r="FU9" s="25">
        <v>81216.864247000005</v>
      </c>
      <c r="FV9" s="25">
        <v>81868.010613000006</v>
      </c>
      <c r="FW9" s="25">
        <v>82494.782009000002</v>
      </c>
      <c r="FX9" s="25">
        <v>83315.280673000001</v>
      </c>
      <c r="FY9" s="25">
        <v>84262.483315000005</v>
      </c>
      <c r="FZ9" s="25">
        <v>85325.902040999994</v>
      </c>
      <c r="GA9" s="25">
        <v>86263.338751000003</v>
      </c>
      <c r="GB9" s="25">
        <v>86984.871396000002</v>
      </c>
      <c r="GC9" s="25">
        <v>88212.293174999999</v>
      </c>
      <c r="GD9" s="25">
        <v>89054.116045999996</v>
      </c>
      <c r="GE9" s="25">
        <v>90476.712094999995</v>
      </c>
      <c r="GF9" s="25">
        <v>91067.910308999999</v>
      </c>
      <c r="GG9" s="25">
        <v>92221.835720000003</v>
      </c>
      <c r="GH9" s="25">
        <v>94401.661475000001</v>
      </c>
      <c r="GI9" s="25">
        <v>95839.597483999998</v>
      </c>
    </row>
    <row r="10" spans="1:191" s="14" customFormat="1" ht="12.75" customHeight="1">
      <c r="B10" s="10" t="s">
        <v>84</v>
      </c>
      <c r="C10" s="25">
        <v>1705989.0258569999</v>
      </c>
      <c r="D10" s="25">
        <v>1711357.585122</v>
      </c>
      <c r="E10" s="25">
        <v>1722973.023453</v>
      </c>
      <c r="F10" s="25">
        <v>1737899.2195870001</v>
      </c>
      <c r="G10" s="25">
        <v>1732348.5425559999</v>
      </c>
      <c r="H10" s="25">
        <v>1739521.404146</v>
      </c>
      <c r="I10" s="25">
        <v>1743464.1031869999</v>
      </c>
      <c r="J10" s="25">
        <v>1755602.431991</v>
      </c>
      <c r="K10" s="25">
        <v>1761858.5094399999</v>
      </c>
      <c r="L10" s="25">
        <v>1773290.4942970001</v>
      </c>
      <c r="M10" s="25">
        <v>1785671.5907040001</v>
      </c>
      <c r="N10" s="25">
        <v>1782196.0459340001</v>
      </c>
      <c r="O10" s="25">
        <v>1789349.866952</v>
      </c>
      <c r="P10" s="25">
        <v>1788591.853847</v>
      </c>
      <c r="Q10" s="25">
        <v>1780347.1471190001</v>
      </c>
      <c r="R10" s="25">
        <v>1772710.5341350001</v>
      </c>
      <c r="S10" s="25">
        <v>1751721.3260570001</v>
      </c>
      <c r="T10" s="25">
        <v>1731468.010243</v>
      </c>
      <c r="U10" s="25">
        <v>1726466.100361</v>
      </c>
      <c r="V10" s="25">
        <v>1729316.231159</v>
      </c>
      <c r="W10" s="25">
        <v>1745170.555893</v>
      </c>
      <c r="X10" s="25">
        <v>1763637.1334200001</v>
      </c>
      <c r="Y10" s="25">
        <v>1777450.611546</v>
      </c>
      <c r="Z10" s="25">
        <v>1802644.8618979999</v>
      </c>
      <c r="AA10" s="25">
        <v>1822616.904502</v>
      </c>
      <c r="AB10" s="25">
        <v>1829144.744715</v>
      </c>
      <c r="AC10" s="25">
        <v>1845650.260301</v>
      </c>
      <c r="AD10" s="25">
        <v>1852400.838096</v>
      </c>
      <c r="AE10" s="25">
        <v>1850026.1337359999</v>
      </c>
      <c r="AF10" s="25">
        <v>1857970.5182310001</v>
      </c>
      <c r="AG10" s="25">
        <v>1880125.2564350001</v>
      </c>
      <c r="AH10" s="25">
        <v>1910120.9476010001</v>
      </c>
      <c r="AI10" s="25">
        <v>1935270.370807</v>
      </c>
      <c r="AJ10" s="25">
        <v>1960774.043544</v>
      </c>
      <c r="AK10" s="25">
        <v>1990660.729539</v>
      </c>
      <c r="AL10" s="25">
        <v>2003114.5090369999</v>
      </c>
      <c r="AM10" s="25">
        <v>2036835.088913</v>
      </c>
      <c r="AN10" s="25">
        <v>2073929.6009130001</v>
      </c>
      <c r="AO10" s="25">
        <v>2123101.9550569998</v>
      </c>
      <c r="AP10" s="25">
        <v>2154133.4518820001</v>
      </c>
      <c r="AQ10" s="25">
        <v>2151895.4995559999</v>
      </c>
      <c r="AR10" s="25">
        <v>2181438.0219990001</v>
      </c>
      <c r="AS10" s="25">
        <v>2209966.95462</v>
      </c>
      <c r="AT10" s="25">
        <v>2257858.4373900001</v>
      </c>
      <c r="AU10" s="25">
        <v>2285454.900351</v>
      </c>
      <c r="AV10" s="25">
        <v>2331363.6229150002</v>
      </c>
      <c r="AW10" s="25">
        <v>2375218.4248540001</v>
      </c>
      <c r="AX10" s="25">
        <v>2391381.5729180002</v>
      </c>
      <c r="AY10" s="25">
        <v>2403080.5597999999</v>
      </c>
      <c r="AZ10" s="25">
        <v>2420082.6308960002</v>
      </c>
      <c r="BA10" s="25">
        <v>2451665.2400460001</v>
      </c>
      <c r="BB10" s="25">
        <v>2465388.7537949998</v>
      </c>
      <c r="BC10" s="25">
        <v>2464226.437961</v>
      </c>
      <c r="BD10" s="25">
        <v>2475702.8124819999</v>
      </c>
      <c r="BE10" s="25">
        <v>2486896.1074390002</v>
      </c>
      <c r="BF10" s="25">
        <v>2525882.8522450002</v>
      </c>
      <c r="BG10" s="25">
        <v>2543374.9432629999</v>
      </c>
      <c r="BH10" s="25">
        <v>2563779.7086749999</v>
      </c>
      <c r="BI10" s="25">
        <v>2607801.6530459998</v>
      </c>
      <c r="BJ10" s="25">
        <v>2629385.6169190002</v>
      </c>
      <c r="BK10" s="25">
        <v>2655800.8603639998</v>
      </c>
      <c r="BL10" s="25">
        <v>2661201.584634</v>
      </c>
      <c r="BM10" s="25">
        <v>2696024.3618510002</v>
      </c>
      <c r="BN10" s="25">
        <v>2713586.60714</v>
      </c>
      <c r="BO10" s="25">
        <v>2699049.8810470002</v>
      </c>
      <c r="BP10" s="25">
        <v>2707128.2285420001</v>
      </c>
      <c r="BQ10" s="25">
        <v>2710818.4377939999</v>
      </c>
      <c r="BR10" s="25">
        <v>2740508.876224</v>
      </c>
      <c r="BS10" s="25">
        <v>2750117.6871250002</v>
      </c>
      <c r="BT10" s="25">
        <v>2773246.930038</v>
      </c>
      <c r="BU10" s="25">
        <v>2806979.5312999999</v>
      </c>
      <c r="BV10" s="25">
        <v>2811046.7702810001</v>
      </c>
      <c r="BW10" s="25">
        <v>2846335.9909580001</v>
      </c>
      <c r="BX10" s="25">
        <v>2863650.4951849999</v>
      </c>
      <c r="BY10" s="25">
        <v>2894588.7018320002</v>
      </c>
      <c r="BZ10" s="25">
        <v>2922431.5088260002</v>
      </c>
      <c r="CA10" s="25">
        <v>2926177.8380820001</v>
      </c>
      <c r="CB10" s="25">
        <v>2938390.5153279998</v>
      </c>
      <c r="CC10" s="25">
        <v>2961914.5899800002</v>
      </c>
      <c r="CD10" s="25">
        <v>2987468.097414</v>
      </c>
      <c r="CE10" s="25">
        <v>3007968.9472579998</v>
      </c>
      <c r="CF10" s="25">
        <v>3039314.3901109998</v>
      </c>
      <c r="CG10" s="25">
        <v>3075454.6789759998</v>
      </c>
      <c r="CH10" s="25">
        <v>3084825.3280110001</v>
      </c>
      <c r="CI10" s="25">
        <v>3096911.0067509999</v>
      </c>
      <c r="CJ10" s="25">
        <v>3110416.061216</v>
      </c>
      <c r="CK10" s="25">
        <v>3127814.3648299999</v>
      </c>
      <c r="CL10" s="25">
        <v>3144172.04348</v>
      </c>
      <c r="CM10" s="25">
        <v>3164276.6398149999</v>
      </c>
      <c r="CN10" s="25">
        <v>3174048.8595289998</v>
      </c>
      <c r="CO10" s="25">
        <v>3216333.7200659998</v>
      </c>
      <c r="CP10" s="25">
        <v>3246060.0757229999</v>
      </c>
      <c r="CQ10" s="25">
        <v>3274727.119093</v>
      </c>
      <c r="CR10" s="25">
        <v>3314113.4322210001</v>
      </c>
      <c r="CS10" s="25">
        <v>3370972.4009909998</v>
      </c>
      <c r="CT10" s="25">
        <v>3416883.832676</v>
      </c>
      <c r="CU10" s="25">
        <v>3455915.3033440001</v>
      </c>
      <c r="CV10" s="25">
        <v>3487888.246756</v>
      </c>
      <c r="CW10" s="25">
        <v>3512420.563205</v>
      </c>
      <c r="CX10" s="25">
        <v>3538317.6059809998</v>
      </c>
      <c r="CY10" s="25">
        <v>3540624.7201490002</v>
      </c>
      <c r="CZ10" s="25">
        <v>3562405.3567860001</v>
      </c>
      <c r="DA10" s="25">
        <v>3591888.5083240001</v>
      </c>
      <c r="DB10" s="25">
        <v>3619082.5187479998</v>
      </c>
      <c r="DC10" s="25">
        <v>3633113.0417940002</v>
      </c>
      <c r="DD10" s="25">
        <v>3644636.5950549999</v>
      </c>
      <c r="DE10" s="25">
        <v>3668912.893437</v>
      </c>
      <c r="DF10" s="25">
        <v>3661310.630345</v>
      </c>
      <c r="DG10" s="25">
        <v>3669995.7520610001</v>
      </c>
      <c r="DH10" s="25">
        <v>3673484.7911680001</v>
      </c>
      <c r="DI10" s="25">
        <v>3700039.0948160002</v>
      </c>
      <c r="DJ10" s="25">
        <v>3702503.2824599999</v>
      </c>
      <c r="DK10" s="25">
        <v>3668523.5324010001</v>
      </c>
      <c r="DL10" s="25">
        <v>3663491.2996979998</v>
      </c>
      <c r="DM10" s="25">
        <v>3652996.6652310002</v>
      </c>
      <c r="DN10" s="25">
        <v>3680728.9999810001</v>
      </c>
      <c r="DO10" s="25">
        <v>3686820.7229789998</v>
      </c>
      <c r="DP10" s="25">
        <v>3684368.280125</v>
      </c>
      <c r="DQ10" s="25">
        <v>3717167.5856829998</v>
      </c>
      <c r="DR10" s="25">
        <v>3699697.5100219999</v>
      </c>
      <c r="DS10" s="25">
        <v>3721961.8379819999</v>
      </c>
      <c r="DT10" s="25">
        <v>3737724.149003</v>
      </c>
      <c r="DU10" s="25">
        <v>3785672.0792439999</v>
      </c>
      <c r="DV10" s="25">
        <v>3814561.34552</v>
      </c>
      <c r="DW10" s="25">
        <v>3822717.9940789999</v>
      </c>
      <c r="DX10" s="25">
        <v>3851744.948289</v>
      </c>
      <c r="DY10" s="25">
        <v>3877002.0942870001</v>
      </c>
      <c r="DZ10" s="25">
        <v>3962167.803202</v>
      </c>
      <c r="EA10" s="25">
        <v>3993314.7471409999</v>
      </c>
      <c r="EB10" s="25">
        <v>4030249.0866800002</v>
      </c>
      <c r="EC10" s="25">
        <v>4107417.8382939999</v>
      </c>
      <c r="ED10" s="25">
        <v>4114890.562287</v>
      </c>
      <c r="EE10" s="25">
        <v>4138657.2939579999</v>
      </c>
      <c r="EF10" s="25">
        <v>4132359.7298849998</v>
      </c>
      <c r="EG10" s="25">
        <v>4173212.5850209999</v>
      </c>
      <c r="EH10" s="25">
        <v>4182713.3994240002</v>
      </c>
      <c r="EI10" s="25">
        <v>4169965.633037</v>
      </c>
      <c r="EJ10" s="25">
        <v>4174383.6755309999</v>
      </c>
      <c r="EK10" s="25">
        <v>4174758.4326189999</v>
      </c>
      <c r="EL10" s="25">
        <v>4214867.6340720002</v>
      </c>
      <c r="EM10" s="25">
        <v>4220074.3080089996</v>
      </c>
      <c r="EN10" s="25">
        <v>4205950.9168710001</v>
      </c>
      <c r="EO10" s="25">
        <v>4205802.5505400002</v>
      </c>
      <c r="EP10" s="25">
        <v>4179652.604332</v>
      </c>
      <c r="EQ10" s="25">
        <v>4153195.732636</v>
      </c>
      <c r="ER10" s="25">
        <v>4168678.8032180001</v>
      </c>
      <c r="ES10" s="25">
        <v>4130594.8935210002</v>
      </c>
      <c r="ET10" s="25">
        <v>4100140.5014160001</v>
      </c>
      <c r="EU10" s="25">
        <v>4033706.6696290001</v>
      </c>
      <c r="EV10" s="25">
        <v>3947411.8443200001</v>
      </c>
      <c r="EW10" s="25">
        <v>3855985.9501780001</v>
      </c>
      <c r="EX10" s="25">
        <v>3728492.9638169999</v>
      </c>
      <c r="EY10" s="25">
        <v>3648245.8942200001</v>
      </c>
      <c r="EZ10" s="25">
        <v>3608061.3435490001</v>
      </c>
      <c r="FA10" s="25">
        <v>3618787.3396700001</v>
      </c>
      <c r="FB10" s="25">
        <v>3576962.4825019999</v>
      </c>
      <c r="FC10" s="25">
        <v>3538162.9810270001</v>
      </c>
      <c r="FD10" s="25">
        <v>3508046.9718209999</v>
      </c>
      <c r="FE10" s="25">
        <v>3551258.9414420002</v>
      </c>
      <c r="FF10" s="25">
        <v>3526468.215818</v>
      </c>
      <c r="FG10" s="25">
        <v>3481775.0617479999</v>
      </c>
      <c r="FH10" s="25">
        <v>3488843.0653809998</v>
      </c>
      <c r="FI10" s="25">
        <v>3501927.9466619999</v>
      </c>
      <c r="FJ10" s="25">
        <v>3583728.238049</v>
      </c>
      <c r="FK10" s="25">
        <v>3596553.8939709999</v>
      </c>
      <c r="FL10" s="25">
        <v>3630371.008498</v>
      </c>
      <c r="FM10" s="25">
        <v>3717766.1262400001</v>
      </c>
      <c r="FN10" s="25">
        <v>3728211.4995129998</v>
      </c>
      <c r="FO10" s="25">
        <v>3771729.5502709998</v>
      </c>
      <c r="FP10" s="25">
        <v>3795215.3858289998</v>
      </c>
      <c r="FQ10" s="25">
        <v>3868105.2219690001</v>
      </c>
      <c r="FR10" s="25">
        <v>3918999.7436560001</v>
      </c>
      <c r="FS10" s="25">
        <v>3995901.3688059999</v>
      </c>
      <c r="FT10" s="25">
        <v>4055646.9686119999</v>
      </c>
      <c r="FU10" s="25">
        <v>4078680.455385</v>
      </c>
      <c r="FV10" s="25">
        <v>4167794.7916000001</v>
      </c>
      <c r="FW10" s="25">
        <v>4189266.932112</v>
      </c>
      <c r="FX10" s="25">
        <v>4226322.6814270001</v>
      </c>
      <c r="FY10" s="25">
        <v>4317429.9899239996</v>
      </c>
      <c r="FZ10" s="25">
        <v>4325517.7263200004</v>
      </c>
      <c r="GA10" s="25">
        <v>4379072.1650130004</v>
      </c>
      <c r="GB10" s="25">
        <v>4414578.363264</v>
      </c>
      <c r="GC10" s="25">
        <v>4442781.8959809998</v>
      </c>
      <c r="GD10" s="25">
        <v>4446748.3823990002</v>
      </c>
      <c r="GE10" s="25">
        <v>4494803.3602649998</v>
      </c>
      <c r="GF10" s="25">
        <v>4505166.1009449996</v>
      </c>
      <c r="GG10" s="25">
        <v>4489087.6851279996</v>
      </c>
      <c r="GH10" s="25">
        <v>4539444.9240060002</v>
      </c>
      <c r="GI10" s="25">
        <v>4542082.263576</v>
      </c>
    </row>
    <row r="11" spans="1:191" s="14" customFormat="1" ht="12.75" customHeight="1">
      <c r="B11" s="10" t="s">
        <v>68</v>
      </c>
      <c r="C11" s="25">
        <v>892621.06111899996</v>
      </c>
      <c r="D11" s="25">
        <v>899619.82168499997</v>
      </c>
      <c r="E11" s="25">
        <v>908312.59730499994</v>
      </c>
      <c r="F11" s="25">
        <v>926163.70983900002</v>
      </c>
      <c r="G11" s="25">
        <v>926509.69708499999</v>
      </c>
      <c r="H11" s="25">
        <v>933816.07269199996</v>
      </c>
      <c r="I11" s="25">
        <v>945424.69297800004</v>
      </c>
      <c r="J11" s="25">
        <v>964009.70222099999</v>
      </c>
      <c r="K11" s="25">
        <v>969924.84318099997</v>
      </c>
      <c r="L11" s="25">
        <v>969653.32491299999</v>
      </c>
      <c r="M11" s="25">
        <v>976591.77072799997</v>
      </c>
      <c r="N11" s="25">
        <v>972359.40324100002</v>
      </c>
      <c r="O11" s="25">
        <v>972344.85236799996</v>
      </c>
      <c r="P11" s="25">
        <v>965577.605782</v>
      </c>
      <c r="Q11" s="25">
        <v>979385.96907800005</v>
      </c>
      <c r="R11" s="25">
        <v>982622.77895299997</v>
      </c>
      <c r="S11" s="25">
        <v>976528.84632200003</v>
      </c>
      <c r="T11" s="25">
        <v>979338.34372600005</v>
      </c>
      <c r="U11" s="25">
        <v>975509.53431200003</v>
      </c>
      <c r="V11" s="25">
        <v>981054.142123</v>
      </c>
      <c r="W11" s="25">
        <v>979476.63346899999</v>
      </c>
      <c r="X11" s="25">
        <v>992828.45886599994</v>
      </c>
      <c r="Y11" s="25">
        <v>992181.61312899995</v>
      </c>
      <c r="Z11" s="25">
        <v>1002550.451217</v>
      </c>
      <c r="AA11" s="25">
        <v>1007215.56722</v>
      </c>
      <c r="AB11" s="25">
        <v>1008440.328443</v>
      </c>
      <c r="AC11" s="25">
        <v>1018366.913197</v>
      </c>
      <c r="AD11" s="25">
        <v>1046993.34944</v>
      </c>
      <c r="AE11" s="25">
        <v>1044951.484287</v>
      </c>
      <c r="AF11" s="25">
        <v>1052633.3144429999</v>
      </c>
      <c r="AG11" s="25">
        <v>1060937.6262449999</v>
      </c>
      <c r="AH11" s="25">
        <v>1078767.117851</v>
      </c>
      <c r="AI11" s="25">
        <v>1080559.933979</v>
      </c>
      <c r="AJ11" s="25">
        <v>1092035.275782</v>
      </c>
      <c r="AK11" s="25">
        <v>1109760.879826</v>
      </c>
      <c r="AL11" s="25">
        <v>1122868.600169</v>
      </c>
      <c r="AM11" s="25">
        <v>1137544.5150039999</v>
      </c>
      <c r="AN11" s="25">
        <v>1145791.8952309999</v>
      </c>
      <c r="AO11" s="25">
        <v>1169496.1902060001</v>
      </c>
      <c r="AP11" s="25">
        <v>1202820.7591659999</v>
      </c>
      <c r="AQ11" s="25">
        <v>1212226.350664</v>
      </c>
      <c r="AR11" s="25">
        <v>1222642.1200669999</v>
      </c>
      <c r="AS11" s="25">
        <v>1237915.935608</v>
      </c>
      <c r="AT11" s="25">
        <v>1267329.3264899999</v>
      </c>
      <c r="AU11" s="25">
        <v>1279996.4069920001</v>
      </c>
      <c r="AV11" s="25">
        <v>1289396.6257269999</v>
      </c>
      <c r="AW11" s="25">
        <v>1312894.5374340001</v>
      </c>
      <c r="AX11" s="25">
        <v>1332556.961078</v>
      </c>
      <c r="AY11" s="25">
        <v>1359784.7421349999</v>
      </c>
      <c r="AZ11" s="25">
        <v>1377812.590666</v>
      </c>
      <c r="BA11" s="25">
        <v>1405360.91552</v>
      </c>
      <c r="BB11" s="25">
        <v>1419583.930868</v>
      </c>
      <c r="BC11" s="25">
        <v>1435871.2526690001</v>
      </c>
      <c r="BD11" s="25">
        <v>1453631.0791849999</v>
      </c>
      <c r="BE11" s="25">
        <v>1465104.7278710001</v>
      </c>
      <c r="BF11" s="25">
        <v>1482865.8277370001</v>
      </c>
      <c r="BG11" s="25">
        <v>1502292.7603859999</v>
      </c>
      <c r="BH11" s="25">
        <v>1515092.7805989999</v>
      </c>
      <c r="BI11" s="25">
        <v>1531784.1943659999</v>
      </c>
      <c r="BJ11" s="25">
        <v>1547472.8187859999</v>
      </c>
      <c r="BK11" s="25">
        <v>1564384.606437</v>
      </c>
      <c r="BL11" s="25">
        <v>1578709.9929190001</v>
      </c>
      <c r="BM11" s="25">
        <v>1601132.613353</v>
      </c>
      <c r="BN11" s="25">
        <v>1613566.92955</v>
      </c>
      <c r="BO11" s="25">
        <v>1626929.802495</v>
      </c>
      <c r="BP11" s="25">
        <v>1636641.496089</v>
      </c>
      <c r="BQ11" s="25">
        <v>1647698.8644300001</v>
      </c>
      <c r="BR11" s="25">
        <v>1659024.120723</v>
      </c>
      <c r="BS11" s="25">
        <v>1660157.1007040001</v>
      </c>
      <c r="BT11" s="25">
        <v>1667970.085623</v>
      </c>
      <c r="BU11" s="25">
        <v>1686716.8060349999</v>
      </c>
      <c r="BV11" s="25">
        <v>1686490.5643239999</v>
      </c>
      <c r="BW11" s="25">
        <v>1703467.740914</v>
      </c>
      <c r="BX11" s="25">
        <v>1711777.2398979999</v>
      </c>
      <c r="BY11" s="25">
        <v>1722535.2410190001</v>
      </c>
      <c r="BZ11" s="25">
        <v>1726177.17508</v>
      </c>
      <c r="CA11" s="25">
        <v>1736411.6169</v>
      </c>
      <c r="CB11" s="25">
        <v>1749569.70462</v>
      </c>
      <c r="CC11" s="25">
        <v>1763994.163346</v>
      </c>
      <c r="CD11" s="25">
        <v>1782929.5681080001</v>
      </c>
      <c r="CE11" s="25">
        <v>1803170.6823780001</v>
      </c>
      <c r="CF11" s="25">
        <v>1828418.6342140001</v>
      </c>
      <c r="CG11" s="25">
        <v>1864839.5180240001</v>
      </c>
      <c r="CH11" s="25">
        <v>1887563.7935269999</v>
      </c>
      <c r="CI11" s="25">
        <v>1919651.9833770001</v>
      </c>
      <c r="CJ11" s="25">
        <v>1953445.747127</v>
      </c>
      <c r="CK11" s="25">
        <v>1977793.0912540001</v>
      </c>
      <c r="CL11" s="25">
        <v>1993227.658426</v>
      </c>
      <c r="CM11" s="25">
        <v>2006634.114608</v>
      </c>
      <c r="CN11" s="25">
        <v>2031886.8698499999</v>
      </c>
      <c r="CO11" s="25">
        <v>2053623.1603389999</v>
      </c>
      <c r="CP11" s="25">
        <v>2072031.7706869999</v>
      </c>
      <c r="CQ11" s="25">
        <v>2096563.4875950001</v>
      </c>
      <c r="CR11" s="25">
        <v>2118474.160228</v>
      </c>
      <c r="CS11" s="25">
        <v>2149896.27728</v>
      </c>
      <c r="CT11" s="25">
        <v>2179314.3411519998</v>
      </c>
      <c r="CU11" s="25">
        <v>2208358.001861</v>
      </c>
      <c r="CV11" s="25">
        <v>2225614.1843610001</v>
      </c>
      <c r="CW11" s="25">
        <v>2245082.7415140001</v>
      </c>
      <c r="CX11" s="25">
        <v>2254068.9500480001</v>
      </c>
      <c r="CY11" s="25">
        <v>2270998.0675309999</v>
      </c>
      <c r="CZ11" s="25">
        <v>2296535.390776</v>
      </c>
      <c r="DA11" s="25">
        <v>2315004.7651300002</v>
      </c>
      <c r="DB11" s="25">
        <v>2340380.773449</v>
      </c>
      <c r="DC11" s="25">
        <v>2357877.029685</v>
      </c>
      <c r="DD11" s="25">
        <v>2379950.0835509999</v>
      </c>
      <c r="DE11" s="25">
        <v>2409055.429422</v>
      </c>
      <c r="DF11" s="25">
        <v>2418548.2321700002</v>
      </c>
      <c r="DG11" s="25">
        <v>2445506.2963359999</v>
      </c>
      <c r="DH11" s="25">
        <v>2468257.6314099999</v>
      </c>
      <c r="DI11" s="25">
        <v>2493124.1993160001</v>
      </c>
      <c r="DJ11" s="25">
        <v>2511483.1374849998</v>
      </c>
      <c r="DK11" s="25">
        <v>2531206.2590529998</v>
      </c>
      <c r="DL11" s="25">
        <v>2556681.9581909999</v>
      </c>
      <c r="DM11" s="25">
        <v>2571682.6367549999</v>
      </c>
      <c r="DN11" s="25">
        <v>2590987.6187160001</v>
      </c>
      <c r="DO11" s="25">
        <v>2596885.2623089999</v>
      </c>
      <c r="DP11" s="25">
        <v>2604615.1411549998</v>
      </c>
      <c r="DQ11" s="25">
        <v>2625255.7080179998</v>
      </c>
      <c r="DR11" s="25">
        <v>2638553.3499710001</v>
      </c>
      <c r="DS11" s="25">
        <v>2669399.7546859998</v>
      </c>
      <c r="DT11" s="25">
        <v>2687830.2785209999</v>
      </c>
      <c r="DU11" s="25">
        <v>2692888.1344710002</v>
      </c>
      <c r="DV11" s="25">
        <v>2703202.384881</v>
      </c>
      <c r="DW11" s="25">
        <v>2720096.0453260001</v>
      </c>
      <c r="DX11" s="25">
        <v>2742036.8733250001</v>
      </c>
      <c r="DY11" s="25">
        <v>2768736.2450450002</v>
      </c>
      <c r="DZ11" s="25">
        <v>2786357.6429670001</v>
      </c>
      <c r="EA11" s="25">
        <v>2805530.8893539999</v>
      </c>
      <c r="EB11" s="25">
        <v>2828005.9488619999</v>
      </c>
      <c r="EC11" s="25">
        <v>2860602.8746639998</v>
      </c>
      <c r="ED11" s="25">
        <v>2871317.5087450002</v>
      </c>
      <c r="EE11" s="25">
        <v>2894866.2669759998</v>
      </c>
      <c r="EF11" s="25">
        <v>2909069.3380530002</v>
      </c>
      <c r="EG11" s="25">
        <v>2917337.7840939998</v>
      </c>
      <c r="EH11" s="25">
        <v>2921817.1304930001</v>
      </c>
      <c r="EI11" s="25">
        <v>2936260.3838300002</v>
      </c>
      <c r="EJ11" s="25">
        <v>2950118.4964089999</v>
      </c>
      <c r="EK11" s="25">
        <v>2974658.6605139999</v>
      </c>
      <c r="EL11" s="25">
        <v>2989773.3393140002</v>
      </c>
      <c r="EM11" s="25">
        <v>3006074.1158030001</v>
      </c>
      <c r="EN11" s="25">
        <v>3009367.2947450001</v>
      </c>
      <c r="EO11" s="25">
        <v>3030466.4282260002</v>
      </c>
      <c r="EP11" s="25">
        <v>3022421.4408920002</v>
      </c>
      <c r="EQ11" s="25">
        <v>3030570.0127719999</v>
      </c>
      <c r="ER11" s="25">
        <v>3069095.6138889999</v>
      </c>
      <c r="ES11" s="25">
        <v>3047520.1021509999</v>
      </c>
      <c r="ET11" s="25">
        <v>3001001.9956040001</v>
      </c>
      <c r="EU11" s="25">
        <v>2937618.571281</v>
      </c>
      <c r="EV11" s="25">
        <v>2879261.3720379998</v>
      </c>
      <c r="EW11" s="25">
        <v>2818487.1252520001</v>
      </c>
      <c r="EX11" s="25">
        <v>2730136.1425040001</v>
      </c>
      <c r="EY11" s="25">
        <v>2662821.6553250002</v>
      </c>
      <c r="EZ11" s="25">
        <v>2604708.0939420001</v>
      </c>
      <c r="FA11" s="25">
        <v>2598205.3965329998</v>
      </c>
      <c r="FB11" s="25">
        <v>2557070.7899039998</v>
      </c>
      <c r="FC11" s="25">
        <v>2538889.2312269998</v>
      </c>
      <c r="FD11" s="25">
        <v>2524284.6668540002</v>
      </c>
      <c r="FE11" s="25">
        <v>2521683.564305</v>
      </c>
      <c r="FF11" s="25">
        <v>2519814.0180870001</v>
      </c>
      <c r="FG11" s="25">
        <v>2482804.6208560001</v>
      </c>
      <c r="FH11" s="25">
        <v>2472902.9820130002</v>
      </c>
      <c r="FI11" s="25">
        <v>2461791.6860600002</v>
      </c>
      <c r="FJ11" s="25">
        <v>2455104.0562999998</v>
      </c>
      <c r="FK11" s="25">
        <v>2456566.5232170001</v>
      </c>
      <c r="FL11" s="25">
        <v>2465932.2981079998</v>
      </c>
      <c r="FM11" s="25">
        <v>2484705.1557680001</v>
      </c>
      <c r="FN11" s="25">
        <v>2497522.5770370001</v>
      </c>
      <c r="FO11" s="25">
        <v>2524581.0084660002</v>
      </c>
      <c r="FP11" s="25">
        <v>2547149.3005590001</v>
      </c>
      <c r="FQ11" s="25">
        <v>2562790.9418310001</v>
      </c>
      <c r="FR11" s="25">
        <v>2617011.9129929999</v>
      </c>
      <c r="FS11" s="25">
        <v>2660035.0416299999</v>
      </c>
      <c r="FT11" s="25">
        <v>2697954.5764890001</v>
      </c>
      <c r="FU11" s="25">
        <v>2626567.694015</v>
      </c>
      <c r="FV11" s="25">
        <v>2625852.9181889999</v>
      </c>
      <c r="FW11" s="25">
        <v>2620452.4968460002</v>
      </c>
      <c r="FX11" s="25">
        <v>2608190.6535709999</v>
      </c>
      <c r="FY11" s="25">
        <v>2613827.8974029999</v>
      </c>
      <c r="FZ11" s="25">
        <v>2562246.7946049999</v>
      </c>
      <c r="GA11" s="25">
        <v>2565423.1858629999</v>
      </c>
      <c r="GB11" s="25">
        <v>2553800.985074</v>
      </c>
      <c r="GC11" s="25">
        <v>2510172.5657890001</v>
      </c>
      <c r="GD11" s="25">
        <v>2482065.8092749999</v>
      </c>
      <c r="GE11" s="25">
        <v>2463436.3642810001</v>
      </c>
      <c r="GF11" s="25">
        <v>2443387.860109</v>
      </c>
      <c r="GG11" s="25">
        <v>2420159.4563569999</v>
      </c>
      <c r="GH11" s="25">
        <v>2407473.2171959998</v>
      </c>
      <c r="GI11" s="25">
        <v>2391169.708993</v>
      </c>
    </row>
    <row r="12" spans="1:191" s="14" customFormat="1" ht="12.75" customHeight="1">
      <c r="B12" s="10" t="s">
        <v>140</v>
      </c>
      <c r="C12" s="25">
        <v>82.000355999999996</v>
      </c>
      <c r="D12" s="25">
        <v>80.865375999999998</v>
      </c>
      <c r="E12" s="25">
        <v>92.062368000000006</v>
      </c>
      <c r="F12" s="25">
        <v>89.033489000000003</v>
      </c>
      <c r="G12" s="25">
        <v>92.354422999999997</v>
      </c>
      <c r="H12" s="25">
        <v>89.974929000000003</v>
      </c>
      <c r="I12" s="25">
        <v>90.003899000000004</v>
      </c>
      <c r="J12" s="25">
        <v>89.976821999999999</v>
      </c>
      <c r="K12" s="25">
        <v>87.308876999999995</v>
      </c>
      <c r="L12" s="25">
        <v>87.882202000000007</v>
      </c>
      <c r="M12" s="25">
        <v>95.503800999999996</v>
      </c>
      <c r="N12" s="25">
        <v>95.319534000000004</v>
      </c>
      <c r="O12" s="25">
        <v>92.827848000000003</v>
      </c>
      <c r="P12" s="25">
        <v>91.716631000000007</v>
      </c>
      <c r="Q12" s="25">
        <v>100.444902</v>
      </c>
      <c r="R12" s="25">
        <v>102.833642</v>
      </c>
      <c r="S12" s="25">
        <v>105.63283199999999</v>
      </c>
      <c r="T12" s="25">
        <v>104.02067</v>
      </c>
      <c r="U12" s="25">
        <v>95.931218999999999</v>
      </c>
      <c r="V12" s="25">
        <v>83.336084999999997</v>
      </c>
      <c r="W12" s="25">
        <v>76.433341999999996</v>
      </c>
      <c r="X12" s="25">
        <v>80.628783999999996</v>
      </c>
      <c r="Y12" s="25">
        <v>79.313388000000003</v>
      </c>
      <c r="Z12" s="25">
        <v>78.427083999999994</v>
      </c>
      <c r="AA12" s="25">
        <v>76.142449999999997</v>
      </c>
      <c r="AB12" s="25">
        <v>83.337962000000005</v>
      </c>
      <c r="AC12" s="25">
        <v>81.243651</v>
      </c>
      <c r="AD12" s="25">
        <v>80.343968000000004</v>
      </c>
      <c r="AE12" s="25">
        <v>81.329271000000006</v>
      </c>
      <c r="AF12" s="25">
        <v>74.672252999999998</v>
      </c>
      <c r="AG12" s="25">
        <v>74.387028999999998</v>
      </c>
      <c r="AH12" s="25">
        <v>78.090402999999995</v>
      </c>
      <c r="AI12" s="25">
        <v>79.545556000000005</v>
      </c>
      <c r="AJ12" s="25">
        <v>78.418064999999999</v>
      </c>
      <c r="AK12" s="25">
        <v>84.519486999999998</v>
      </c>
      <c r="AL12" s="25">
        <v>85.550027999999998</v>
      </c>
      <c r="AM12" s="25">
        <v>86.797399999999996</v>
      </c>
      <c r="AN12" s="25">
        <v>87.919934999999995</v>
      </c>
      <c r="AO12" s="25">
        <v>89.979152999999997</v>
      </c>
      <c r="AP12" s="25">
        <v>90.308059999999998</v>
      </c>
      <c r="AQ12" s="25">
        <v>88.016018000000003</v>
      </c>
      <c r="AR12" s="25">
        <v>81.778332000000006</v>
      </c>
      <c r="AS12" s="25">
        <v>92.688854000000006</v>
      </c>
      <c r="AT12" s="25">
        <v>90.226157000000001</v>
      </c>
      <c r="AU12" s="25">
        <v>88.077190000000002</v>
      </c>
      <c r="AV12" s="25">
        <v>85.806406999999993</v>
      </c>
      <c r="AW12" s="25">
        <v>84.418190999999993</v>
      </c>
      <c r="AX12" s="25">
        <v>81.922295000000005</v>
      </c>
      <c r="AY12" s="25">
        <v>80.604571000000007</v>
      </c>
      <c r="AZ12" s="25">
        <v>73.866315999999998</v>
      </c>
      <c r="BA12" s="25">
        <v>72.174186000000006</v>
      </c>
      <c r="BB12" s="25">
        <v>71.520384000000007</v>
      </c>
      <c r="BC12" s="25">
        <v>69.660612999999998</v>
      </c>
      <c r="BD12" s="25">
        <v>66.897091000000003</v>
      </c>
      <c r="BE12" s="25">
        <v>65.538920000000005</v>
      </c>
      <c r="BF12" s="25">
        <v>63.394053999999997</v>
      </c>
      <c r="BG12" s="25">
        <v>64.936476999999996</v>
      </c>
      <c r="BH12" s="25">
        <v>63.532145</v>
      </c>
      <c r="BI12" s="25">
        <v>64.163968999999994</v>
      </c>
      <c r="BJ12" s="25">
        <v>64.570159000000004</v>
      </c>
      <c r="BK12" s="25">
        <v>64.654965000000004</v>
      </c>
      <c r="BL12" s="25">
        <v>66.523055999999997</v>
      </c>
      <c r="BM12" s="25">
        <v>66.569393000000005</v>
      </c>
      <c r="BN12" s="25">
        <v>66.507926999999995</v>
      </c>
      <c r="BO12" s="25">
        <v>76.906670000000005</v>
      </c>
      <c r="BP12" s="25">
        <v>77.519481999999996</v>
      </c>
      <c r="BQ12" s="25">
        <v>76.917547999999996</v>
      </c>
      <c r="BR12" s="25">
        <v>70.978001000000006</v>
      </c>
      <c r="BS12" s="25">
        <v>73.883517999999995</v>
      </c>
      <c r="BT12" s="25">
        <v>72.609367000000006</v>
      </c>
      <c r="BU12" s="25">
        <v>71.517129999999995</v>
      </c>
      <c r="BV12" s="25">
        <v>75.527686000000003</v>
      </c>
      <c r="BW12" s="25">
        <v>59.367077999999999</v>
      </c>
      <c r="BX12" s="25">
        <v>59.333196999999998</v>
      </c>
      <c r="BY12" s="25">
        <v>60.792862999999997</v>
      </c>
      <c r="BZ12" s="25">
        <v>72.537822000000006</v>
      </c>
      <c r="CA12" s="25">
        <v>71.265961000000004</v>
      </c>
      <c r="CB12" s="25">
        <v>72.103498000000002</v>
      </c>
      <c r="CC12" s="25">
        <v>70.626762999999997</v>
      </c>
      <c r="CD12" s="25">
        <v>65.642494999999997</v>
      </c>
      <c r="CE12" s="25">
        <v>64.911747000000005</v>
      </c>
      <c r="CF12" s="25">
        <v>65.978132000000002</v>
      </c>
      <c r="CG12" s="25">
        <v>66.644147000000004</v>
      </c>
      <c r="CH12" s="25">
        <v>73.978437999999997</v>
      </c>
      <c r="CI12" s="25">
        <v>73.632795999999999</v>
      </c>
      <c r="CJ12" s="25">
        <v>74.951291999999995</v>
      </c>
      <c r="CK12" s="25">
        <v>76.675775000000002</v>
      </c>
      <c r="CL12" s="25">
        <v>80.659462000000005</v>
      </c>
      <c r="CM12" s="25">
        <v>79.397960999999995</v>
      </c>
      <c r="CN12" s="25">
        <v>81.934274000000002</v>
      </c>
      <c r="CO12" s="25">
        <v>81.143606000000005</v>
      </c>
      <c r="CP12" s="25">
        <v>78.337419999999995</v>
      </c>
      <c r="CQ12" s="25">
        <v>80.573999999999998</v>
      </c>
      <c r="CR12" s="25">
        <v>79.549948999999998</v>
      </c>
      <c r="CS12" s="25">
        <v>78.336374000000006</v>
      </c>
      <c r="CT12" s="25">
        <v>81.406875999999997</v>
      </c>
      <c r="CU12" s="25">
        <v>82.894347999999994</v>
      </c>
      <c r="CV12" s="25">
        <v>85.371483999999995</v>
      </c>
      <c r="CW12" s="25">
        <v>84.438443000000007</v>
      </c>
      <c r="CX12" s="25">
        <v>83.401871999999997</v>
      </c>
      <c r="CY12" s="25">
        <v>83.250179000000003</v>
      </c>
      <c r="CZ12" s="25">
        <v>80.501440000000002</v>
      </c>
      <c r="DA12" s="25">
        <v>83.330240000000003</v>
      </c>
      <c r="DB12" s="25">
        <v>84.469741999999997</v>
      </c>
      <c r="DC12" s="25">
        <v>83.215862000000001</v>
      </c>
      <c r="DD12" s="25">
        <v>81.727642000000003</v>
      </c>
      <c r="DE12" s="25">
        <v>83.834712999999994</v>
      </c>
      <c r="DF12" s="25">
        <v>86.005277000000007</v>
      </c>
      <c r="DG12" s="25">
        <v>86.560021000000006</v>
      </c>
      <c r="DH12" s="25">
        <v>86.577697000000001</v>
      </c>
      <c r="DI12" s="25">
        <v>85.207697999999993</v>
      </c>
      <c r="DJ12" s="25">
        <v>86.575990000000004</v>
      </c>
      <c r="DK12" s="25">
        <v>87.261667000000003</v>
      </c>
      <c r="DL12" s="25">
        <v>85.793814999999995</v>
      </c>
      <c r="DM12" s="25">
        <v>86.509828999999996</v>
      </c>
      <c r="DN12" s="25">
        <v>88.508122999999998</v>
      </c>
      <c r="DO12" s="25">
        <v>92.331582999999995</v>
      </c>
      <c r="DP12" s="25">
        <v>89.878415000000004</v>
      </c>
      <c r="DQ12" s="25">
        <v>90.531300999999999</v>
      </c>
      <c r="DR12" s="25">
        <v>89.368847000000002</v>
      </c>
      <c r="DS12" s="25">
        <v>92.922977000000003</v>
      </c>
      <c r="DT12" s="25">
        <v>91.727054999999993</v>
      </c>
      <c r="DU12" s="25">
        <v>92.595037000000005</v>
      </c>
      <c r="DV12" s="25">
        <v>87.314741999999995</v>
      </c>
      <c r="DW12" s="25">
        <v>92.070988999999997</v>
      </c>
      <c r="DX12" s="25">
        <v>67.874426999999997</v>
      </c>
      <c r="DY12" s="25">
        <v>59.399872999999999</v>
      </c>
      <c r="DZ12" s="25">
        <v>53.456651999999998</v>
      </c>
      <c r="EA12" s="25">
        <v>52.354326</v>
      </c>
      <c r="EB12" s="25">
        <v>51.274295000000002</v>
      </c>
      <c r="EC12" s="25" t="s">
        <v>65</v>
      </c>
      <c r="ED12" s="25" t="s">
        <v>65</v>
      </c>
      <c r="EE12" s="25" t="s">
        <v>65</v>
      </c>
      <c r="EF12" s="25" t="s">
        <v>65</v>
      </c>
      <c r="EG12" s="25" t="s">
        <v>65</v>
      </c>
      <c r="EH12" s="25" t="s">
        <v>65</v>
      </c>
      <c r="EI12" s="25" t="s">
        <v>65</v>
      </c>
      <c r="EJ12" s="25" t="s">
        <v>65</v>
      </c>
      <c r="EK12" s="25" t="s">
        <v>65</v>
      </c>
      <c r="EL12" s="25" t="s">
        <v>65</v>
      </c>
      <c r="EM12" s="25" t="s">
        <v>65</v>
      </c>
      <c r="EN12" s="25" t="s">
        <v>65</v>
      </c>
      <c r="EO12" s="25" t="s">
        <v>65</v>
      </c>
      <c r="EP12" s="25" t="s">
        <v>65</v>
      </c>
      <c r="EQ12" s="25" t="s">
        <v>65</v>
      </c>
      <c r="ER12" s="25" t="s">
        <v>65</v>
      </c>
      <c r="ES12" s="25" t="s">
        <v>65</v>
      </c>
      <c r="ET12" s="25" t="s">
        <v>65</v>
      </c>
      <c r="EU12" s="25" t="s">
        <v>65</v>
      </c>
      <c r="EV12" s="25" t="s">
        <v>65</v>
      </c>
      <c r="EW12" s="25" t="s">
        <v>65</v>
      </c>
      <c r="EX12" s="25" t="s">
        <v>65</v>
      </c>
      <c r="EY12" s="25" t="s">
        <v>65</v>
      </c>
      <c r="EZ12" s="25" t="s">
        <v>65</v>
      </c>
      <c r="FA12" s="25" t="s">
        <v>65</v>
      </c>
      <c r="FB12" s="25" t="s">
        <v>65</v>
      </c>
      <c r="FC12" s="25" t="s">
        <v>65</v>
      </c>
      <c r="FD12" s="25" t="s">
        <v>65</v>
      </c>
      <c r="FE12" s="25" t="s">
        <v>65</v>
      </c>
      <c r="FF12" s="25" t="s">
        <v>65</v>
      </c>
      <c r="FG12" s="25" t="s">
        <v>65</v>
      </c>
      <c r="FH12" s="25" t="s">
        <v>65</v>
      </c>
      <c r="FI12" s="25" t="s">
        <v>65</v>
      </c>
      <c r="FJ12" s="25" t="s">
        <v>65</v>
      </c>
      <c r="FK12" s="25" t="s">
        <v>65</v>
      </c>
      <c r="FL12" s="25" t="s">
        <v>65</v>
      </c>
      <c r="FM12" s="25" t="s">
        <v>65</v>
      </c>
      <c r="FN12" s="25" t="s">
        <v>65</v>
      </c>
      <c r="FO12" s="25" t="s">
        <v>65</v>
      </c>
      <c r="FP12" s="25" t="s">
        <v>65</v>
      </c>
      <c r="FQ12" s="25" t="s">
        <v>65</v>
      </c>
      <c r="FR12" s="25" t="s">
        <v>65</v>
      </c>
      <c r="FS12" s="25" t="s">
        <v>65</v>
      </c>
      <c r="FT12" s="25" t="s">
        <v>65</v>
      </c>
      <c r="FU12" s="25" t="s">
        <v>65</v>
      </c>
      <c r="FV12" s="25" t="s">
        <v>65</v>
      </c>
      <c r="FW12" s="25" t="s">
        <v>65</v>
      </c>
      <c r="FX12" s="25" t="s">
        <v>65</v>
      </c>
      <c r="FY12" s="25" t="s">
        <v>65</v>
      </c>
      <c r="FZ12" s="25" t="s">
        <v>65</v>
      </c>
      <c r="GA12" s="25" t="s">
        <v>65</v>
      </c>
      <c r="GB12" s="25" t="s">
        <v>65</v>
      </c>
      <c r="GC12" s="25" t="s">
        <v>65</v>
      </c>
      <c r="GD12" s="25" t="s">
        <v>65</v>
      </c>
      <c r="GE12" s="25" t="s">
        <v>65</v>
      </c>
      <c r="GF12" s="25" t="s">
        <v>65</v>
      </c>
      <c r="GG12" s="25" t="s">
        <v>65</v>
      </c>
      <c r="GH12" s="25" t="s">
        <v>65</v>
      </c>
      <c r="GI12" s="25" t="s">
        <v>65</v>
      </c>
    </row>
    <row r="13" spans="1:191" s="46" customFormat="1" ht="12.75" customHeight="1">
      <c r="B13" s="47" t="s">
        <v>74</v>
      </c>
      <c r="C13" s="49">
        <v>896800.672731</v>
      </c>
      <c r="D13" s="49">
        <v>906327.47765599994</v>
      </c>
      <c r="E13" s="49">
        <v>930675.063799</v>
      </c>
      <c r="F13" s="49">
        <v>942587.71201699995</v>
      </c>
      <c r="G13" s="49">
        <v>945168.85200900002</v>
      </c>
      <c r="H13" s="49">
        <v>951806.18128699996</v>
      </c>
      <c r="I13" s="49">
        <v>958878.00729600003</v>
      </c>
      <c r="J13" s="49">
        <v>962071.14750199998</v>
      </c>
      <c r="K13" s="49">
        <v>964255.70864099998</v>
      </c>
      <c r="L13" s="49">
        <v>968137.38574000006</v>
      </c>
      <c r="M13" s="49">
        <v>967655.22782000003</v>
      </c>
      <c r="N13" s="49">
        <v>960271.81212999998</v>
      </c>
      <c r="O13" s="49">
        <v>959472.36789899995</v>
      </c>
      <c r="P13" s="49">
        <v>956446.69091500004</v>
      </c>
      <c r="Q13" s="49">
        <v>982125.75384500006</v>
      </c>
      <c r="R13" s="49">
        <v>1021974.36381</v>
      </c>
      <c r="S13" s="49">
        <v>1037494.758176</v>
      </c>
      <c r="T13" s="49">
        <v>1026472.8726830001</v>
      </c>
      <c r="U13" s="49">
        <v>1033033.952304</v>
      </c>
      <c r="V13" s="49">
        <v>1044660.667318</v>
      </c>
      <c r="W13" s="49">
        <v>1050601.316542</v>
      </c>
      <c r="X13" s="49">
        <v>1059360.5587899999</v>
      </c>
      <c r="Y13" s="49">
        <v>1062686.493124</v>
      </c>
      <c r="Z13" s="49">
        <v>1058168.1487799999</v>
      </c>
      <c r="AA13" s="49">
        <v>1051961.656034</v>
      </c>
      <c r="AB13" s="49">
        <v>1049011.7871040001</v>
      </c>
      <c r="AC13" s="49">
        <v>1047622.013104</v>
      </c>
      <c r="AD13" s="49">
        <v>1043727.988917</v>
      </c>
      <c r="AE13" s="49">
        <v>1037147.0689280001</v>
      </c>
      <c r="AF13" s="49">
        <v>1030687.152891</v>
      </c>
      <c r="AG13" s="49">
        <v>1024544.938782</v>
      </c>
      <c r="AH13" s="49">
        <v>1022997.62567</v>
      </c>
      <c r="AI13" s="49">
        <v>1015460.905946</v>
      </c>
      <c r="AJ13" s="49">
        <v>1011703.437482</v>
      </c>
      <c r="AK13" s="49">
        <v>1006236.754307</v>
      </c>
      <c r="AL13" s="49">
        <v>1004660.664158</v>
      </c>
      <c r="AM13" s="49">
        <v>1005175.354832</v>
      </c>
      <c r="AN13" s="49">
        <v>1003243.956595</v>
      </c>
      <c r="AO13" s="49">
        <v>1010569.288176</v>
      </c>
      <c r="AP13" s="49">
        <v>1026218.324057</v>
      </c>
      <c r="AQ13" s="49">
        <v>1028791.056597</v>
      </c>
      <c r="AR13" s="49">
        <v>1034742.7978910001</v>
      </c>
      <c r="AS13" s="49">
        <v>1043908.899907</v>
      </c>
      <c r="AT13" s="49">
        <v>1056592.2931280001</v>
      </c>
      <c r="AU13" s="49">
        <v>1072320.8117780001</v>
      </c>
      <c r="AV13" s="49">
        <v>1083755.3493019999</v>
      </c>
      <c r="AW13" s="49">
        <v>1100403.3727539999</v>
      </c>
      <c r="AX13" s="49">
        <v>1122350.4979379999</v>
      </c>
      <c r="AY13" s="49">
        <v>1139311.1308619999</v>
      </c>
      <c r="AZ13" s="49">
        <v>1151350.297642</v>
      </c>
      <c r="BA13" s="49">
        <v>1167037.516143</v>
      </c>
      <c r="BB13" s="49">
        <v>1173673.527518</v>
      </c>
      <c r="BC13" s="49">
        <v>1178670.8926279999</v>
      </c>
      <c r="BD13" s="49">
        <v>1191805.770276</v>
      </c>
      <c r="BE13" s="49">
        <v>1202808.1352250001</v>
      </c>
      <c r="BF13" s="49">
        <v>1224340.9123770001</v>
      </c>
      <c r="BG13" s="49">
        <v>1236407.89056</v>
      </c>
      <c r="BH13" s="49">
        <v>1255142.944803</v>
      </c>
      <c r="BI13" s="49">
        <v>1267713.8393590001</v>
      </c>
      <c r="BJ13" s="49">
        <v>1275271.8120569999</v>
      </c>
      <c r="BK13" s="49">
        <v>1291168.855525</v>
      </c>
      <c r="BL13" s="49">
        <v>1301718.824972</v>
      </c>
      <c r="BM13" s="49">
        <v>1308943.4191640001</v>
      </c>
      <c r="BN13" s="49">
        <v>1316912.5326370001</v>
      </c>
      <c r="BO13" s="49">
        <v>1317453.923918</v>
      </c>
      <c r="BP13" s="49">
        <v>1318269.2584830001</v>
      </c>
      <c r="BQ13" s="49">
        <v>1322325.549441</v>
      </c>
      <c r="BR13" s="49">
        <v>1339441.5171030001</v>
      </c>
      <c r="BS13" s="49">
        <v>1346884.393411</v>
      </c>
      <c r="BT13" s="49">
        <v>1366234.7082469999</v>
      </c>
      <c r="BU13" s="49">
        <v>1384344.276603</v>
      </c>
      <c r="BV13" s="49">
        <v>1393398.313821</v>
      </c>
      <c r="BW13" s="49">
        <v>1400155.993391</v>
      </c>
      <c r="BX13" s="49">
        <v>1400552.8238510001</v>
      </c>
      <c r="BY13" s="49">
        <v>1400427.1530850001</v>
      </c>
      <c r="BZ13" s="49">
        <v>1405702.7977690001</v>
      </c>
      <c r="CA13" s="49">
        <v>1401393.3724239999</v>
      </c>
      <c r="CB13" s="49">
        <v>1394781.8477380001</v>
      </c>
      <c r="CC13" s="49">
        <v>1402868.714012</v>
      </c>
      <c r="CD13" s="49">
        <v>1418675.2674769999</v>
      </c>
      <c r="CE13" s="49">
        <v>1428462.597788</v>
      </c>
      <c r="CF13" s="49">
        <v>1445854.3196429999</v>
      </c>
      <c r="CG13" s="49">
        <v>1467555.17533</v>
      </c>
      <c r="CH13" s="49">
        <v>1479627.0638860001</v>
      </c>
      <c r="CI13" s="49">
        <v>1492499.7457630001</v>
      </c>
      <c r="CJ13" s="49">
        <v>1503466.2732540001</v>
      </c>
      <c r="CK13" s="49">
        <v>1511799.8690559999</v>
      </c>
      <c r="CL13" s="49">
        <v>1523601.5127030001</v>
      </c>
      <c r="CM13" s="49">
        <v>1529858.764408</v>
      </c>
      <c r="CN13" s="49">
        <v>1539064.8046500001</v>
      </c>
      <c r="CO13" s="49">
        <v>1558765.3367910001</v>
      </c>
      <c r="CP13" s="49">
        <v>1570971.2028359999</v>
      </c>
      <c r="CQ13" s="49">
        <v>1579602.7174490001</v>
      </c>
      <c r="CR13" s="49">
        <v>1589565.544333</v>
      </c>
      <c r="CS13" s="49">
        <v>1602520.9316440001</v>
      </c>
      <c r="CT13" s="49">
        <v>1611489.225107</v>
      </c>
      <c r="CU13" s="49">
        <v>1624379.871972</v>
      </c>
      <c r="CV13" s="49">
        <v>1636932.209488</v>
      </c>
      <c r="CW13" s="49">
        <v>1649121.4905030001</v>
      </c>
      <c r="CX13" s="49">
        <v>1656516.7995199999</v>
      </c>
      <c r="CY13" s="49">
        <v>1647302.518039</v>
      </c>
      <c r="CZ13" s="49">
        <v>1645670.4654890001</v>
      </c>
      <c r="DA13" s="49">
        <v>1647731.772958</v>
      </c>
      <c r="DB13" s="49">
        <v>1657937.1727199999</v>
      </c>
      <c r="DC13" s="49">
        <v>1680628.8153870001</v>
      </c>
      <c r="DD13" s="49">
        <v>1698639.15381</v>
      </c>
      <c r="DE13" s="49">
        <v>1719181.6400599999</v>
      </c>
      <c r="DF13" s="49">
        <v>1742800.8560619999</v>
      </c>
      <c r="DG13" s="49">
        <v>1756791.9773639999</v>
      </c>
      <c r="DH13" s="49">
        <v>1761874.539991</v>
      </c>
      <c r="DI13" s="49">
        <v>1780144.3818369999</v>
      </c>
      <c r="DJ13" s="49">
        <v>1786464.0215670001</v>
      </c>
      <c r="DK13" s="49">
        <v>1791798.3753770001</v>
      </c>
      <c r="DL13" s="49">
        <v>1797126.6691620001</v>
      </c>
      <c r="DM13" s="49">
        <v>1801748.2959720001</v>
      </c>
      <c r="DN13" s="49">
        <v>1823534.1922309999</v>
      </c>
      <c r="DO13" s="49">
        <v>1837911.6769429999</v>
      </c>
      <c r="DP13" s="49">
        <v>1852914.305043</v>
      </c>
      <c r="DQ13" s="49">
        <v>1877694.594027</v>
      </c>
      <c r="DR13" s="49">
        <v>1888451.8568780001</v>
      </c>
      <c r="DS13" s="49">
        <v>1909436.86998</v>
      </c>
      <c r="DT13" s="49">
        <v>1913186.812499</v>
      </c>
      <c r="DU13" s="49">
        <v>1920025.137565</v>
      </c>
      <c r="DV13" s="49">
        <v>1927394.5119060001</v>
      </c>
      <c r="DW13" s="49">
        <v>1941916.1005869999</v>
      </c>
      <c r="DX13" s="49">
        <v>1951767.3999050001</v>
      </c>
      <c r="DY13" s="49">
        <v>1965874.621631</v>
      </c>
      <c r="DZ13" s="49">
        <v>2001626.681205</v>
      </c>
      <c r="EA13" s="49">
        <v>2017045.522438</v>
      </c>
      <c r="EB13" s="49">
        <v>2063826.3441389999</v>
      </c>
      <c r="EC13" s="49">
        <v>2102202.199825</v>
      </c>
      <c r="ED13" s="49">
        <v>2117552.0214229999</v>
      </c>
      <c r="EE13" s="49">
        <v>2154461.0845750002</v>
      </c>
      <c r="EF13" s="49">
        <v>2173281.6244379999</v>
      </c>
      <c r="EG13" s="49">
        <v>2185679.6028339998</v>
      </c>
      <c r="EH13" s="49">
        <v>2204344.7015519999</v>
      </c>
      <c r="EI13" s="49">
        <v>2225366.4128</v>
      </c>
      <c r="EJ13" s="49">
        <v>2208041.0852390002</v>
      </c>
      <c r="EK13" s="49">
        <v>2227339.2210550001</v>
      </c>
      <c r="EL13" s="49">
        <v>2251659.918422</v>
      </c>
      <c r="EM13" s="49">
        <v>2257559.6179340002</v>
      </c>
      <c r="EN13" s="49">
        <v>2264954.9113429999</v>
      </c>
      <c r="EO13" s="49">
        <v>2257357.063782</v>
      </c>
      <c r="EP13" s="49">
        <v>2224798.0880669998</v>
      </c>
      <c r="EQ13" s="49">
        <v>2207140.8895040001</v>
      </c>
      <c r="ER13" s="49">
        <v>2215895.1791150002</v>
      </c>
      <c r="ES13" s="49">
        <v>2190489.810945</v>
      </c>
      <c r="ET13" s="49">
        <v>2148266.2963259998</v>
      </c>
      <c r="EU13" s="49">
        <v>2105683.3220500001</v>
      </c>
      <c r="EV13" s="49">
        <v>2059546.138911</v>
      </c>
      <c r="EW13" s="49">
        <v>2027098.3300399999</v>
      </c>
      <c r="EX13" s="49">
        <v>1972598.7474750001</v>
      </c>
      <c r="EY13" s="49">
        <v>1936125.1869699999</v>
      </c>
      <c r="EZ13" s="49">
        <v>1920000.1751359999</v>
      </c>
      <c r="FA13" s="49">
        <v>1926785.4078470001</v>
      </c>
      <c r="FB13" s="49">
        <v>1901703.6389520001</v>
      </c>
      <c r="FC13" s="49">
        <v>1895143.2667419999</v>
      </c>
      <c r="FD13" s="49">
        <v>1890719.8318990001</v>
      </c>
      <c r="FE13" s="49">
        <v>1900669.4667179999</v>
      </c>
      <c r="FF13" s="49">
        <v>1892386.8454440001</v>
      </c>
      <c r="FG13" s="49">
        <v>1856903.3146309999</v>
      </c>
      <c r="FH13" s="49">
        <v>1845165.9915110001</v>
      </c>
      <c r="FI13" s="49">
        <v>1847167.723636</v>
      </c>
      <c r="FJ13" s="49">
        <v>1865668.793692</v>
      </c>
      <c r="FK13" s="49">
        <v>1855245.132406</v>
      </c>
      <c r="FL13" s="49">
        <v>1865909.684723</v>
      </c>
      <c r="FM13" s="49">
        <v>1885738.1080829999</v>
      </c>
      <c r="FN13" s="49">
        <v>1893791.1191100001</v>
      </c>
      <c r="FO13" s="49">
        <v>1916201.7595230001</v>
      </c>
      <c r="FP13" s="49">
        <v>1935807.3382069999</v>
      </c>
      <c r="FQ13" s="49">
        <v>1950147.177988</v>
      </c>
      <c r="FR13" s="49">
        <v>1957843.6851329999</v>
      </c>
      <c r="FS13" s="49">
        <v>1977951.487037</v>
      </c>
      <c r="FT13" s="49">
        <v>1992473.624965</v>
      </c>
      <c r="FU13" s="49">
        <v>2026355.779471</v>
      </c>
      <c r="FV13" s="49">
        <v>2069431.2681199999</v>
      </c>
      <c r="FW13" s="49">
        <v>2084873.268191</v>
      </c>
      <c r="FX13" s="49">
        <v>2127366.2936649998</v>
      </c>
      <c r="FY13" s="49">
        <v>2187410.8684009998</v>
      </c>
      <c r="FZ13" s="49">
        <v>2214667.9003889998</v>
      </c>
      <c r="GA13" s="49">
        <v>2271906.2427289998</v>
      </c>
      <c r="GB13" s="49">
        <v>2302490.5766659998</v>
      </c>
      <c r="GC13" s="49">
        <v>2350221.9702969999</v>
      </c>
      <c r="GD13" s="49">
        <v>2385639.9897360001</v>
      </c>
      <c r="GE13" s="49">
        <v>2421575.4790010001</v>
      </c>
      <c r="GF13" s="49">
        <v>2436069.662215</v>
      </c>
      <c r="GG13" s="49">
        <v>2462615.5101720002</v>
      </c>
      <c r="GH13" s="49">
        <v>2499503.5605700002</v>
      </c>
      <c r="GI13" s="49">
        <v>2506640.8918849998</v>
      </c>
    </row>
    <row r="14" spans="1:191" s="14" customFormat="1" ht="12.75" customHeight="1">
      <c r="B14" s="47" t="s">
        <v>222</v>
      </c>
      <c r="C14" s="25">
        <v>16.322286999999999</v>
      </c>
      <c r="D14" s="25">
        <v>15.338482000000001</v>
      </c>
      <c r="E14" s="25">
        <v>14.354827999999999</v>
      </c>
      <c r="F14" s="25">
        <v>13.362683000000001</v>
      </c>
      <c r="G14" s="25">
        <v>12.36773</v>
      </c>
      <c r="H14" s="25">
        <v>11.362899000000001</v>
      </c>
      <c r="I14" s="25">
        <v>10.355589</v>
      </c>
      <c r="J14" s="25">
        <v>9.3453300000000006</v>
      </c>
      <c r="K14" s="25">
        <v>8.3249099999999991</v>
      </c>
      <c r="L14" s="25">
        <v>7.2964380000000002</v>
      </c>
      <c r="M14" s="25">
        <v>7.2220129999999996</v>
      </c>
      <c r="N14" s="25">
        <v>6.2710109999999997</v>
      </c>
      <c r="O14" s="25">
        <v>5.4829829999999999</v>
      </c>
      <c r="P14" s="25">
        <v>4.6877810000000002</v>
      </c>
      <c r="Q14" s="25">
        <v>3.8910809999999998</v>
      </c>
      <c r="R14" s="25">
        <v>3.0938919999999999</v>
      </c>
      <c r="S14" s="25">
        <v>1.9006860000000001</v>
      </c>
      <c r="T14" s="25">
        <v>4.4794489999999998</v>
      </c>
      <c r="U14" s="25">
        <v>3.847181</v>
      </c>
      <c r="V14" s="25">
        <v>4.7020650000000002</v>
      </c>
      <c r="W14" s="25">
        <v>4.2588970000000002</v>
      </c>
      <c r="X14" s="25">
        <v>3.8129759999999999</v>
      </c>
      <c r="Y14" s="25">
        <v>3.5541779999999998</v>
      </c>
      <c r="Z14" s="25">
        <v>3.367302</v>
      </c>
      <c r="AA14" s="25">
        <v>3.179967</v>
      </c>
      <c r="AB14" s="25">
        <v>2.9913750000000001</v>
      </c>
      <c r="AC14" s="25">
        <v>2.8030409999999999</v>
      </c>
      <c r="AD14" s="25">
        <v>2.6140110000000001</v>
      </c>
      <c r="AE14" s="25">
        <v>2.4247030000000001</v>
      </c>
      <c r="AF14" s="25">
        <v>2.23468</v>
      </c>
      <c r="AG14" s="25">
        <v>2.044378</v>
      </c>
      <c r="AH14" s="25">
        <v>1.8535759999999999</v>
      </c>
      <c r="AI14" s="25">
        <v>1.6621539999999999</v>
      </c>
      <c r="AJ14" s="25">
        <v>1.470351</v>
      </c>
      <c r="AK14" s="25">
        <v>1.277922</v>
      </c>
      <c r="AL14" s="25">
        <v>1.0851120000000001</v>
      </c>
      <c r="AM14" s="25">
        <v>0.89179600000000003</v>
      </c>
      <c r="AN14" s="25">
        <v>0.69777</v>
      </c>
      <c r="AO14" s="25">
        <v>0.50340499999999999</v>
      </c>
      <c r="AP14" s="25">
        <v>0.30853900000000001</v>
      </c>
      <c r="AQ14" s="25">
        <v>0.11561</v>
      </c>
      <c r="AR14" s="25">
        <v>5.8009999999999999E-2</v>
      </c>
      <c r="AS14" s="25">
        <v>0</v>
      </c>
      <c r="AT14" s="25">
        <v>0</v>
      </c>
      <c r="AU14" s="25">
        <v>0</v>
      </c>
      <c r="AV14" s="25">
        <v>0</v>
      </c>
      <c r="AW14" s="25">
        <v>0</v>
      </c>
      <c r="AX14" s="25">
        <v>0</v>
      </c>
      <c r="AY14" s="25">
        <v>0</v>
      </c>
      <c r="AZ14" s="25">
        <v>0</v>
      </c>
      <c r="BA14" s="25">
        <v>0</v>
      </c>
      <c r="BB14" s="25">
        <v>0</v>
      </c>
      <c r="BC14" s="25">
        <v>0</v>
      </c>
      <c r="BD14" s="25">
        <v>2.4054479999999998</v>
      </c>
      <c r="BE14" s="25">
        <v>0</v>
      </c>
      <c r="BF14" s="25">
        <v>0</v>
      </c>
      <c r="BG14" s="25">
        <v>0</v>
      </c>
      <c r="BH14" s="25">
        <v>0</v>
      </c>
      <c r="BI14" s="25">
        <v>0</v>
      </c>
      <c r="BJ14" s="25">
        <v>0</v>
      </c>
      <c r="BK14" s="25">
        <v>0</v>
      </c>
      <c r="BL14" s="25">
        <v>0</v>
      </c>
      <c r="BM14" s="25">
        <v>0</v>
      </c>
      <c r="BN14" s="25">
        <v>0</v>
      </c>
      <c r="BO14" s="25">
        <v>0</v>
      </c>
      <c r="BP14" s="25">
        <v>0</v>
      </c>
      <c r="BQ14" s="25">
        <v>0</v>
      </c>
      <c r="BR14" s="25">
        <v>0</v>
      </c>
      <c r="BS14" s="25">
        <v>0</v>
      </c>
      <c r="BT14" s="25">
        <v>0</v>
      </c>
      <c r="BU14" s="25">
        <v>0</v>
      </c>
      <c r="BV14" s="25">
        <v>0</v>
      </c>
      <c r="BW14" s="25">
        <v>0</v>
      </c>
      <c r="BX14" s="25">
        <v>0</v>
      </c>
      <c r="BY14" s="25">
        <v>0</v>
      </c>
      <c r="BZ14" s="25">
        <v>0</v>
      </c>
      <c r="CA14" s="25">
        <v>0</v>
      </c>
      <c r="CB14" s="25">
        <v>0</v>
      </c>
      <c r="CC14" s="25">
        <v>0</v>
      </c>
      <c r="CD14" s="25">
        <v>0</v>
      </c>
      <c r="CE14" s="25">
        <v>0</v>
      </c>
      <c r="CF14" s="25">
        <v>0</v>
      </c>
      <c r="CG14" s="25">
        <v>0</v>
      </c>
      <c r="CH14" s="25">
        <v>0</v>
      </c>
      <c r="CI14" s="25">
        <v>0</v>
      </c>
      <c r="CJ14" s="25">
        <v>0</v>
      </c>
      <c r="CK14" s="25">
        <v>0</v>
      </c>
      <c r="CL14" s="25">
        <v>0</v>
      </c>
      <c r="CM14" s="25">
        <v>0</v>
      </c>
      <c r="CN14" s="25">
        <v>0</v>
      </c>
      <c r="CO14" s="25">
        <v>0</v>
      </c>
      <c r="CP14" s="25">
        <v>0</v>
      </c>
      <c r="CQ14" s="25">
        <v>0</v>
      </c>
      <c r="CR14" s="25">
        <v>0</v>
      </c>
      <c r="CS14" s="25">
        <v>0</v>
      </c>
      <c r="CT14" s="25">
        <v>0</v>
      </c>
      <c r="CU14" s="25">
        <v>0</v>
      </c>
      <c r="CV14" s="25">
        <v>0</v>
      </c>
      <c r="CW14" s="25">
        <v>0</v>
      </c>
      <c r="CX14" s="25">
        <v>0</v>
      </c>
      <c r="CY14" s="25">
        <v>0</v>
      </c>
      <c r="CZ14" s="25">
        <v>0</v>
      </c>
      <c r="DA14" s="25">
        <v>0</v>
      </c>
      <c r="DB14" s="25">
        <v>0</v>
      </c>
      <c r="DC14" s="25">
        <v>0</v>
      </c>
      <c r="DD14" s="25">
        <v>0</v>
      </c>
      <c r="DE14" s="25">
        <v>0</v>
      </c>
      <c r="DF14" s="25">
        <v>0</v>
      </c>
      <c r="DG14" s="25">
        <v>0</v>
      </c>
      <c r="DH14" s="25">
        <v>0</v>
      </c>
      <c r="DI14" s="25">
        <v>0</v>
      </c>
      <c r="DJ14" s="25">
        <v>0</v>
      </c>
      <c r="DK14" s="25">
        <v>0</v>
      </c>
      <c r="DL14" s="25">
        <v>0</v>
      </c>
      <c r="DM14" s="25">
        <v>0</v>
      </c>
      <c r="DN14" s="25">
        <v>0</v>
      </c>
      <c r="DO14" s="25">
        <v>0</v>
      </c>
      <c r="DP14" s="25">
        <v>0</v>
      </c>
      <c r="DQ14" s="25">
        <v>0</v>
      </c>
      <c r="DR14" s="25">
        <v>0</v>
      </c>
      <c r="DS14" s="25">
        <v>0</v>
      </c>
      <c r="DT14" s="25">
        <v>0</v>
      </c>
      <c r="DU14" s="25">
        <v>0</v>
      </c>
      <c r="DV14" s="25">
        <v>0</v>
      </c>
      <c r="DW14" s="25">
        <v>0</v>
      </c>
      <c r="DX14" s="25">
        <v>0</v>
      </c>
      <c r="DY14" s="25">
        <v>0</v>
      </c>
      <c r="DZ14" s="25">
        <v>0</v>
      </c>
      <c r="EA14" s="25">
        <v>0</v>
      </c>
      <c r="EB14" s="25">
        <v>0</v>
      </c>
      <c r="EC14" s="25">
        <v>0</v>
      </c>
      <c r="ED14" s="25">
        <v>0</v>
      </c>
      <c r="EE14" s="25">
        <v>0</v>
      </c>
      <c r="EF14" s="25">
        <v>0</v>
      </c>
      <c r="EG14" s="25">
        <v>0</v>
      </c>
      <c r="EH14" s="25">
        <v>0</v>
      </c>
      <c r="EI14" s="25">
        <v>0</v>
      </c>
      <c r="EJ14" s="25">
        <v>0</v>
      </c>
      <c r="EK14" s="25">
        <v>0</v>
      </c>
      <c r="EL14" s="25">
        <v>0</v>
      </c>
      <c r="EM14" s="25">
        <v>0</v>
      </c>
      <c r="EN14" s="25">
        <v>0</v>
      </c>
      <c r="EO14" s="25">
        <v>0</v>
      </c>
      <c r="EP14" s="25">
        <v>0</v>
      </c>
      <c r="EQ14" s="25">
        <v>0</v>
      </c>
      <c r="ER14" s="25">
        <v>0</v>
      </c>
      <c r="ES14" s="25">
        <v>0</v>
      </c>
      <c r="ET14" s="25">
        <v>0</v>
      </c>
      <c r="EU14" s="25">
        <v>0</v>
      </c>
      <c r="EV14" s="25">
        <v>0</v>
      </c>
      <c r="EW14" s="25">
        <v>0</v>
      </c>
      <c r="EX14" s="25">
        <v>0</v>
      </c>
      <c r="EY14" s="25">
        <v>0</v>
      </c>
      <c r="EZ14" s="25">
        <v>0</v>
      </c>
      <c r="FA14" s="25">
        <v>0</v>
      </c>
      <c r="FB14" s="25">
        <v>0</v>
      </c>
      <c r="FC14" s="25">
        <v>0</v>
      </c>
      <c r="FD14" s="25">
        <v>0</v>
      </c>
      <c r="FE14" s="25">
        <v>0</v>
      </c>
      <c r="FF14" s="25">
        <v>0</v>
      </c>
      <c r="FG14" s="25">
        <v>0</v>
      </c>
      <c r="FH14" s="25">
        <v>0</v>
      </c>
      <c r="FI14" s="25">
        <v>0</v>
      </c>
      <c r="FJ14" s="25">
        <v>0</v>
      </c>
      <c r="FK14" s="25">
        <v>0</v>
      </c>
      <c r="FL14" s="25">
        <v>0</v>
      </c>
      <c r="FM14" s="25">
        <v>0</v>
      </c>
      <c r="FN14" s="25" t="s">
        <v>65</v>
      </c>
      <c r="FO14" s="25" t="s">
        <v>65</v>
      </c>
      <c r="FP14" s="25" t="s">
        <v>65</v>
      </c>
      <c r="FQ14" s="25" t="s">
        <v>65</v>
      </c>
      <c r="FR14" s="25" t="s">
        <v>65</v>
      </c>
      <c r="FS14" s="25" t="s">
        <v>65</v>
      </c>
      <c r="FT14" s="25" t="s">
        <v>65</v>
      </c>
      <c r="FU14" s="25" t="s">
        <v>65</v>
      </c>
      <c r="FV14" s="25" t="s">
        <v>65</v>
      </c>
      <c r="FW14" s="25" t="s">
        <v>65</v>
      </c>
      <c r="FX14" s="25" t="s">
        <v>65</v>
      </c>
      <c r="FY14" s="25" t="s">
        <v>65</v>
      </c>
      <c r="FZ14" s="25" t="s">
        <v>65</v>
      </c>
      <c r="GA14" s="25" t="s">
        <v>65</v>
      </c>
      <c r="GB14" s="25" t="s">
        <v>65</v>
      </c>
      <c r="GC14" s="25" t="s">
        <v>65</v>
      </c>
      <c r="GD14" s="25" t="s">
        <v>65</v>
      </c>
      <c r="GE14" s="25" t="s">
        <v>65</v>
      </c>
      <c r="GF14" s="25" t="s">
        <v>65</v>
      </c>
      <c r="GG14" s="25" t="s">
        <v>65</v>
      </c>
      <c r="GH14" s="25" t="s">
        <v>65</v>
      </c>
      <c r="GI14" s="25" t="s">
        <v>65</v>
      </c>
    </row>
    <row r="15" spans="1:191" s="14" customFormat="1" ht="12.75" customHeight="1">
      <c r="B15" s="10" t="s">
        <v>69</v>
      </c>
      <c r="C15" s="25">
        <v>400027.81241800002</v>
      </c>
      <c r="D15" s="25">
        <v>403637.85667200002</v>
      </c>
      <c r="E15" s="25">
        <v>398924.86392099998</v>
      </c>
      <c r="F15" s="25">
        <v>399409.79837099998</v>
      </c>
      <c r="G15" s="25">
        <v>396156.89994899998</v>
      </c>
      <c r="H15" s="25">
        <v>392876.06794199999</v>
      </c>
      <c r="I15" s="25">
        <v>392064.34151900001</v>
      </c>
      <c r="J15" s="25">
        <v>395050.92317600001</v>
      </c>
      <c r="K15" s="25">
        <v>397494.952124</v>
      </c>
      <c r="L15" s="25">
        <v>394354.28573499998</v>
      </c>
      <c r="M15" s="25">
        <v>392192.74299200001</v>
      </c>
      <c r="N15" s="25">
        <v>391266.67432500003</v>
      </c>
      <c r="O15" s="25">
        <v>401537.41950399999</v>
      </c>
      <c r="P15" s="25">
        <v>402875.56011199998</v>
      </c>
      <c r="Q15" s="25">
        <v>406022.80097600003</v>
      </c>
      <c r="R15" s="25">
        <v>405293.518515</v>
      </c>
      <c r="S15" s="25">
        <v>402070.052899</v>
      </c>
      <c r="T15" s="25">
        <v>397414.99271899997</v>
      </c>
      <c r="U15" s="25">
        <v>394340.87391199998</v>
      </c>
      <c r="V15" s="25">
        <v>389964.71195600001</v>
      </c>
      <c r="W15" s="25">
        <v>386993.03096800001</v>
      </c>
      <c r="X15" s="25">
        <v>382698.32171300001</v>
      </c>
      <c r="Y15" s="25">
        <v>381375.916967</v>
      </c>
      <c r="Z15" s="25">
        <v>380041.84714700002</v>
      </c>
      <c r="AA15" s="25">
        <v>382774.232242</v>
      </c>
      <c r="AB15" s="25">
        <v>385890.51210599998</v>
      </c>
      <c r="AC15" s="25">
        <v>388815.81144999998</v>
      </c>
      <c r="AD15" s="25">
        <v>391013.39791900001</v>
      </c>
      <c r="AE15" s="25">
        <v>391495.95525300002</v>
      </c>
      <c r="AF15" s="25">
        <v>393079.35757599998</v>
      </c>
      <c r="AG15" s="25">
        <v>397431.84386199998</v>
      </c>
      <c r="AH15" s="25">
        <v>404485.38784899999</v>
      </c>
      <c r="AI15" s="25">
        <v>408393.847588</v>
      </c>
      <c r="AJ15" s="25">
        <v>415031.45951900003</v>
      </c>
      <c r="AK15" s="25">
        <v>425178.128677</v>
      </c>
      <c r="AL15" s="25">
        <v>439644.08444599999</v>
      </c>
      <c r="AM15" s="25">
        <v>452465.06486699998</v>
      </c>
      <c r="AN15" s="25">
        <v>463808.23394300003</v>
      </c>
      <c r="AO15" s="25">
        <v>476366.65905000002</v>
      </c>
      <c r="AP15" s="25">
        <v>484383.60225900001</v>
      </c>
      <c r="AQ15" s="25">
        <v>493212.62045300001</v>
      </c>
      <c r="AR15" s="25">
        <v>503098.67532600003</v>
      </c>
      <c r="AS15" s="25">
        <v>513886.73110199999</v>
      </c>
      <c r="AT15" s="25">
        <v>529005.40287700004</v>
      </c>
      <c r="AU15" s="25">
        <v>535705.17950299999</v>
      </c>
      <c r="AV15" s="25">
        <v>548046.78994799999</v>
      </c>
      <c r="AW15" s="25">
        <v>563315.13300200005</v>
      </c>
      <c r="AX15" s="25">
        <v>579333.58243900002</v>
      </c>
      <c r="AY15" s="25">
        <v>591567.09672499995</v>
      </c>
      <c r="AZ15" s="25">
        <v>602825.92395099998</v>
      </c>
      <c r="BA15" s="25">
        <v>611051.83400999999</v>
      </c>
      <c r="BB15" s="25">
        <v>617787.83536100003</v>
      </c>
      <c r="BC15" s="25">
        <v>623673.97578099999</v>
      </c>
      <c r="BD15" s="25">
        <v>629572.86467899999</v>
      </c>
      <c r="BE15" s="25">
        <v>635957.06764499994</v>
      </c>
      <c r="BF15" s="25">
        <v>645765.60805200005</v>
      </c>
      <c r="BG15" s="25">
        <v>646610.98930599994</v>
      </c>
      <c r="BH15" s="25">
        <v>651604.37807800004</v>
      </c>
      <c r="BI15" s="25">
        <v>657219.16137500003</v>
      </c>
      <c r="BJ15" s="25">
        <v>660353.81179099996</v>
      </c>
      <c r="BK15" s="25">
        <v>667342.877935</v>
      </c>
      <c r="BL15" s="25">
        <v>670971.85897299997</v>
      </c>
      <c r="BM15" s="25">
        <v>674921.39693599998</v>
      </c>
      <c r="BN15" s="25">
        <v>680273.04657400004</v>
      </c>
      <c r="BO15" s="25">
        <v>680924.050453</v>
      </c>
      <c r="BP15" s="25">
        <v>685502.88762399997</v>
      </c>
      <c r="BQ15" s="25">
        <v>695109.77390200004</v>
      </c>
      <c r="BR15" s="25">
        <v>708255.21060300001</v>
      </c>
      <c r="BS15" s="25">
        <v>710248.81509399996</v>
      </c>
      <c r="BT15" s="25">
        <v>724741.13932900003</v>
      </c>
      <c r="BU15" s="25">
        <v>735672.93882299995</v>
      </c>
      <c r="BV15" s="25">
        <v>746386.74269300001</v>
      </c>
      <c r="BW15" s="25">
        <v>760625.43689500005</v>
      </c>
      <c r="BX15" s="25">
        <v>768455.46498599998</v>
      </c>
      <c r="BY15" s="25">
        <v>772904.80632900004</v>
      </c>
      <c r="BZ15" s="25">
        <v>779047.49842299998</v>
      </c>
      <c r="CA15" s="25">
        <v>782621.18589199998</v>
      </c>
      <c r="CB15" s="25">
        <v>782824.25579199998</v>
      </c>
      <c r="CC15" s="25">
        <v>787796.67189500004</v>
      </c>
      <c r="CD15" s="25">
        <v>792783.603565</v>
      </c>
      <c r="CE15" s="25">
        <v>793543.46834599995</v>
      </c>
      <c r="CF15" s="25">
        <v>798360.13310600002</v>
      </c>
      <c r="CG15" s="25">
        <v>803127.51892399997</v>
      </c>
      <c r="CH15" s="25">
        <v>812434.90167000005</v>
      </c>
      <c r="CI15" s="25">
        <v>823104.68214499997</v>
      </c>
      <c r="CJ15" s="25">
        <v>830046.91670199996</v>
      </c>
      <c r="CK15" s="25">
        <v>832386.41586099996</v>
      </c>
      <c r="CL15" s="25">
        <v>837125.33907099999</v>
      </c>
      <c r="CM15" s="25">
        <v>837535.77962299995</v>
      </c>
      <c r="CN15" s="25">
        <v>839137.20692899998</v>
      </c>
      <c r="CO15" s="25">
        <v>845579.94225700002</v>
      </c>
      <c r="CP15" s="25">
        <v>855638.70021799998</v>
      </c>
      <c r="CQ15" s="25">
        <v>863327.99989800004</v>
      </c>
      <c r="CR15" s="25">
        <v>875218.92587299994</v>
      </c>
      <c r="CS15" s="25">
        <v>887093.51883700001</v>
      </c>
      <c r="CT15" s="25">
        <v>900651.18078499998</v>
      </c>
      <c r="CU15" s="25">
        <v>912896.20811799995</v>
      </c>
      <c r="CV15" s="25">
        <v>923120.94566700002</v>
      </c>
      <c r="CW15" s="25">
        <v>933247.59035499999</v>
      </c>
      <c r="CX15" s="25">
        <v>940052.94378800003</v>
      </c>
      <c r="CY15" s="25">
        <v>946087.07267699996</v>
      </c>
      <c r="CZ15" s="25">
        <v>952936.87496100005</v>
      </c>
      <c r="DA15" s="25">
        <v>960308.98280999996</v>
      </c>
      <c r="DB15" s="25">
        <v>974496.12207799999</v>
      </c>
      <c r="DC15" s="25">
        <v>979986.85623000003</v>
      </c>
      <c r="DD15" s="25">
        <v>991752.97790499998</v>
      </c>
      <c r="DE15" s="25">
        <v>1007945.99863</v>
      </c>
      <c r="DF15" s="25">
        <v>1019832.442183</v>
      </c>
      <c r="DG15" s="25">
        <v>1032186.956732</v>
      </c>
      <c r="DH15" s="25">
        <v>1040933.97215</v>
      </c>
      <c r="DI15" s="25">
        <v>1046230.1100099999</v>
      </c>
      <c r="DJ15" s="25">
        <v>1050699.713151</v>
      </c>
      <c r="DK15" s="25">
        <v>1051875.070209</v>
      </c>
      <c r="DL15" s="25">
        <v>1053869.2054020001</v>
      </c>
      <c r="DM15" s="25">
        <v>1057212.0910430001</v>
      </c>
      <c r="DN15" s="25">
        <v>1066031.100966</v>
      </c>
      <c r="DO15" s="25">
        <v>1071129.271185</v>
      </c>
      <c r="DP15" s="25">
        <v>1082349.454468</v>
      </c>
      <c r="DQ15" s="25">
        <v>1097394.175152</v>
      </c>
      <c r="DR15" s="25">
        <v>1111194.6568410001</v>
      </c>
      <c r="DS15" s="25">
        <v>1128968.7487890001</v>
      </c>
      <c r="DT15" s="25">
        <v>1135164.9556700001</v>
      </c>
      <c r="DU15" s="25">
        <v>1140746.7586020001</v>
      </c>
      <c r="DV15" s="25">
        <v>1149739.2113610001</v>
      </c>
      <c r="DW15" s="25">
        <v>1154783.6935020001</v>
      </c>
      <c r="DX15" s="25">
        <v>1154433.2456660001</v>
      </c>
      <c r="DY15" s="25">
        <v>1159294.6137699999</v>
      </c>
      <c r="DZ15" s="25">
        <v>1166386.383136</v>
      </c>
      <c r="EA15" s="25">
        <v>1162038.161424</v>
      </c>
      <c r="EB15" s="25">
        <v>1165727.094941</v>
      </c>
      <c r="EC15" s="25">
        <v>1172939.3470409999</v>
      </c>
      <c r="ED15" s="25">
        <v>1177656.3280420001</v>
      </c>
      <c r="EE15" s="25">
        <v>1181504.871</v>
      </c>
      <c r="EF15" s="25">
        <v>1178662.2196510001</v>
      </c>
      <c r="EG15" s="25">
        <v>1171744.907876</v>
      </c>
      <c r="EH15" s="25">
        <v>1167691.8697339999</v>
      </c>
      <c r="EI15" s="25">
        <v>1166441.461988</v>
      </c>
      <c r="EJ15" s="25">
        <v>1163380.9310949999</v>
      </c>
      <c r="EK15" s="25">
        <v>1164758.3949770001</v>
      </c>
      <c r="EL15" s="25">
        <v>1174926.7800149999</v>
      </c>
      <c r="EM15" s="25">
        <v>1173857.124973</v>
      </c>
      <c r="EN15" s="25">
        <v>1172604.602133</v>
      </c>
      <c r="EO15" s="25">
        <v>1168155.7117930001</v>
      </c>
      <c r="EP15" s="25">
        <v>1166940.611266</v>
      </c>
      <c r="EQ15" s="25">
        <v>1158684.894908</v>
      </c>
      <c r="ER15" s="25">
        <v>1151479.8865410001</v>
      </c>
      <c r="ES15" s="25">
        <v>1131374.0893620001</v>
      </c>
      <c r="ET15" s="25">
        <v>1103602.7130519999</v>
      </c>
      <c r="EU15" s="25">
        <v>1076669.3403340001</v>
      </c>
      <c r="EV15" s="25">
        <v>1044614.701155</v>
      </c>
      <c r="EW15" s="25">
        <v>1015922.612402</v>
      </c>
      <c r="EX15" s="25">
        <v>973784.69951399998</v>
      </c>
      <c r="EY15" s="25">
        <v>954758.26868500002</v>
      </c>
      <c r="EZ15" s="25">
        <v>939314.56940599997</v>
      </c>
      <c r="FA15" s="25">
        <v>931871.34263900004</v>
      </c>
      <c r="FB15" s="25">
        <v>922027.40863600001</v>
      </c>
      <c r="FC15" s="25">
        <v>918956.91108800005</v>
      </c>
      <c r="FD15" s="25">
        <v>923539.227159</v>
      </c>
      <c r="FE15" s="25">
        <v>919545.99264700001</v>
      </c>
      <c r="FF15" s="25">
        <v>919097.99647899996</v>
      </c>
      <c r="FG15" s="25">
        <v>898089.62433799997</v>
      </c>
      <c r="FH15" s="25">
        <v>896071.81065100001</v>
      </c>
      <c r="FI15" s="25">
        <v>893800.71351799998</v>
      </c>
      <c r="FJ15" s="25">
        <v>891520.37783899996</v>
      </c>
      <c r="FK15" s="25">
        <v>888590.40971100004</v>
      </c>
      <c r="FL15" s="25">
        <v>894392.58084199997</v>
      </c>
      <c r="FM15" s="25">
        <v>908441.51192800002</v>
      </c>
      <c r="FN15" s="25">
        <v>919626.85627999995</v>
      </c>
      <c r="FO15" s="25">
        <v>956622.17525600002</v>
      </c>
      <c r="FP15" s="25">
        <v>980546.36514799995</v>
      </c>
      <c r="FQ15" s="25">
        <v>1007894.483582</v>
      </c>
      <c r="FR15" s="25">
        <v>1020202.230252</v>
      </c>
      <c r="FS15" s="25">
        <v>1035382.1110180001</v>
      </c>
      <c r="FT15" s="25">
        <v>1044667.668517</v>
      </c>
      <c r="FU15" s="25">
        <v>1051418.64598</v>
      </c>
      <c r="FV15" s="25">
        <v>1046911.286745</v>
      </c>
      <c r="FW15" s="25">
        <v>1033187.786718</v>
      </c>
      <c r="FX15" s="25">
        <v>1021318.121549</v>
      </c>
      <c r="FY15" s="25">
        <v>1014142.445311</v>
      </c>
      <c r="FZ15" s="25">
        <v>998935.19865100004</v>
      </c>
      <c r="GA15" s="25">
        <v>984358.68953099998</v>
      </c>
      <c r="GB15" s="25">
        <v>963434.04316100001</v>
      </c>
      <c r="GC15" s="25">
        <v>940665.96861600003</v>
      </c>
      <c r="GD15" s="25">
        <v>920125.18822799996</v>
      </c>
      <c r="GE15" s="25">
        <v>895212.08396900003</v>
      </c>
      <c r="GF15" s="25">
        <v>871924.44682399998</v>
      </c>
      <c r="GG15" s="25">
        <v>849152.73835500004</v>
      </c>
      <c r="GH15" s="25">
        <v>834712.80571800005</v>
      </c>
      <c r="GI15" s="25">
        <v>817805.32669100002</v>
      </c>
    </row>
    <row r="16" spans="1:191" s="14" customFormat="1" ht="12.75" customHeight="1">
      <c r="B16" s="10" t="s">
        <v>70</v>
      </c>
      <c r="C16" s="25">
        <v>285.15133800000001</v>
      </c>
      <c r="D16" s="25">
        <v>280.86622899999998</v>
      </c>
      <c r="E16" s="25">
        <v>272.11000100000001</v>
      </c>
      <c r="F16" s="25">
        <v>284.24146000000002</v>
      </c>
      <c r="G16" s="25">
        <v>274.28825799999998</v>
      </c>
      <c r="H16" s="25">
        <v>275.882499</v>
      </c>
      <c r="I16" s="25">
        <v>282.07828000000001</v>
      </c>
      <c r="J16" s="25">
        <v>352.69917500000003</v>
      </c>
      <c r="K16" s="25">
        <v>404.719041</v>
      </c>
      <c r="L16" s="25">
        <v>396.43429099999997</v>
      </c>
      <c r="M16" s="25">
        <v>377.80033600000002</v>
      </c>
      <c r="N16" s="25">
        <v>387.45049999999998</v>
      </c>
      <c r="O16" s="25">
        <v>379.63037000000003</v>
      </c>
      <c r="P16" s="25">
        <v>367.98796900000002</v>
      </c>
      <c r="Q16" s="25">
        <v>356.73345599999999</v>
      </c>
      <c r="R16" s="25">
        <v>354.11197099999998</v>
      </c>
      <c r="S16" s="25">
        <v>349.88314300000002</v>
      </c>
      <c r="T16" s="25">
        <v>579.92958099999998</v>
      </c>
      <c r="U16" s="25">
        <v>305.64267599999999</v>
      </c>
      <c r="V16" s="25">
        <v>299.743403</v>
      </c>
      <c r="W16" s="25">
        <v>299.67546800000002</v>
      </c>
      <c r="X16" s="25">
        <v>263.10115200000001</v>
      </c>
      <c r="Y16" s="25">
        <v>273.81329499999998</v>
      </c>
      <c r="Z16" s="25">
        <v>275.18824799999999</v>
      </c>
      <c r="AA16" s="25">
        <v>1253.087458</v>
      </c>
      <c r="AB16" s="25">
        <v>1969.472125</v>
      </c>
      <c r="AC16" s="25">
        <v>2601.7481349999998</v>
      </c>
      <c r="AD16" s="25">
        <v>3138.7775510000001</v>
      </c>
      <c r="AE16" s="25">
        <v>3471.5624579999999</v>
      </c>
      <c r="AF16" s="25">
        <v>3713.9248459999999</v>
      </c>
      <c r="AG16" s="25">
        <v>4151.8597030000001</v>
      </c>
      <c r="AH16" s="25">
        <v>5360.4611349999996</v>
      </c>
      <c r="AI16" s="25">
        <v>6178.5868200000004</v>
      </c>
      <c r="AJ16" s="25">
        <v>6479.2642610000003</v>
      </c>
      <c r="AK16" s="25">
        <v>7606.5048630000001</v>
      </c>
      <c r="AL16" s="25">
        <v>9234.6765410000007</v>
      </c>
      <c r="AM16" s="25">
        <v>11468.916884</v>
      </c>
      <c r="AN16" s="25">
        <v>13641.137205999999</v>
      </c>
      <c r="AO16" s="25">
        <v>17381.30457</v>
      </c>
      <c r="AP16" s="25">
        <v>20130.825186999999</v>
      </c>
      <c r="AQ16" s="25">
        <v>22940.159038999998</v>
      </c>
      <c r="AR16" s="25">
        <v>24388.879830000002</v>
      </c>
      <c r="AS16" s="25">
        <v>24037.528130999999</v>
      </c>
      <c r="AT16" s="25">
        <v>23860.306950999999</v>
      </c>
      <c r="AU16" s="25">
        <v>24083.886898000001</v>
      </c>
      <c r="AV16" s="25">
        <v>23758.562688000002</v>
      </c>
      <c r="AW16" s="25">
        <v>23354.021247000001</v>
      </c>
      <c r="AX16" s="25">
        <v>23677.094286</v>
      </c>
      <c r="AY16" s="25">
        <v>22917.334655999999</v>
      </c>
      <c r="AZ16" s="25">
        <v>22429.648236000001</v>
      </c>
      <c r="BA16" s="25">
        <v>22077.767478000002</v>
      </c>
      <c r="BB16" s="25">
        <v>21766.951902000001</v>
      </c>
      <c r="BC16" s="25">
        <v>21343.213640000002</v>
      </c>
      <c r="BD16" s="25">
        <v>21233.409240000001</v>
      </c>
      <c r="BE16" s="25">
        <v>20987.052887999998</v>
      </c>
      <c r="BF16" s="25">
        <v>20622.465076</v>
      </c>
      <c r="BG16" s="25">
        <v>20415.146654</v>
      </c>
      <c r="BH16" s="25">
        <v>20143.640028000002</v>
      </c>
      <c r="BI16" s="25">
        <v>20123.339608999999</v>
      </c>
      <c r="BJ16" s="25">
        <v>19998.478787</v>
      </c>
      <c r="BK16" s="25">
        <v>19447.654301999999</v>
      </c>
      <c r="BL16" s="25">
        <v>18739.638455</v>
      </c>
      <c r="BM16" s="25">
        <v>18451.479767000001</v>
      </c>
      <c r="BN16" s="25">
        <v>18122.498084999999</v>
      </c>
      <c r="BO16" s="25">
        <v>17518.080796999999</v>
      </c>
      <c r="BP16" s="25">
        <v>17273.024936000002</v>
      </c>
      <c r="BQ16" s="25">
        <v>17225.702645000001</v>
      </c>
      <c r="BR16" s="25">
        <v>17134.009365999998</v>
      </c>
      <c r="BS16" s="25">
        <v>16574.417311000001</v>
      </c>
      <c r="BT16" s="25">
        <v>16571.201572000002</v>
      </c>
      <c r="BU16" s="25">
        <v>16213.371276</v>
      </c>
      <c r="BV16" s="25">
        <v>16193.406864</v>
      </c>
      <c r="BW16" s="25">
        <v>15705.574592999999</v>
      </c>
      <c r="BX16" s="25">
        <v>15522.102849999999</v>
      </c>
      <c r="BY16" s="25">
        <v>15518.487886999999</v>
      </c>
      <c r="BZ16" s="25">
        <v>15387.772140999999</v>
      </c>
      <c r="CA16" s="25">
        <v>15288.646143</v>
      </c>
      <c r="CB16" s="25">
        <v>15122.533960999999</v>
      </c>
      <c r="CC16" s="25">
        <v>14833.590429</v>
      </c>
      <c r="CD16" s="25">
        <v>14905.637842</v>
      </c>
      <c r="CE16" s="25">
        <v>14613.795142000001</v>
      </c>
      <c r="CF16" s="25">
        <v>14115.070874999999</v>
      </c>
      <c r="CG16" s="25">
        <v>14310.599453999999</v>
      </c>
      <c r="CH16" s="25">
        <v>14504.444648999999</v>
      </c>
      <c r="CI16" s="25">
        <v>13647.615503999999</v>
      </c>
      <c r="CJ16" s="25">
        <v>13407.515144999999</v>
      </c>
      <c r="CK16" s="25">
        <v>13174.845576</v>
      </c>
      <c r="CL16" s="25">
        <v>13189.647551</v>
      </c>
      <c r="CM16" s="25">
        <v>13536.939165</v>
      </c>
      <c r="CN16" s="25">
        <v>13683.992099999999</v>
      </c>
      <c r="CO16" s="25">
        <v>13536.276604999999</v>
      </c>
      <c r="CP16" s="25">
        <v>13289.307462999999</v>
      </c>
      <c r="CQ16" s="25">
        <v>12980.773434000001</v>
      </c>
      <c r="CR16" s="25">
        <v>12600.924623999999</v>
      </c>
      <c r="CS16" s="25">
        <v>12473.955218999999</v>
      </c>
      <c r="CT16" s="25">
        <v>12364.142062999999</v>
      </c>
      <c r="CU16" s="25">
        <v>12168.008701999999</v>
      </c>
      <c r="CV16" s="25">
        <v>11805.798105</v>
      </c>
      <c r="CW16" s="25">
        <v>11821.432793</v>
      </c>
      <c r="CX16" s="25">
        <v>11270.290671999999</v>
      </c>
      <c r="CY16" s="25">
        <v>10972.937951</v>
      </c>
      <c r="CZ16" s="25">
        <v>10764.188899999999</v>
      </c>
      <c r="DA16" s="25">
        <v>10374.637188999999</v>
      </c>
      <c r="DB16" s="25">
        <v>10401.987415</v>
      </c>
      <c r="DC16" s="25">
        <v>11000.017723999999</v>
      </c>
      <c r="DD16" s="25">
        <v>10839.087476999999</v>
      </c>
      <c r="DE16" s="25">
        <v>10797.575062</v>
      </c>
      <c r="DF16" s="25">
        <v>10736.468629000001</v>
      </c>
      <c r="DG16" s="25">
        <v>10733.391164000001</v>
      </c>
      <c r="DH16" s="25">
        <v>10639.416627000001</v>
      </c>
      <c r="DI16" s="25">
        <v>10379.218231999999</v>
      </c>
      <c r="DJ16" s="25">
        <v>10294.154372000001</v>
      </c>
      <c r="DK16" s="25">
        <v>10236.383475000001</v>
      </c>
      <c r="DL16" s="25">
        <v>9746.1489270000002</v>
      </c>
      <c r="DM16" s="25">
        <v>9606.3300359999994</v>
      </c>
      <c r="DN16" s="25">
        <v>9667.0123199999998</v>
      </c>
      <c r="DO16" s="25">
        <v>9662.347479</v>
      </c>
      <c r="DP16" s="25">
        <v>9716.6583289999999</v>
      </c>
      <c r="DQ16" s="25">
        <v>9647.5931540000001</v>
      </c>
      <c r="DR16" s="25">
        <v>10164.130067</v>
      </c>
      <c r="DS16" s="25">
        <v>10712.173421</v>
      </c>
      <c r="DT16" s="25">
        <v>9177.9419999999991</v>
      </c>
      <c r="DU16" s="25">
        <v>9048.3025699999998</v>
      </c>
      <c r="DV16" s="25">
        <v>9210.122335</v>
      </c>
      <c r="DW16" s="25">
        <v>9192.3143820000005</v>
      </c>
      <c r="DX16" s="25">
        <v>9118.8130220000003</v>
      </c>
      <c r="DY16" s="25">
        <v>9406.3131379999995</v>
      </c>
      <c r="DZ16" s="25">
        <v>9387.2334879999999</v>
      </c>
      <c r="EA16" s="25">
        <v>9182.2036810000009</v>
      </c>
      <c r="EB16" s="25">
        <v>9323.4657490000009</v>
      </c>
      <c r="EC16" s="25">
        <v>9541.8540400000002</v>
      </c>
      <c r="ED16" s="25">
        <v>9764.2873469999995</v>
      </c>
      <c r="EE16" s="25">
        <v>9999.0939479999997</v>
      </c>
      <c r="EF16" s="25">
        <v>10277.439042</v>
      </c>
      <c r="EG16" s="25">
        <v>10372.596965000001</v>
      </c>
      <c r="EH16" s="25">
        <v>10631.831883999999</v>
      </c>
      <c r="EI16" s="25">
        <v>11044.379659</v>
      </c>
      <c r="EJ16" s="25">
        <v>11317.965506</v>
      </c>
      <c r="EK16" s="25">
        <v>11375.04988</v>
      </c>
      <c r="EL16" s="25">
        <v>12195.873600000001</v>
      </c>
      <c r="EM16" s="25">
        <v>12777.433940999999</v>
      </c>
      <c r="EN16" s="25">
        <v>13251.202323</v>
      </c>
      <c r="EO16" s="25">
        <v>14227.172608000001</v>
      </c>
      <c r="EP16" s="25">
        <v>14414.747728</v>
      </c>
      <c r="EQ16" s="25">
        <v>14569.981485</v>
      </c>
      <c r="ER16" s="25">
        <v>14789.019815</v>
      </c>
      <c r="ES16" s="25">
        <v>14364.770279</v>
      </c>
      <c r="ET16" s="25">
        <v>14464.712799000001</v>
      </c>
      <c r="EU16" s="25">
        <v>14734.223448999999</v>
      </c>
      <c r="EV16" s="25">
        <v>14730.490481999999</v>
      </c>
      <c r="EW16" s="25">
        <v>14459.802478</v>
      </c>
      <c r="EX16" s="25">
        <v>14296.963126000001</v>
      </c>
      <c r="EY16" s="25">
        <v>14367.896456</v>
      </c>
      <c r="EZ16" s="25">
        <v>14332.924499000001</v>
      </c>
      <c r="FA16" s="25">
        <v>14578.091756</v>
      </c>
      <c r="FB16" s="25">
        <v>14493.182116</v>
      </c>
      <c r="FC16" s="25">
        <v>14627.822953000001</v>
      </c>
      <c r="FD16" s="25">
        <v>14790.142615000001</v>
      </c>
      <c r="FE16" s="25">
        <v>14990.59424</v>
      </c>
      <c r="FF16" s="25">
        <v>15008.572064</v>
      </c>
      <c r="FG16" s="25">
        <v>15342.990173</v>
      </c>
      <c r="FH16" s="25">
        <v>15313.558660000001</v>
      </c>
      <c r="FI16" s="25">
        <v>15325.951461000001</v>
      </c>
      <c r="FJ16" s="25">
        <v>15423.077689</v>
      </c>
      <c r="FK16" s="25">
        <v>15530.65042</v>
      </c>
      <c r="FL16" s="25">
        <v>15620.029769000001</v>
      </c>
      <c r="FM16" s="25">
        <v>16091.724064</v>
      </c>
      <c r="FN16" s="25">
        <v>16796.610702000002</v>
      </c>
      <c r="FO16" s="25">
        <v>17366.660693000002</v>
      </c>
      <c r="FP16" s="25">
        <v>18285.220376000001</v>
      </c>
      <c r="FQ16" s="25">
        <v>18938.447661999999</v>
      </c>
      <c r="FR16" s="25">
        <v>19600.509696000001</v>
      </c>
      <c r="FS16" s="25">
        <v>20091.915315999999</v>
      </c>
      <c r="FT16" s="25">
        <v>20433.678368000001</v>
      </c>
      <c r="FU16" s="25">
        <v>20533.285404999999</v>
      </c>
      <c r="FV16" s="25">
        <v>20965.764844000001</v>
      </c>
      <c r="FW16" s="25">
        <v>21070.745738000001</v>
      </c>
      <c r="FX16" s="25">
        <v>21921.322668000001</v>
      </c>
      <c r="FY16" s="25">
        <v>23365.721685</v>
      </c>
      <c r="FZ16" s="25">
        <v>24667.474574</v>
      </c>
      <c r="GA16" s="25">
        <v>26163.599200000001</v>
      </c>
      <c r="GB16" s="25">
        <v>26510.832079</v>
      </c>
      <c r="GC16" s="25">
        <v>28365.551106999999</v>
      </c>
      <c r="GD16" s="25">
        <v>29256.063243000001</v>
      </c>
      <c r="GE16" s="25">
        <v>30737.123144000001</v>
      </c>
      <c r="GF16" s="25">
        <v>32130.556906999998</v>
      </c>
      <c r="GG16" s="25">
        <v>33188.756221000003</v>
      </c>
      <c r="GH16" s="25">
        <v>35114.164745000002</v>
      </c>
      <c r="GI16" s="25">
        <v>37182.839162999997</v>
      </c>
    </row>
    <row r="17" spans="2:191" s="14" customFormat="1" ht="12.75" customHeight="1">
      <c r="B17" s="10" t="s">
        <v>129</v>
      </c>
      <c r="C17" s="25">
        <v>793744.04833299993</v>
      </c>
      <c r="D17" s="25">
        <v>800342.50333700003</v>
      </c>
      <c r="E17" s="25">
        <v>800563.80585399992</v>
      </c>
      <c r="F17" s="25">
        <v>806958.21546999994</v>
      </c>
      <c r="G17" s="25">
        <v>803047.96746499999</v>
      </c>
      <c r="H17" s="25">
        <v>801009.74878200004</v>
      </c>
      <c r="I17" s="25">
        <v>800389.80916499998</v>
      </c>
      <c r="J17" s="25">
        <v>801972.95989400009</v>
      </c>
      <c r="K17" s="25">
        <v>798746.34405299998</v>
      </c>
      <c r="L17" s="25">
        <v>797622.14330200001</v>
      </c>
      <c r="M17" s="25">
        <v>795354.70299499994</v>
      </c>
      <c r="N17" s="25">
        <v>790950.57273799996</v>
      </c>
      <c r="O17" s="25">
        <v>795520.04148599994</v>
      </c>
      <c r="P17" s="25">
        <v>789299.80450600001</v>
      </c>
      <c r="Q17" s="25">
        <v>778894.78522099997</v>
      </c>
      <c r="R17" s="25">
        <v>772857.90341000003</v>
      </c>
      <c r="S17" s="25">
        <v>760845.885259</v>
      </c>
      <c r="T17" s="25">
        <v>750697.39233499998</v>
      </c>
      <c r="U17" s="25">
        <v>744299.02473199996</v>
      </c>
      <c r="V17" s="25">
        <v>736697.15182200004</v>
      </c>
      <c r="W17" s="25">
        <v>729446.12680800003</v>
      </c>
      <c r="X17" s="25">
        <v>726838.49336800002</v>
      </c>
      <c r="Y17" s="25">
        <v>725784.91919300007</v>
      </c>
      <c r="Z17" s="25">
        <v>722872.14940500003</v>
      </c>
      <c r="AA17" s="25">
        <v>722901.991224</v>
      </c>
      <c r="AB17" s="25">
        <v>724609.97613799991</v>
      </c>
      <c r="AC17" s="25">
        <v>718348.98206900002</v>
      </c>
      <c r="AD17" s="25">
        <v>718062.74778699991</v>
      </c>
      <c r="AE17" s="25">
        <v>714861.70604299998</v>
      </c>
      <c r="AF17" s="25">
        <v>714157.93117200001</v>
      </c>
      <c r="AG17" s="25">
        <v>714291.73812899995</v>
      </c>
      <c r="AH17" s="25">
        <v>720213.33257100009</v>
      </c>
      <c r="AI17" s="25">
        <v>722806.23188999994</v>
      </c>
      <c r="AJ17" s="25">
        <v>727870.04766100005</v>
      </c>
      <c r="AK17" s="25">
        <v>739217.81756</v>
      </c>
      <c r="AL17" s="25">
        <v>746095.31530499994</v>
      </c>
      <c r="AM17" s="25">
        <v>757882.96283700003</v>
      </c>
      <c r="AN17" s="25">
        <v>765664.72447200003</v>
      </c>
      <c r="AO17" s="25">
        <v>775512.78326599998</v>
      </c>
      <c r="AP17" s="25">
        <v>782038.68310400005</v>
      </c>
      <c r="AQ17" s="25">
        <v>777400.97384499991</v>
      </c>
      <c r="AR17" s="25">
        <v>784560.09286600002</v>
      </c>
      <c r="AS17" s="25">
        <v>795094.68389300001</v>
      </c>
      <c r="AT17" s="25">
        <v>806083.31799899996</v>
      </c>
      <c r="AU17" s="25">
        <v>812814.65077399998</v>
      </c>
      <c r="AV17" s="25">
        <v>826687.33034599992</v>
      </c>
      <c r="AW17" s="25">
        <v>840972.67526399996</v>
      </c>
      <c r="AX17" s="25">
        <v>851469.46194299997</v>
      </c>
      <c r="AY17" s="25">
        <v>863903.36918499996</v>
      </c>
      <c r="AZ17" s="25">
        <v>872858.17073999997</v>
      </c>
      <c r="BA17" s="25">
        <v>874290.54601799999</v>
      </c>
      <c r="BB17" s="25">
        <v>885683.49148400011</v>
      </c>
      <c r="BC17" s="25">
        <v>890600.45479500003</v>
      </c>
      <c r="BD17" s="25">
        <v>901073.60558600002</v>
      </c>
      <c r="BE17" s="25">
        <v>912142.34311300004</v>
      </c>
      <c r="BF17" s="25">
        <v>930037.73467399995</v>
      </c>
      <c r="BG17" s="25">
        <v>942005.69945299998</v>
      </c>
      <c r="BH17" s="25">
        <v>956398.52614500001</v>
      </c>
      <c r="BI17" s="25">
        <v>973439.51700500003</v>
      </c>
      <c r="BJ17" s="25">
        <v>981497.46872900007</v>
      </c>
      <c r="BK17" s="25">
        <v>994674.7585</v>
      </c>
      <c r="BL17" s="25">
        <v>1008834.919178</v>
      </c>
      <c r="BM17" s="25">
        <v>1016954.38029</v>
      </c>
      <c r="BN17" s="25">
        <v>1022206.833939</v>
      </c>
      <c r="BO17" s="25">
        <v>1022319.608999</v>
      </c>
      <c r="BP17" s="25">
        <v>1030315.80249</v>
      </c>
      <c r="BQ17" s="25">
        <v>1033606.551555</v>
      </c>
      <c r="BR17" s="25">
        <v>1040119.063965</v>
      </c>
      <c r="BS17" s="25">
        <v>1045091.9146050001</v>
      </c>
      <c r="BT17" s="25">
        <v>1050597.3286919999</v>
      </c>
      <c r="BU17" s="25">
        <v>1062979.2228689999</v>
      </c>
      <c r="BV17" s="25">
        <v>1066484.649402</v>
      </c>
      <c r="BW17" s="25">
        <v>1074874.9266220001</v>
      </c>
      <c r="BX17" s="25">
        <v>1087417.8079929999</v>
      </c>
      <c r="BY17" s="25">
        <v>1094313.6115009999</v>
      </c>
      <c r="BZ17" s="25">
        <v>1105162.411084</v>
      </c>
      <c r="CA17" s="25">
        <v>1106613.8448729999</v>
      </c>
      <c r="CB17" s="25">
        <v>1119750.5003589999</v>
      </c>
      <c r="CC17" s="25">
        <v>1127029.3266770002</v>
      </c>
      <c r="CD17" s="25">
        <v>1135102.9097739998</v>
      </c>
      <c r="CE17" s="25">
        <v>1148168.2833529999</v>
      </c>
      <c r="CF17" s="25">
        <v>1152928.8650179999</v>
      </c>
      <c r="CG17" s="25">
        <v>1162745.7609029999</v>
      </c>
      <c r="CH17" s="25">
        <v>1167835.440594</v>
      </c>
      <c r="CI17" s="25">
        <v>1169674.5836530002</v>
      </c>
      <c r="CJ17" s="25">
        <v>1177171.1459670002</v>
      </c>
      <c r="CK17" s="25">
        <v>1174960.8600360001</v>
      </c>
      <c r="CL17" s="25">
        <v>1175277.642585</v>
      </c>
      <c r="CM17" s="25">
        <v>1171097.39509</v>
      </c>
      <c r="CN17" s="25">
        <v>1178290.5654549999</v>
      </c>
      <c r="CO17" s="25">
        <v>1180354.5373579999</v>
      </c>
      <c r="CP17" s="25">
        <v>1190254.8100960001</v>
      </c>
      <c r="CQ17" s="25">
        <v>1194312.2152120001</v>
      </c>
      <c r="CR17" s="25">
        <v>1198757.298135</v>
      </c>
      <c r="CS17" s="25">
        <v>1213590.760982</v>
      </c>
      <c r="CT17" s="25">
        <v>1216994.0365940002</v>
      </c>
      <c r="CU17" s="25">
        <v>1220889.080815</v>
      </c>
      <c r="CV17" s="25">
        <v>1230601.7301150002</v>
      </c>
      <c r="CW17" s="25">
        <v>1229146.7567070001</v>
      </c>
      <c r="CX17" s="25">
        <v>1226989.2589720001</v>
      </c>
      <c r="CY17" s="25">
        <v>1220813.451199</v>
      </c>
      <c r="CZ17" s="25">
        <v>1223533.0052100001</v>
      </c>
      <c r="DA17" s="25">
        <v>1225496.5588100001</v>
      </c>
      <c r="DB17" s="25">
        <v>1233908.8425159999</v>
      </c>
      <c r="DC17" s="25">
        <v>1236552.508412</v>
      </c>
      <c r="DD17" s="25">
        <v>1242750.9180940001</v>
      </c>
      <c r="DE17" s="25">
        <v>1260043.116869</v>
      </c>
      <c r="DF17" s="25">
        <v>1270434.254101</v>
      </c>
      <c r="DG17" s="25">
        <v>1284871.3016329999</v>
      </c>
      <c r="DH17" s="25">
        <v>1292431.9841710001</v>
      </c>
      <c r="DI17" s="25">
        <v>1295935.9806570001</v>
      </c>
      <c r="DJ17" s="25">
        <v>1310036.9131420001</v>
      </c>
      <c r="DK17" s="25">
        <v>1312217.1691419999</v>
      </c>
      <c r="DL17" s="25">
        <v>1324797.1093290001</v>
      </c>
      <c r="DM17" s="25">
        <v>1338351.275867</v>
      </c>
      <c r="DN17" s="25">
        <v>1357994.53843</v>
      </c>
      <c r="DO17" s="25">
        <v>1370722.6549849999</v>
      </c>
      <c r="DP17" s="25">
        <v>1404636.147227</v>
      </c>
      <c r="DQ17" s="25">
        <v>1439353.4229059999</v>
      </c>
      <c r="DR17" s="25">
        <v>1462864.1833180001</v>
      </c>
      <c r="DS17" s="25">
        <v>1501255.78519</v>
      </c>
      <c r="DT17" s="25">
        <v>1511279.9326259999</v>
      </c>
      <c r="DU17" s="25">
        <v>1526802.0804330001</v>
      </c>
      <c r="DV17" s="25">
        <v>1549560.7837690001</v>
      </c>
      <c r="DW17" s="25">
        <v>1559747.586198</v>
      </c>
      <c r="DX17" s="25">
        <v>1569213.850105</v>
      </c>
      <c r="DY17" s="25">
        <v>1584187.3354440001</v>
      </c>
      <c r="DZ17" s="25">
        <v>1589889.260215</v>
      </c>
      <c r="EA17" s="25">
        <v>1595518.917196</v>
      </c>
      <c r="EB17" s="25">
        <v>1620507.450832</v>
      </c>
      <c r="EC17" s="25">
        <v>1642489.2569210001</v>
      </c>
      <c r="ED17" s="25">
        <v>1657274.9501100001</v>
      </c>
      <c r="EE17" s="25">
        <v>1678001.7519479999</v>
      </c>
      <c r="EF17" s="25">
        <v>1706156.640814</v>
      </c>
      <c r="EG17" s="25">
        <v>1709708.268989</v>
      </c>
      <c r="EH17" s="25">
        <v>1719228.0368069999</v>
      </c>
      <c r="EI17" s="25">
        <v>1748387.6268730001</v>
      </c>
      <c r="EJ17" s="25">
        <v>1765827.514682</v>
      </c>
      <c r="EK17" s="25">
        <v>1775643.6780129999</v>
      </c>
      <c r="EL17" s="25">
        <v>1791876.130284</v>
      </c>
      <c r="EM17" s="25">
        <v>1802543.099376</v>
      </c>
      <c r="EN17" s="25">
        <v>1813461.7190769999</v>
      </c>
      <c r="EO17" s="25">
        <v>1832036.3436429999</v>
      </c>
      <c r="EP17" s="25">
        <v>1819928.0412590001</v>
      </c>
      <c r="EQ17" s="25">
        <v>1795972.4877859999</v>
      </c>
      <c r="ER17" s="25">
        <v>1817510.547032</v>
      </c>
      <c r="ES17" s="25">
        <v>1788419.2529589999</v>
      </c>
      <c r="ET17" s="25">
        <v>1782553.83601</v>
      </c>
      <c r="EU17" s="25">
        <v>1751213.1249859999</v>
      </c>
      <c r="EV17" s="25">
        <v>1729088.6236010001</v>
      </c>
      <c r="EW17" s="25">
        <v>1693294.973853</v>
      </c>
      <c r="EX17" s="25">
        <v>1643947.6257849999</v>
      </c>
      <c r="EY17" s="25">
        <v>1611070.9475169999</v>
      </c>
      <c r="EZ17" s="25">
        <v>1596702.5168300001</v>
      </c>
      <c r="FA17" s="25">
        <v>1600982.966361</v>
      </c>
      <c r="FB17" s="25">
        <v>1592376.70496</v>
      </c>
      <c r="FC17" s="25">
        <v>1589821.1087100001</v>
      </c>
      <c r="FD17" s="25">
        <v>1590358.920769</v>
      </c>
      <c r="FE17" s="25">
        <v>1574406.0771290001</v>
      </c>
      <c r="FF17" s="25">
        <v>1567464.6262089999</v>
      </c>
      <c r="FG17" s="25">
        <v>1548882.708661</v>
      </c>
      <c r="FH17" s="25">
        <v>1540539.8404069999</v>
      </c>
      <c r="FI17" s="25">
        <v>1535431.2364129999</v>
      </c>
      <c r="FJ17" s="25">
        <v>1554394.8065180001</v>
      </c>
      <c r="FK17" s="25">
        <v>1568150.608032</v>
      </c>
      <c r="FL17" s="25">
        <v>1599791.0516969999</v>
      </c>
      <c r="FM17" s="25">
        <v>1649750.665756</v>
      </c>
      <c r="FN17" s="25">
        <v>1681104.708625</v>
      </c>
      <c r="FO17" s="25">
        <v>1730296.327027</v>
      </c>
      <c r="FP17" s="25">
        <v>1773672.213548</v>
      </c>
      <c r="FQ17" s="25">
        <v>1809066.39806</v>
      </c>
      <c r="FR17" s="25">
        <v>1846176.5320570001</v>
      </c>
      <c r="FS17" s="25">
        <v>1880668.9142519999</v>
      </c>
      <c r="FT17" s="25">
        <v>1916720.6242760001</v>
      </c>
      <c r="FU17" s="25">
        <v>1941248.288556</v>
      </c>
      <c r="FV17" s="25">
        <v>1982078.4792259999</v>
      </c>
      <c r="FW17" s="25">
        <v>2004169.149886</v>
      </c>
      <c r="FX17" s="25">
        <v>2046924.1387080001</v>
      </c>
      <c r="FY17" s="25">
        <v>2093168.983975</v>
      </c>
      <c r="FZ17" s="25">
        <v>2123497.212508</v>
      </c>
      <c r="GA17" s="25">
        <v>2181220.0596909998</v>
      </c>
      <c r="GB17" s="25">
        <v>2209159.691195</v>
      </c>
      <c r="GC17" s="25">
        <v>2199379.3272509999</v>
      </c>
      <c r="GD17" s="25">
        <v>2205458.926275</v>
      </c>
      <c r="GE17" s="25">
        <v>2215205.1146260002</v>
      </c>
      <c r="GF17" s="25">
        <v>2221522.2816690002</v>
      </c>
      <c r="GG17" s="25">
        <v>2218758.0191029999</v>
      </c>
      <c r="GH17" s="25">
        <v>2219293.4458389999</v>
      </c>
      <c r="GI17" s="25">
        <v>2212387.1128690001</v>
      </c>
    </row>
    <row r="18" spans="2:191" s="14" customFormat="1" ht="12.75" customHeight="1">
      <c r="B18" s="10" t="s">
        <v>132</v>
      </c>
      <c r="C18" s="25">
        <v>155853.711821</v>
      </c>
      <c r="D18" s="25">
        <v>155029.406678</v>
      </c>
      <c r="E18" s="25">
        <v>153349.04509</v>
      </c>
      <c r="F18" s="25">
        <v>153177.092558</v>
      </c>
      <c r="G18" s="25">
        <v>152213.60347</v>
      </c>
      <c r="H18" s="25">
        <v>152610.817193</v>
      </c>
      <c r="I18" s="25">
        <v>153259.79262200001</v>
      </c>
      <c r="J18" s="25">
        <v>154262.99518500001</v>
      </c>
      <c r="K18" s="25">
        <v>154718.80280899999</v>
      </c>
      <c r="L18" s="25">
        <v>153313.23751000001</v>
      </c>
      <c r="M18" s="25">
        <v>177075.481711</v>
      </c>
      <c r="N18" s="25">
        <v>199430.01081499999</v>
      </c>
      <c r="O18" s="25">
        <v>188486.914659</v>
      </c>
      <c r="P18" s="25">
        <v>180542.083854</v>
      </c>
      <c r="Q18" s="25">
        <v>172085.79235500001</v>
      </c>
      <c r="R18" s="25">
        <v>166138.38936999999</v>
      </c>
      <c r="S18" s="25">
        <v>170147.41858699999</v>
      </c>
      <c r="T18" s="25">
        <v>181445.034533</v>
      </c>
      <c r="U18" s="25">
        <v>182679.32118299999</v>
      </c>
      <c r="V18" s="25">
        <v>179623.95012200001</v>
      </c>
      <c r="W18" s="25">
        <v>177217.734192</v>
      </c>
      <c r="X18" s="25">
        <v>175151.21674800001</v>
      </c>
      <c r="Y18" s="25">
        <v>174626.11965199999</v>
      </c>
      <c r="Z18" s="25">
        <v>176747.75999399999</v>
      </c>
      <c r="AA18" s="25">
        <v>174405.063968</v>
      </c>
      <c r="AB18" s="25">
        <v>175390.062664</v>
      </c>
      <c r="AC18" s="25">
        <v>168681.65758100001</v>
      </c>
      <c r="AD18" s="25">
        <v>166125.89080299999</v>
      </c>
      <c r="AE18" s="25">
        <v>168089.98373199999</v>
      </c>
      <c r="AF18" s="25">
        <v>169075.24809099999</v>
      </c>
      <c r="AG18" s="25">
        <v>167606.81590700001</v>
      </c>
      <c r="AH18" s="25">
        <v>168735.30193399999</v>
      </c>
      <c r="AI18" s="25">
        <v>166695.11919699999</v>
      </c>
      <c r="AJ18" s="25">
        <v>167079.11790899999</v>
      </c>
      <c r="AK18" s="25">
        <v>164365.753061</v>
      </c>
      <c r="AL18" s="25">
        <v>167678.57810000001</v>
      </c>
      <c r="AM18" s="25">
        <v>168269.935299</v>
      </c>
      <c r="AN18" s="25">
        <v>169118.157947</v>
      </c>
      <c r="AO18" s="25">
        <v>172121.55051999999</v>
      </c>
      <c r="AP18" s="25">
        <v>172476.79510300001</v>
      </c>
      <c r="AQ18" s="25">
        <v>174250.621889</v>
      </c>
      <c r="AR18" s="25">
        <v>174826.111045</v>
      </c>
      <c r="AS18" s="25">
        <v>169487.631165</v>
      </c>
      <c r="AT18" s="25">
        <v>169488.156945</v>
      </c>
      <c r="AU18" s="25">
        <v>164899.041134</v>
      </c>
      <c r="AV18" s="25">
        <v>162371.024428</v>
      </c>
      <c r="AW18" s="25">
        <v>166954.868483</v>
      </c>
      <c r="AX18" s="25">
        <v>163924.40727600001</v>
      </c>
      <c r="AY18" s="25">
        <v>165171.20565300001</v>
      </c>
      <c r="AZ18" s="25">
        <v>178698.675047</v>
      </c>
      <c r="BA18" s="25">
        <v>182892.48214400001</v>
      </c>
      <c r="BB18" s="25">
        <v>184041.34560999999</v>
      </c>
      <c r="BC18" s="25">
        <v>187257.00466400001</v>
      </c>
      <c r="BD18" s="25">
        <v>184880.590574</v>
      </c>
      <c r="BE18" s="25">
        <v>182202.86590800001</v>
      </c>
      <c r="BF18" s="25">
        <v>179702.008027</v>
      </c>
      <c r="BG18" s="25">
        <v>173768.39814100001</v>
      </c>
      <c r="BH18" s="25">
        <v>180389.90175200001</v>
      </c>
      <c r="BI18" s="25">
        <v>182118.36281600001</v>
      </c>
      <c r="BJ18" s="25">
        <v>195159.251326</v>
      </c>
      <c r="BK18" s="25">
        <v>212112.28365600001</v>
      </c>
      <c r="BL18" s="25">
        <v>216198.1593</v>
      </c>
      <c r="BM18" s="25">
        <v>220001.825702</v>
      </c>
      <c r="BN18" s="25">
        <v>227096.94161000001</v>
      </c>
      <c r="BO18" s="25">
        <v>231606.618166</v>
      </c>
      <c r="BP18" s="25">
        <v>234755.00765499999</v>
      </c>
      <c r="BQ18" s="25">
        <v>233400.87185299999</v>
      </c>
      <c r="BR18" s="25">
        <v>233096.84043800001</v>
      </c>
      <c r="BS18" s="25">
        <v>224324.283348</v>
      </c>
      <c r="BT18" s="25">
        <v>230064.71888599999</v>
      </c>
      <c r="BU18" s="25">
        <v>233516.921542</v>
      </c>
      <c r="BV18" s="25">
        <v>235756.160569</v>
      </c>
      <c r="BW18" s="25">
        <v>240524.19246799999</v>
      </c>
      <c r="BX18" s="25">
        <v>249163.92699599999</v>
      </c>
      <c r="BY18" s="25">
        <v>264750.62563999998</v>
      </c>
      <c r="BZ18" s="25">
        <v>270716.94558699999</v>
      </c>
      <c r="CA18" s="25">
        <v>276687.34892000002</v>
      </c>
      <c r="CB18" s="25">
        <v>274308.68516599998</v>
      </c>
      <c r="CC18" s="25">
        <v>256744.700725</v>
      </c>
      <c r="CD18" s="25">
        <v>246923.397948</v>
      </c>
      <c r="CE18" s="25">
        <v>225750.66662900001</v>
      </c>
      <c r="CF18" s="25">
        <v>213507.05025100001</v>
      </c>
      <c r="CG18" s="25">
        <v>207474.40243700001</v>
      </c>
      <c r="CH18" s="25">
        <v>203278.03651500001</v>
      </c>
      <c r="CI18" s="25">
        <v>200798.69910999999</v>
      </c>
      <c r="CJ18" s="25">
        <v>197141.97970500001</v>
      </c>
      <c r="CK18" s="25">
        <v>193889.22470799999</v>
      </c>
      <c r="CL18" s="25">
        <v>192432.45786299999</v>
      </c>
      <c r="CM18" s="25">
        <v>46.859256999999999</v>
      </c>
      <c r="CN18" s="25">
        <v>38.473956999999999</v>
      </c>
      <c r="CO18" s="25">
        <v>31.678865999999999</v>
      </c>
      <c r="CP18" s="25">
        <v>24.856566000000001</v>
      </c>
      <c r="CQ18" s="25">
        <v>18.851987999999999</v>
      </c>
      <c r="CR18" s="25">
        <v>15.319174</v>
      </c>
      <c r="CS18" s="25">
        <v>12.341409000000001</v>
      </c>
      <c r="CT18" s="25">
        <v>9.784122</v>
      </c>
      <c r="CU18" s="25">
        <v>7.98475</v>
      </c>
      <c r="CV18" s="25">
        <v>6.7158340000000001</v>
      </c>
      <c r="CW18" s="25">
        <v>0</v>
      </c>
      <c r="CX18" s="25">
        <v>0</v>
      </c>
      <c r="CY18" s="25">
        <v>0</v>
      </c>
      <c r="CZ18" s="25">
        <v>0</v>
      </c>
      <c r="DA18" s="25">
        <v>0</v>
      </c>
      <c r="DB18" s="25">
        <v>0</v>
      </c>
      <c r="DC18" s="25">
        <v>0</v>
      </c>
      <c r="DD18" s="25">
        <v>0</v>
      </c>
      <c r="DE18" s="25">
        <v>0</v>
      </c>
      <c r="DF18" s="25">
        <v>0</v>
      </c>
      <c r="DG18" s="25" t="s">
        <v>65</v>
      </c>
      <c r="DH18" s="25" t="s">
        <v>65</v>
      </c>
      <c r="DI18" s="25" t="s">
        <v>65</v>
      </c>
      <c r="DJ18" s="25" t="s">
        <v>65</v>
      </c>
      <c r="DK18" s="25" t="s">
        <v>65</v>
      </c>
      <c r="DL18" s="25" t="s">
        <v>65</v>
      </c>
      <c r="DM18" s="25" t="s">
        <v>65</v>
      </c>
      <c r="DN18" s="25" t="s">
        <v>65</v>
      </c>
      <c r="DO18" s="25" t="s">
        <v>65</v>
      </c>
      <c r="DP18" s="25" t="s">
        <v>65</v>
      </c>
      <c r="DQ18" s="25" t="s">
        <v>65</v>
      </c>
      <c r="DR18" s="25" t="s">
        <v>65</v>
      </c>
      <c r="DS18" s="25" t="s">
        <v>65</v>
      </c>
      <c r="DT18" s="25" t="s">
        <v>65</v>
      </c>
      <c r="DU18" s="25" t="s">
        <v>65</v>
      </c>
      <c r="DV18" s="25" t="s">
        <v>65</v>
      </c>
      <c r="DW18" s="25" t="s">
        <v>65</v>
      </c>
      <c r="DX18" s="25" t="s">
        <v>65</v>
      </c>
      <c r="DY18" s="25" t="s">
        <v>65</v>
      </c>
      <c r="DZ18" s="25" t="s">
        <v>65</v>
      </c>
      <c r="EA18" s="25" t="s">
        <v>65</v>
      </c>
      <c r="EB18" s="25" t="s">
        <v>65</v>
      </c>
      <c r="EC18" s="25" t="s">
        <v>65</v>
      </c>
      <c r="ED18" s="25" t="s">
        <v>65</v>
      </c>
      <c r="EE18" s="25" t="s">
        <v>65</v>
      </c>
      <c r="EF18" s="25" t="s">
        <v>65</v>
      </c>
      <c r="EG18" s="25" t="s">
        <v>65</v>
      </c>
      <c r="EH18" s="25" t="s">
        <v>65</v>
      </c>
      <c r="EI18" s="25" t="s">
        <v>65</v>
      </c>
      <c r="EJ18" s="25" t="s">
        <v>65</v>
      </c>
      <c r="EK18" s="25" t="s">
        <v>65</v>
      </c>
      <c r="EL18" s="25" t="s">
        <v>65</v>
      </c>
      <c r="EM18" s="25" t="s">
        <v>65</v>
      </c>
      <c r="EN18" s="25" t="s">
        <v>65</v>
      </c>
      <c r="EO18" s="25" t="s">
        <v>65</v>
      </c>
      <c r="EP18" s="25" t="s">
        <v>65</v>
      </c>
      <c r="EQ18" s="25" t="s">
        <v>65</v>
      </c>
      <c r="ER18" s="25" t="s">
        <v>65</v>
      </c>
      <c r="ES18" s="25" t="s">
        <v>65</v>
      </c>
      <c r="ET18" s="25" t="s">
        <v>65</v>
      </c>
      <c r="EU18" s="25" t="s">
        <v>65</v>
      </c>
      <c r="EV18" s="25" t="s">
        <v>65</v>
      </c>
      <c r="EW18" s="25" t="s">
        <v>65</v>
      </c>
      <c r="EX18" s="25" t="s">
        <v>65</v>
      </c>
      <c r="EY18" s="25" t="s">
        <v>65</v>
      </c>
      <c r="EZ18" s="25" t="s">
        <v>65</v>
      </c>
      <c r="FA18" s="25" t="s">
        <v>65</v>
      </c>
      <c r="FB18" s="25" t="s">
        <v>65</v>
      </c>
      <c r="FC18" s="25" t="s">
        <v>65</v>
      </c>
      <c r="FD18" s="25" t="s">
        <v>65</v>
      </c>
      <c r="FE18" s="25" t="s">
        <v>65</v>
      </c>
      <c r="FF18" s="25" t="s">
        <v>65</v>
      </c>
      <c r="FG18" s="25" t="s">
        <v>65</v>
      </c>
      <c r="FH18" s="25" t="s">
        <v>65</v>
      </c>
      <c r="FI18" s="25" t="s">
        <v>65</v>
      </c>
      <c r="FJ18" s="25" t="s">
        <v>65</v>
      </c>
      <c r="FK18" s="25" t="s">
        <v>65</v>
      </c>
      <c r="FL18" s="25" t="s">
        <v>65</v>
      </c>
      <c r="FM18" s="25" t="s">
        <v>65</v>
      </c>
      <c r="FN18" s="25" t="s">
        <v>65</v>
      </c>
      <c r="FO18" s="25" t="s">
        <v>65</v>
      </c>
      <c r="FP18" s="25" t="s">
        <v>65</v>
      </c>
      <c r="FQ18" s="25" t="s">
        <v>65</v>
      </c>
      <c r="FR18" s="25" t="s">
        <v>65</v>
      </c>
      <c r="FS18" s="25" t="s">
        <v>65</v>
      </c>
      <c r="FT18" s="25" t="s">
        <v>65</v>
      </c>
      <c r="FU18" s="25" t="s">
        <v>65</v>
      </c>
      <c r="FV18" s="25" t="s">
        <v>65</v>
      </c>
      <c r="FW18" s="25" t="s">
        <v>65</v>
      </c>
      <c r="FX18" s="25" t="s">
        <v>65</v>
      </c>
      <c r="FY18" s="25" t="s">
        <v>65</v>
      </c>
      <c r="FZ18" s="25" t="s">
        <v>65</v>
      </c>
      <c r="GA18" s="25" t="s">
        <v>65</v>
      </c>
      <c r="GB18" s="25" t="s">
        <v>65</v>
      </c>
      <c r="GC18" s="25" t="s">
        <v>65</v>
      </c>
      <c r="GD18" s="25" t="s">
        <v>65</v>
      </c>
      <c r="GE18" s="25" t="s">
        <v>65</v>
      </c>
      <c r="GF18" s="25" t="s">
        <v>65</v>
      </c>
      <c r="GG18" s="25" t="s">
        <v>65</v>
      </c>
      <c r="GH18" s="25" t="s">
        <v>65</v>
      </c>
      <c r="GI18" s="25" t="s">
        <v>65</v>
      </c>
    </row>
    <row r="19" spans="2:191" s="14" customFormat="1" ht="12.75" customHeight="1">
      <c r="B19" s="10" t="s">
        <v>133</v>
      </c>
      <c r="C19" s="25">
        <v>0</v>
      </c>
      <c r="D19" s="25">
        <v>0</v>
      </c>
      <c r="E19" s="25">
        <v>0</v>
      </c>
      <c r="F19" s="25">
        <v>0</v>
      </c>
      <c r="G19" s="25">
        <v>0</v>
      </c>
      <c r="H19" s="25">
        <v>0</v>
      </c>
      <c r="I19" s="25">
        <v>0</v>
      </c>
      <c r="J19" s="25">
        <v>0</v>
      </c>
      <c r="K19" s="25">
        <v>0</v>
      </c>
      <c r="L19" s="25">
        <v>0</v>
      </c>
      <c r="M19" s="25">
        <v>0</v>
      </c>
      <c r="N19" s="25">
        <v>0</v>
      </c>
      <c r="O19" s="25">
        <v>0</v>
      </c>
      <c r="P19" s="25">
        <v>0</v>
      </c>
      <c r="Q19" s="25">
        <v>0</v>
      </c>
      <c r="R19" s="25">
        <v>0</v>
      </c>
      <c r="S19" s="25">
        <v>0</v>
      </c>
      <c r="T19" s="25">
        <v>0</v>
      </c>
      <c r="U19" s="25">
        <v>0</v>
      </c>
      <c r="V19" s="25">
        <v>0</v>
      </c>
      <c r="W19" s="25">
        <v>0</v>
      </c>
      <c r="X19" s="25">
        <v>0</v>
      </c>
      <c r="Y19" s="25">
        <v>0</v>
      </c>
      <c r="Z19" s="25">
        <v>0</v>
      </c>
      <c r="AA19" s="25">
        <v>0</v>
      </c>
      <c r="AB19" s="25">
        <v>0</v>
      </c>
      <c r="AC19" s="25">
        <v>0</v>
      </c>
      <c r="AD19" s="25">
        <v>0</v>
      </c>
      <c r="AE19" s="25">
        <v>0</v>
      </c>
      <c r="AF19" s="25">
        <v>0</v>
      </c>
      <c r="AG19" s="25">
        <v>0</v>
      </c>
      <c r="AH19" s="25">
        <v>0</v>
      </c>
      <c r="AI19" s="25">
        <v>0</v>
      </c>
      <c r="AJ19" s="25">
        <v>0</v>
      </c>
      <c r="AK19" s="25">
        <v>0</v>
      </c>
      <c r="AL19" s="25">
        <v>0</v>
      </c>
      <c r="AM19" s="25">
        <v>0</v>
      </c>
      <c r="AN19" s="25">
        <v>0</v>
      </c>
      <c r="AO19" s="25">
        <v>0</v>
      </c>
      <c r="AP19" s="25">
        <v>0</v>
      </c>
      <c r="AQ19" s="25">
        <v>0</v>
      </c>
      <c r="AR19" s="25">
        <v>0</v>
      </c>
      <c r="AS19" s="25">
        <v>0</v>
      </c>
      <c r="AT19" s="25">
        <v>0</v>
      </c>
      <c r="AU19" s="25">
        <v>0</v>
      </c>
      <c r="AV19" s="25">
        <v>0</v>
      </c>
      <c r="AW19" s="25">
        <v>0</v>
      </c>
      <c r="AX19" s="25">
        <v>0</v>
      </c>
      <c r="AY19" s="25">
        <v>0</v>
      </c>
      <c r="AZ19" s="25">
        <v>0</v>
      </c>
      <c r="BA19" s="25">
        <v>0</v>
      </c>
      <c r="BB19" s="25">
        <v>0</v>
      </c>
      <c r="BC19" s="25">
        <v>0</v>
      </c>
      <c r="BD19" s="25">
        <v>0</v>
      </c>
      <c r="BE19" s="25">
        <v>0</v>
      </c>
      <c r="BF19" s="25">
        <v>0</v>
      </c>
      <c r="BG19" s="25">
        <v>0</v>
      </c>
      <c r="BH19" s="25">
        <v>0</v>
      </c>
      <c r="BI19" s="25">
        <v>0</v>
      </c>
      <c r="BJ19" s="25">
        <v>0</v>
      </c>
      <c r="BK19" s="25">
        <v>0</v>
      </c>
      <c r="BL19" s="25">
        <v>0</v>
      </c>
      <c r="BM19" s="25">
        <v>0</v>
      </c>
      <c r="BN19" s="25">
        <v>0</v>
      </c>
      <c r="BO19" s="25">
        <v>0</v>
      </c>
      <c r="BP19" s="25">
        <v>0</v>
      </c>
      <c r="BQ19" s="25">
        <v>0</v>
      </c>
      <c r="BR19" s="25">
        <v>0</v>
      </c>
      <c r="BS19" s="25">
        <v>0</v>
      </c>
      <c r="BT19" s="25">
        <v>0</v>
      </c>
      <c r="BU19" s="25">
        <v>0</v>
      </c>
      <c r="BV19" s="25">
        <v>0</v>
      </c>
      <c r="BW19" s="25">
        <v>0</v>
      </c>
      <c r="BX19" s="25">
        <v>0</v>
      </c>
      <c r="BY19" s="25">
        <v>0</v>
      </c>
      <c r="BZ19" s="25">
        <v>0</v>
      </c>
      <c r="CA19" s="25">
        <v>0</v>
      </c>
      <c r="CB19" s="25">
        <v>0</v>
      </c>
      <c r="CC19" s="25">
        <v>0</v>
      </c>
      <c r="CD19" s="25">
        <v>0</v>
      </c>
      <c r="CE19" s="25">
        <v>0</v>
      </c>
      <c r="CF19" s="25">
        <v>0</v>
      </c>
      <c r="CG19" s="25">
        <v>0</v>
      </c>
      <c r="CH19" s="25">
        <v>0</v>
      </c>
      <c r="CI19" s="25">
        <v>0</v>
      </c>
      <c r="CJ19" s="25">
        <v>0</v>
      </c>
      <c r="CK19" s="25">
        <v>0</v>
      </c>
      <c r="CL19" s="25">
        <v>0</v>
      </c>
      <c r="CM19" s="25">
        <v>0</v>
      </c>
      <c r="CN19" s="25">
        <v>0</v>
      </c>
      <c r="CO19" s="25">
        <v>0</v>
      </c>
      <c r="CP19" s="25">
        <v>0</v>
      </c>
      <c r="CQ19" s="25">
        <v>0</v>
      </c>
      <c r="CR19" s="25">
        <v>0</v>
      </c>
      <c r="CS19" s="25">
        <v>0</v>
      </c>
      <c r="CT19" s="25">
        <v>0</v>
      </c>
      <c r="CU19" s="25">
        <v>0</v>
      </c>
      <c r="CV19" s="25">
        <v>0</v>
      </c>
      <c r="CW19" s="25">
        <v>0</v>
      </c>
      <c r="CX19" s="25">
        <v>0</v>
      </c>
      <c r="CY19" s="25">
        <v>0</v>
      </c>
      <c r="CZ19" s="25">
        <v>0</v>
      </c>
      <c r="DA19" s="25">
        <v>0</v>
      </c>
      <c r="DB19" s="25">
        <v>0</v>
      </c>
      <c r="DC19" s="25">
        <v>0</v>
      </c>
      <c r="DD19" s="25">
        <v>0</v>
      </c>
      <c r="DE19" s="25">
        <v>0</v>
      </c>
      <c r="DF19" s="25">
        <v>0</v>
      </c>
      <c r="DG19" s="25">
        <v>0</v>
      </c>
      <c r="DH19" s="25" t="s">
        <v>65</v>
      </c>
      <c r="DI19" s="25" t="s">
        <v>65</v>
      </c>
      <c r="DJ19" s="25" t="s">
        <v>65</v>
      </c>
      <c r="DK19" s="25" t="s">
        <v>65</v>
      </c>
      <c r="DL19" s="25" t="s">
        <v>65</v>
      </c>
      <c r="DM19" s="25" t="s">
        <v>65</v>
      </c>
      <c r="DN19" s="25" t="s">
        <v>65</v>
      </c>
      <c r="DO19" s="25" t="s">
        <v>65</v>
      </c>
      <c r="DP19" s="25" t="s">
        <v>65</v>
      </c>
      <c r="DQ19" s="25" t="s">
        <v>65</v>
      </c>
      <c r="DR19" s="25" t="s">
        <v>65</v>
      </c>
      <c r="DS19" s="25" t="s">
        <v>65</v>
      </c>
      <c r="DT19" s="25" t="s">
        <v>65</v>
      </c>
      <c r="DU19" s="25" t="s">
        <v>65</v>
      </c>
      <c r="DV19" s="25" t="s">
        <v>65</v>
      </c>
      <c r="DW19" s="25" t="s">
        <v>65</v>
      </c>
      <c r="DX19" s="25" t="s">
        <v>65</v>
      </c>
      <c r="DY19" s="25" t="s">
        <v>65</v>
      </c>
      <c r="DZ19" s="25" t="s">
        <v>65</v>
      </c>
      <c r="EA19" s="25" t="s">
        <v>65</v>
      </c>
      <c r="EB19" s="25" t="s">
        <v>65</v>
      </c>
      <c r="EC19" s="25" t="s">
        <v>65</v>
      </c>
      <c r="ED19" s="25" t="s">
        <v>65</v>
      </c>
      <c r="EE19" s="25" t="s">
        <v>65</v>
      </c>
      <c r="EF19" s="25" t="s">
        <v>65</v>
      </c>
      <c r="EG19" s="25" t="s">
        <v>65</v>
      </c>
      <c r="EH19" s="25" t="s">
        <v>65</v>
      </c>
      <c r="EI19" s="25" t="s">
        <v>65</v>
      </c>
      <c r="EJ19" s="25" t="s">
        <v>65</v>
      </c>
      <c r="EK19" s="25" t="s">
        <v>65</v>
      </c>
      <c r="EL19" s="25" t="s">
        <v>65</v>
      </c>
      <c r="EM19" s="25" t="s">
        <v>65</v>
      </c>
      <c r="EN19" s="25" t="s">
        <v>65</v>
      </c>
      <c r="EO19" s="25" t="s">
        <v>65</v>
      </c>
      <c r="EP19" s="25" t="s">
        <v>65</v>
      </c>
      <c r="EQ19" s="25" t="s">
        <v>65</v>
      </c>
      <c r="ER19" s="25" t="s">
        <v>65</v>
      </c>
      <c r="ES19" s="25" t="s">
        <v>65</v>
      </c>
      <c r="ET19" s="25" t="s">
        <v>65</v>
      </c>
      <c r="EU19" s="25" t="s">
        <v>65</v>
      </c>
      <c r="EV19" s="25" t="s">
        <v>65</v>
      </c>
      <c r="EW19" s="25" t="s">
        <v>65</v>
      </c>
      <c r="EX19" s="25" t="s">
        <v>65</v>
      </c>
      <c r="EY19" s="25" t="s">
        <v>65</v>
      </c>
      <c r="EZ19" s="25" t="s">
        <v>65</v>
      </c>
      <c r="FA19" s="25" t="s">
        <v>65</v>
      </c>
      <c r="FB19" s="25" t="s">
        <v>65</v>
      </c>
      <c r="FC19" s="25" t="s">
        <v>65</v>
      </c>
      <c r="FD19" s="25" t="s">
        <v>65</v>
      </c>
      <c r="FE19" s="25" t="s">
        <v>65</v>
      </c>
      <c r="FF19" s="25" t="s">
        <v>65</v>
      </c>
      <c r="FG19" s="25" t="s">
        <v>65</v>
      </c>
      <c r="FH19" s="25" t="s">
        <v>65</v>
      </c>
      <c r="FI19" s="25" t="s">
        <v>65</v>
      </c>
      <c r="FJ19" s="25" t="s">
        <v>65</v>
      </c>
      <c r="FK19" s="25" t="s">
        <v>65</v>
      </c>
      <c r="FL19" s="25" t="s">
        <v>65</v>
      </c>
      <c r="FM19" s="25" t="s">
        <v>65</v>
      </c>
      <c r="FN19" s="25" t="s">
        <v>65</v>
      </c>
      <c r="FO19" s="25" t="s">
        <v>65</v>
      </c>
      <c r="FP19" s="25" t="s">
        <v>65</v>
      </c>
      <c r="FQ19" s="25" t="s">
        <v>65</v>
      </c>
      <c r="FR19" s="25" t="s">
        <v>65</v>
      </c>
      <c r="FS19" s="25" t="s">
        <v>65</v>
      </c>
      <c r="FT19" s="25" t="s">
        <v>65</v>
      </c>
      <c r="FU19" s="25" t="s">
        <v>65</v>
      </c>
      <c r="FV19" s="25" t="s">
        <v>65</v>
      </c>
      <c r="FW19" s="25" t="s">
        <v>65</v>
      </c>
      <c r="FX19" s="25" t="s">
        <v>65</v>
      </c>
      <c r="FY19" s="25" t="s">
        <v>65</v>
      </c>
      <c r="FZ19" s="25" t="s">
        <v>65</v>
      </c>
      <c r="GA19" s="25" t="s">
        <v>65</v>
      </c>
      <c r="GB19" s="25" t="s">
        <v>65</v>
      </c>
      <c r="GC19" s="25" t="s">
        <v>65</v>
      </c>
      <c r="GD19" s="25" t="s">
        <v>65</v>
      </c>
      <c r="GE19" s="25" t="s">
        <v>65</v>
      </c>
      <c r="GF19" s="25" t="s">
        <v>65</v>
      </c>
      <c r="GG19" s="25" t="s">
        <v>65</v>
      </c>
      <c r="GH19" s="25" t="s">
        <v>65</v>
      </c>
      <c r="GI19" s="25" t="s">
        <v>65</v>
      </c>
    </row>
    <row r="20" spans="2:191" s="14" customFormat="1" ht="12.75" customHeight="1">
      <c r="B20" s="10" t="s">
        <v>71</v>
      </c>
      <c r="C20" s="25">
        <v>179907.77694800001</v>
      </c>
      <c r="D20" s="25">
        <v>179687.107903</v>
      </c>
      <c r="E20" s="25">
        <v>179411.3518</v>
      </c>
      <c r="F20" s="25">
        <v>178963.424012</v>
      </c>
      <c r="G20" s="25">
        <v>177390.36547600001</v>
      </c>
      <c r="H20" s="25">
        <v>175964.00574200001</v>
      </c>
      <c r="I20" s="25">
        <v>174884.892964</v>
      </c>
      <c r="J20" s="25">
        <v>173216.360002</v>
      </c>
      <c r="K20" s="25">
        <v>170644.062328</v>
      </c>
      <c r="L20" s="25">
        <v>167471.21633299999</v>
      </c>
      <c r="M20" s="25">
        <v>164591.16202700001</v>
      </c>
      <c r="N20" s="25">
        <v>160807.024091</v>
      </c>
      <c r="O20" s="25">
        <v>157191.91007099999</v>
      </c>
      <c r="P20" s="25">
        <v>153744.13558199999</v>
      </c>
      <c r="Q20" s="25">
        <v>148330.728852</v>
      </c>
      <c r="R20" s="25">
        <v>169695.261016</v>
      </c>
      <c r="S20" s="25">
        <v>165308.92722499999</v>
      </c>
      <c r="T20" s="25">
        <v>160714.940668</v>
      </c>
      <c r="U20" s="25">
        <v>157969.00645099999</v>
      </c>
      <c r="V20" s="25">
        <v>153488.752569</v>
      </c>
      <c r="W20" s="25">
        <v>150591.01293699999</v>
      </c>
      <c r="X20" s="25">
        <v>147172.10523300001</v>
      </c>
      <c r="Y20" s="25">
        <v>145946.81882799999</v>
      </c>
      <c r="Z20" s="25">
        <v>145731.745891</v>
      </c>
      <c r="AA20" s="25">
        <v>145593.50608699999</v>
      </c>
      <c r="AB20" s="25">
        <v>143669.377764</v>
      </c>
      <c r="AC20" s="25">
        <v>141651.92784300001</v>
      </c>
      <c r="AD20" s="25">
        <v>139134.47902100001</v>
      </c>
      <c r="AE20" s="25">
        <v>137171.63241200001</v>
      </c>
      <c r="AF20" s="25">
        <v>138418.60832900001</v>
      </c>
      <c r="AG20" s="25">
        <v>139835.64371400001</v>
      </c>
      <c r="AH20" s="25">
        <v>139672.68719900001</v>
      </c>
      <c r="AI20" s="25">
        <v>139379.22362400001</v>
      </c>
      <c r="AJ20" s="25">
        <v>139555.80111299999</v>
      </c>
      <c r="AK20" s="25">
        <v>140308.21403100001</v>
      </c>
      <c r="AL20" s="25">
        <v>140580.00242</v>
      </c>
      <c r="AM20" s="25">
        <v>141876.85667800001</v>
      </c>
      <c r="AN20" s="25">
        <v>141758.13584599999</v>
      </c>
      <c r="AO20" s="25">
        <v>142013.804794</v>
      </c>
      <c r="AP20" s="25">
        <v>143179.50165600001</v>
      </c>
      <c r="AQ20" s="25">
        <v>144876.07753800001</v>
      </c>
      <c r="AR20" s="25">
        <v>146128.650028</v>
      </c>
      <c r="AS20" s="25">
        <v>147540.62970399999</v>
      </c>
      <c r="AT20" s="25">
        <v>148354.008688</v>
      </c>
      <c r="AU20" s="25">
        <v>147821.557802</v>
      </c>
      <c r="AV20" s="25">
        <v>149178.14997599999</v>
      </c>
      <c r="AW20" s="25">
        <v>150905.939166</v>
      </c>
      <c r="AX20" s="25">
        <v>152671.630251</v>
      </c>
      <c r="AY20" s="25">
        <v>155041.798186</v>
      </c>
      <c r="AZ20" s="25">
        <v>156089.61005300001</v>
      </c>
      <c r="BA20" s="25">
        <v>156387.45061599999</v>
      </c>
      <c r="BB20" s="25">
        <v>156742.04939900001</v>
      </c>
      <c r="BC20" s="25">
        <v>158157.37516900001</v>
      </c>
      <c r="BD20" s="25">
        <v>159678.22977100001</v>
      </c>
      <c r="BE20" s="25">
        <v>161378.91956099999</v>
      </c>
      <c r="BF20" s="25">
        <v>162736.741369</v>
      </c>
      <c r="BG20" s="25">
        <v>163260.088533</v>
      </c>
      <c r="BH20" s="25">
        <v>163830.84673300001</v>
      </c>
      <c r="BI20" s="25">
        <v>165413.90009099999</v>
      </c>
      <c r="BJ20" s="25">
        <v>165526.965516</v>
      </c>
      <c r="BK20" s="25">
        <v>167112.647883</v>
      </c>
      <c r="BL20" s="25">
        <v>167339.32978999999</v>
      </c>
      <c r="BM20" s="25">
        <v>165534.75660600001</v>
      </c>
      <c r="BN20" s="25">
        <v>163970.403422</v>
      </c>
      <c r="BO20" s="25">
        <v>163666.28990800001</v>
      </c>
      <c r="BP20" s="25">
        <v>164851.858259</v>
      </c>
      <c r="BQ20" s="25">
        <v>166991.743655</v>
      </c>
      <c r="BR20" s="25">
        <v>168518.75434499999</v>
      </c>
      <c r="BS20" s="25">
        <v>168579.531223</v>
      </c>
      <c r="BT20" s="25">
        <v>170458.101803</v>
      </c>
      <c r="BU20" s="25">
        <v>172631.77899699999</v>
      </c>
      <c r="BV20" s="25">
        <v>173533.02045800001</v>
      </c>
      <c r="BW20" s="25">
        <v>175108.251338</v>
      </c>
      <c r="BX20" s="25">
        <v>175641.20522</v>
      </c>
      <c r="BY20" s="25">
        <v>176817.19832200001</v>
      </c>
      <c r="BZ20" s="25">
        <v>178667.837462</v>
      </c>
      <c r="CA20" s="25">
        <v>179976.23714400001</v>
      </c>
      <c r="CB20" s="25">
        <v>181731.196379</v>
      </c>
      <c r="CC20" s="25">
        <v>184188.830365</v>
      </c>
      <c r="CD20" s="25">
        <v>186386.13149599999</v>
      </c>
      <c r="CE20" s="25">
        <v>187621.41783200001</v>
      </c>
      <c r="CF20" s="25">
        <v>190968.67092999999</v>
      </c>
      <c r="CG20" s="25">
        <v>194615.751716</v>
      </c>
      <c r="CH20" s="25">
        <v>196201.13452200001</v>
      </c>
      <c r="CI20" s="25">
        <v>195316.97809399999</v>
      </c>
      <c r="CJ20" s="25">
        <v>195121.867646</v>
      </c>
      <c r="CK20" s="25">
        <v>194459.68282399999</v>
      </c>
      <c r="CL20" s="25">
        <v>194587.22588799999</v>
      </c>
      <c r="CM20" s="25">
        <v>192811.44513599999</v>
      </c>
      <c r="CN20" s="25">
        <v>193746.579532</v>
      </c>
      <c r="CO20" s="25">
        <v>195092.119901</v>
      </c>
      <c r="CP20" s="25">
        <v>196436.87154399999</v>
      </c>
      <c r="CQ20" s="25">
        <v>196737.24984199999</v>
      </c>
      <c r="CR20" s="25">
        <v>198861.515629</v>
      </c>
      <c r="CS20" s="25">
        <v>201023.80481500001</v>
      </c>
      <c r="CT20" s="25">
        <v>202331.24770400001</v>
      </c>
      <c r="CU20" s="25">
        <v>199604.74046900001</v>
      </c>
      <c r="CV20" s="25">
        <v>198729.620669</v>
      </c>
      <c r="CW20" s="25">
        <v>198182.70048500001</v>
      </c>
      <c r="CX20" s="25">
        <v>198164.36301599999</v>
      </c>
      <c r="CY20" s="25">
        <v>197477.22857000001</v>
      </c>
      <c r="CZ20" s="25">
        <v>198054.133879</v>
      </c>
      <c r="DA20" s="25">
        <v>198690.628073</v>
      </c>
      <c r="DB20" s="25">
        <v>200305.13366699999</v>
      </c>
      <c r="DC20" s="25">
        <v>201260.42694500001</v>
      </c>
      <c r="DD20" s="25">
        <v>202575.30004100001</v>
      </c>
      <c r="DE20" s="25">
        <v>204929.208962</v>
      </c>
      <c r="DF20" s="25">
        <v>206143.80558700001</v>
      </c>
      <c r="DG20" s="25">
        <v>207551.34822099999</v>
      </c>
      <c r="DH20" s="25">
        <v>208171.25568999999</v>
      </c>
      <c r="DI20" s="25">
        <v>208724.91727100001</v>
      </c>
      <c r="DJ20" s="25">
        <v>208115.09650000001</v>
      </c>
      <c r="DK20" s="25">
        <v>206579.22141200001</v>
      </c>
      <c r="DL20" s="25">
        <v>205006.68531</v>
      </c>
      <c r="DM20" s="25">
        <v>203599.46113700001</v>
      </c>
      <c r="DN20" s="25">
        <v>203026.23695200001</v>
      </c>
      <c r="DO20" s="25">
        <v>201348.55779600001</v>
      </c>
      <c r="DP20" s="25">
        <v>199936.80753699999</v>
      </c>
      <c r="DQ20" s="25">
        <v>198951.571325</v>
      </c>
      <c r="DR20" s="25">
        <v>196899.564839</v>
      </c>
      <c r="DS20" s="25">
        <v>195471.31258100001</v>
      </c>
      <c r="DT20" s="25">
        <v>193248.819888</v>
      </c>
      <c r="DU20" s="25">
        <v>191015.32378999999</v>
      </c>
      <c r="DV20" s="25">
        <v>189163.524297</v>
      </c>
      <c r="DW20" s="25">
        <v>187125.21886399999</v>
      </c>
      <c r="DX20" s="25">
        <v>185024.46574799999</v>
      </c>
      <c r="DY20" s="25">
        <v>182333.578629</v>
      </c>
      <c r="DZ20" s="25">
        <v>181171.853879</v>
      </c>
      <c r="EA20" s="25">
        <v>178338.63179000001</v>
      </c>
      <c r="EB20" s="25">
        <v>175828.217703</v>
      </c>
      <c r="EC20" s="25">
        <v>174674.073271</v>
      </c>
      <c r="ED20" s="25">
        <v>173127.34516699999</v>
      </c>
      <c r="EE20" s="25">
        <v>171211.15719500001</v>
      </c>
      <c r="EF20" s="25">
        <v>168172.34234599999</v>
      </c>
      <c r="EG20" s="25">
        <v>166088.15319700001</v>
      </c>
      <c r="EH20" s="25">
        <v>163588.52744999999</v>
      </c>
      <c r="EI20" s="25">
        <v>160347.855477</v>
      </c>
      <c r="EJ20" s="25">
        <v>157422.39593999999</v>
      </c>
      <c r="EK20" s="25">
        <v>155718.274125</v>
      </c>
      <c r="EL20" s="25">
        <v>153848.68080900001</v>
      </c>
      <c r="EM20" s="25">
        <v>151184.487979</v>
      </c>
      <c r="EN20" s="25">
        <v>148968.649511</v>
      </c>
      <c r="EO20" s="25">
        <v>144351.90442400001</v>
      </c>
      <c r="EP20" s="25">
        <v>140233.40256399999</v>
      </c>
      <c r="EQ20" s="25">
        <v>135583.40036</v>
      </c>
      <c r="ER20" s="25">
        <v>131567.28859700001</v>
      </c>
      <c r="ES20" s="25">
        <v>127064.375585</v>
      </c>
      <c r="ET20" s="25">
        <v>121458.265344</v>
      </c>
      <c r="EU20" s="25">
        <v>116353.577858</v>
      </c>
      <c r="EV20" s="25">
        <v>112031.95477500001</v>
      </c>
      <c r="EW20" s="25">
        <v>107045.48650499999</v>
      </c>
      <c r="EX20" s="25">
        <v>100948.342542</v>
      </c>
      <c r="EY20" s="25">
        <v>95353.661686000007</v>
      </c>
      <c r="EZ20" s="25">
        <v>91215.251921999996</v>
      </c>
      <c r="FA20" s="25">
        <v>88812.577556000004</v>
      </c>
      <c r="FB20" s="25">
        <v>86558.069996999999</v>
      </c>
      <c r="FC20" s="25">
        <v>83736.812774999999</v>
      </c>
      <c r="FD20" s="25">
        <v>81546.672397000002</v>
      </c>
      <c r="FE20" s="25">
        <v>80176.144482000003</v>
      </c>
      <c r="FF20" s="25">
        <v>79527.974459000005</v>
      </c>
      <c r="FG20" s="25">
        <v>77266.818608000001</v>
      </c>
      <c r="FH20" s="25">
        <v>75913.743015999993</v>
      </c>
      <c r="FI20" s="25">
        <v>74921.182149999993</v>
      </c>
      <c r="FJ20" s="25">
        <v>75532.597506999999</v>
      </c>
      <c r="FK20" s="25">
        <v>76285.272077000001</v>
      </c>
      <c r="FL20" s="25">
        <v>77066.956638999996</v>
      </c>
      <c r="FM20" s="25">
        <v>76934.329350999993</v>
      </c>
      <c r="FN20" s="25">
        <v>76986.456953999994</v>
      </c>
      <c r="FO20" s="25">
        <v>77535.541683000003</v>
      </c>
      <c r="FP20" s="25">
        <v>77686.767626999994</v>
      </c>
      <c r="FQ20" s="25">
        <v>78655.150831000006</v>
      </c>
      <c r="FR20" s="25">
        <v>78996.768633999993</v>
      </c>
      <c r="FS20" s="25">
        <v>78717.285545000006</v>
      </c>
      <c r="FT20" s="25">
        <v>77882.050541000004</v>
      </c>
      <c r="FU20" s="25">
        <v>76752.379811999999</v>
      </c>
      <c r="FV20" s="25">
        <v>75946.710567999995</v>
      </c>
      <c r="FW20" s="25">
        <v>74806.031915</v>
      </c>
      <c r="FX20" s="25">
        <v>75494.849900999994</v>
      </c>
      <c r="FY20" s="25">
        <v>75910.506943</v>
      </c>
      <c r="FZ20" s="25">
        <v>75240.942643000002</v>
      </c>
      <c r="GA20" s="25">
        <v>75779.276801999993</v>
      </c>
      <c r="GB20" s="25">
        <v>76066.212702000004</v>
      </c>
      <c r="GC20" s="25">
        <v>76246.599581999995</v>
      </c>
      <c r="GD20" s="25">
        <v>75712.344658999995</v>
      </c>
      <c r="GE20" s="25">
        <v>76908.335762999995</v>
      </c>
      <c r="GF20" s="25">
        <v>75966.485031999997</v>
      </c>
      <c r="GG20" s="25">
        <v>74905.571544000006</v>
      </c>
      <c r="GH20" s="25">
        <v>73852.291385000004</v>
      </c>
      <c r="GI20" s="25">
        <v>73235.612573999999</v>
      </c>
    </row>
    <row r="21" spans="2:191" s="14" customFormat="1" ht="12.75" customHeight="1">
      <c r="B21" s="10" t="s">
        <v>72</v>
      </c>
      <c r="C21" s="25">
        <v>2081527.5699499999</v>
      </c>
      <c r="D21" s="25">
        <v>2100219.9146369998</v>
      </c>
      <c r="E21" s="25">
        <v>2126409.0996670001</v>
      </c>
      <c r="F21" s="25">
        <v>2158120.393528</v>
      </c>
      <c r="G21" s="25">
        <v>2163087.0821150001</v>
      </c>
      <c r="H21" s="25">
        <v>2176162.1538760001</v>
      </c>
      <c r="I21" s="25">
        <v>2189434.2456120001</v>
      </c>
      <c r="J21" s="25">
        <v>2203885.6350460001</v>
      </c>
      <c r="K21" s="25">
        <v>2215381.7594849998</v>
      </c>
      <c r="L21" s="25">
        <v>2218836.980794</v>
      </c>
      <c r="M21" s="25">
        <v>2223611.4848679998</v>
      </c>
      <c r="N21" s="25">
        <v>2219613.53045</v>
      </c>
      <c r="O21" s="25">
        <v>2193915.1924780002</v>
      </c>
      <c r="P21" s="25">
        <v>2166332.6016739998</v>
      </c>
      <c r="Q21" s="25">
        <v>2159214.2039350001</v>
      </c>
      <c r="R21" s="25">
        <v>2151104.9688710002</v>
      </c>
      <c r="S21" s="25">
        <v>2120424.0492389998</v>
      </c>
      <c r="T21" s="25">
        <v>2089779.007638</v>
      </c>
      <c r="U21" s="25">
        <v>2108565.1327740001</v>
      </c>
      <c r="V21" s="25">
        <v>2112306.1181439999</v>
      </c>
      <c r="W21" s="25">
        <v>2126610.8710540002</v>
      </c>
      <c r="X21" s="25">
        <v>2152845.3517840002</v>
      </c>
      <c r="Y21" s="25">
        <v>2178070.0288780001</v>
      </c>
      <c r="Z21" s="25">
        <v>2213715.9422709998</v>
      </c>
      <c r="AA21" s="25">
        <v>2228777.1166690001</v>
      </c>
      <c r="AB21" s="25">
        <v>2236336.2168160002</v>
      </c>
      <c r="AC21" s="25">
        <v>2273446.4869960002</v>
      </c>
      <c r="AD21" s="25">
        <v>2308353.6443710001</v>
      </c>
      <c r="AE21" s="25">
        <v>2338889.0829719999</v>
      </c>
      <c r="AF21" s="25">
        <v>2372547.3047779999</v>
      </c>
      <c r="AG21" s="25">
        <v>2417642.7217669999</v>
      </c>
      <c r="AH21" s="25">
        <v>2475170.7163860002</v>
      </c>
      <c r="AI21" s="25">
        <v>2521610.6912529999</v>
      </c>
      <c r="AJ21" s="25">
        <v>2564669.1094920002</v>
      </c>
      <c r="AK21" s="25">
        <v>2614252.1268179999</v>
      </c>
      <c r="AL21" s="25">
        <v>2662953.1320989998</v>
      </c>
      <c r="AM21" s="25">
        <v>2681979.1757220002</v>
      </c>
      <c r="AN21" s="25">
        <v>2701951.5924200001</v>
      </c>
      <c r="AO21" s="25">
        <v>2773686.3083259999</v>
      </c>
      <c r="AP21" s="25">
        <v>2814640.2469469998</v>
      </c>
      <c r="AQ21" s="25">
        <v>2836310.0311449999</v>
      </c>
      <c r="AR21" s="25">
        <v>2855050.9472480002</v>
      </c>
      <c r="AS21" s="25">
        <v>2875894.5448269998</v>
      </c>
      <c r="AT21" s="25">
        <v>2897261.1955269999</v>
      </c>
      <c r="AU21" s="25">
        <v>2896471.047913</v>
      </c>
      <c r="AV21" s="25">
        <v>2888654.0318729999</v>
      </c>
      <c r="AW21" s="25">
        <v>2891768.8409719998</v>
      </c>
      <c r="AX21" s="25">
        <v>2895033.096411</v>
      </c>
      <c r="AY21" s="25">
        <v>2881321.8871809999</v>
      </c>
      <c r="AZ21" s="25">
        <v>2875322.14518</v>
      </c>
      <c r="BA21" s="25">
        <v>2909473.3264179998</v>
      </c>
      <c r="BB21" s="25">
        <v>2929850.5999699999</v>
      </c>
      <c r="BC21" s="25">
        <v>2937898.5288519999</v>
      </c>
      <c r="BD21" s="25">
        <v>2937443.3616109998</v>
      </c>
      <c r="BE21" s="25">
        <v>2954164.7497080001</v>
      </c>
      <c r="BF21" s="25">
        <v>2987948.1413170001</v>
      </c>
      <c r="BG21" s="25">
        <v>2991200.9520680001</v>
      </c>
      <c r="BH21" s="25">
        <v>3020548.3563470002</v>
      </c>
      <c r="BI21" s="25">
        <v>3039578.3672730001</v>
      </c>
      <c r="BJ21" s="25">
        <v>3047874.4720419999</v>
      </c>
      <c r="BK21" s="25">
        <v>3038003.8630260001</v>
      </c>
      <c r="BL21" s="25">
        <v>3037726.9539939999</v>
      </c>
      <c r="BM21" s="25">
        <v>3095140.9390870002</v>
      </c>
      <c r="BN21" s="25">
        <v>3149364.939768</v>
      </c>
      <c r="BO21" s="25">
        <v>3185396.5794879999</v>
      </c>
      <c r="BP21" s="25">
        <v>3205797.741403</v>
      </c>
      <c r="BQ21" s="25">
        <v>3253691.8469389998</v>
      </c>
      <c r="BR21" s="25">
        <v>3312786.1147329998</v>
      </c>
      <c r="BS21" s="25">
        <v>3348032.0921160001</v>
      </c>
      <c r="BT21" s="25">
        <v>3408928.6991750002</v>
      </c>
      <c r="BU21" s="25">
        <v>3460421.7582169999</v>
      </c>
      <c r="BV21" s="25">
        <v>3515286.8035530001</v>
      </c>
      <c r="BW21" s="25">
        <v>3561803.6072820001</v>
      </c>
      <c r="BX21" s="25">
        <v>3567115.0712930001</v>
      </c>
      <c r="BY21" s="25">
        <v>3596738.7083379999</v>
      </c>
      <c r="BZ21" s="25">
        <v>3642663.6489380002</v>
      </c>
      <c r="CA21" s="25">
        <v>3653587.6786580002</v>
      </c>
      <c r="CB21" s="25">
        <v>3645182.1019159998</v>
      </c>
      <c r="CC21" s="25">
        <v>3685759.0672180001</v>
      </c>
      <c r="CD21" s="25">
        <v>3717761.9931620001</v>
      </c>
      <c r="CE21" s="25">
        <v>3732043.4836280001</v>
      </c>
      <c r="CF21" s="25">
        <v>3761539.6250140001</v>
      </c>
      <c r="CG21" s="25">
        <v>3790422.90356</v>
      </c>
      <c r="CH21" s="25">
        <v>3811058.4812940001</v>
      </c>
      <c r="CI21" s="25">
        <v>3810346.4008180001</v>
      </c>
      <c r="CJ21" s="25">
        <v>3799189.6640260001</v>
      </c>
      <c r="CK21" s="25">
        <v>3842154.2486800002</v>
      </c>
      <c r="CL21" s="25">
        <v>3885450.6062730001</v>
      </c>
      <c r="CM21" s="25">
        <v>3896473.4524610001</v>
      </c>
      <c r="CN21" s="25">
        <v>3878894.8764670002</v>
      </c>
      <c r="CO21" s="25">
        <v>3921512.620073</v>
      </c>
      <c r="CP21" s="25">
        <v>3915037.5926799998</v>
      </c>
      <c r="CQ21" s="25">
        <v>3936770.3055739999</v>
      </c>
      <c r="CR21" s="25">
        <v>3963435.1233049999</v>
      </c>
      <c r="CS21" s="25">
        <v>3977811.2586949999</v>
      </c>
      <c r="CT21" s="25">
        <v>4032037.0954510001</v>
      </c>
      <c r="CU21" s="25">
        <v>4023386.9970200001</v>
      </c>
      <c r="CV21" s="25">
        <v>4014203.2652349998</v>
      </c>
      <c r="CW21" s="25">
        <v>4071702.6534779998</v>
      </c>
      <c r="CX21" s="25">
        <v>4131920.446455</v>
      </c>
      <c r="CY21" s="25">
        <v>4158904.4043410001</v>
      </c>
      <c r="CZ21" s="25">
        <v>4167982.0261570001</v>
      </c>
      <c r="DA21" s="25">
        <v>4199578.4216090003</v>
      </c>
      <c r="DB21" s="25">
        <v>4234366.5927280001</v>
      </c>
      <c r="DC21" s="25">
        <v>4247000.5383630004</v>
      </c>
      <c r="DD21" s="25">
        <v>4270778.9165869998</v>
      </c>
      <c r="DE21" s="25">
        <v>4318519.6595350001</v>
      </c>
      <c r="DF21" s="25">
        <v>4352595.1990609998</v>
      </c>
      <c r="DG21" s="25">
        <v>4343784.3479249999</v>
      </c>
      <c r="DH21" s="25">
        <v>4343218.7279920001</v>
      </c>
      <c r="DI21" s="25">
        <v>4406538.1816560002</v>
      </c>
      <c r="DJ21" s="25">
        <v>4403651.2212979998</v>
      </c>
      <c r="DK21" s="25">
        <v>4398563.5648999996</v>
      </c>
      <c r="DL21" s="25">
        <v>4381428.5143499998</v>
      </c>
      <c r="DM21" s="25">
        <v>4360322.7274770001</v>
      </c>
      <c r="DN21" s="25">
        <v>4382575.7910820004</v>
      </c>
      <c r="DO21" s="25">
        <v>4386851.2641960001</v>
      </c>
      <c r="DP21" s="25">
        <v>4393717.920682</v>
      </c>
      <c r="DQ21" s="25">
        <v>4423241.1408489998</v>
      </c>
      <c r="DR21" s="25">
        <v>4431339.6978270002</v>
      </c>
      <c r="DS21" s="25">
        <v>4425270.3104050001</v>
      </c>
      <c r="DT21" s="25">
        <v>4406391.6171429995</v>
      </c>
      <c r="DU21" s="25">
        <v>4473266.1907980004</v>
      </c>
      <c r="DV21" s="25">
        <v>4492232.3764570002</v>
      </c>
      <c r="DW21" s="25">
        <v>4525524.2452800004</v>
      </c>
      <c r="DX21" s="25">
        <v>4525827.9890839998</v>
      </c>
      <c r="DY21" s="25">
        <v>4527969.5813210001</v>
      </c>
      <c r="DZ21" s="25">
        <v>4565938.3436510004</v>
      </c>
      <c r="EA21" s="25">
        <v>4568043.1876440002</v>
      </c>
      <c r="EB21" s="25">
        <v>4648728.136252</v>
      </c>
      <c r="EC21" s="25">
        <v>4688898.8457030002</v>
      </c>
      <c r="ED21" s="25">
        <v>4733877.8984549996</v>
      </c>
      <c r="EE21" s="25">
        <v>4754609.8979770001</v>
      </c>
      <c r="EF21" s="25">
        <v>4744895.2603550004</v>
      </c>
      <c r="EG21" s="25">
        <v>4800530.4730930002</v>
      </c>
      <c r="EH21" s="25">
        <v>4868857.6905889995</v>
      </c>
      <c r="EI21" s="25">
        <v>4911598.6497989995</v>
      </c>
      <c r="EJ21" s="25">
        <v>4878187.8663370004</v>
      </c>
      <c r="EK21" s="25">
        <v>4899783.1487509999</v>
      </c>
      <c r="EL21" s="25">
        <v>4948964.9096210003</v>
      </c>
      <c r="EM21" s="25">
        <v>4960493.2659590002</v>
      </c>
      <c r="EN21" s="25">
        <v>4970713.522194</v>
      </c>
      <c r="EO21" s="25">
        <v>4973204.8185200002</v>
      </c>
      <c r="EP21" s="25">
        <v>4988003.2500090003</v>
      </c>
      <c r="EQ21" s="25">
        <v>4964846.2728469996</v>
      </c>
      <c r="ER21" s="25">
        <v>4980966.9021530002</v>
      </c>
      <c r="ES21" s="25">
        <v>4913440.0648800004</v>
      </c>
      <c r="ET21" s="25">
        <v>4813337.8989779996</v>
      </c>
      <c r="EU21" s="25">
        <v>4713621.4039329998</v>
      </c>
      <c r="EV21" s="25">
        <v>4599183.3702069996</v>
      </c>
      <c r="EW21" s="25">
        <v>4558763.3388080001</v>
      </c>
      <c r="EX21" s="25">
        <v>4472496.0504080001</v>
      </c>
      <c r="EY21" s="25">
        <v>4441235.7158570001</v>
      </c>
      <c r="EZ21" s="25">
        <v>4424101.9416410001</v>
      </c>
      <c r="FA21" s="25">
        <v>4428242.5158329997</v>
      </c>
      <c r="FB21" s="25">
        <v>4413872.0672469996</v>
      </c>
      <c r="FC21" s="25">
        <v>4327720.0413220003</v>
      </c>
      <c r="FD21" s="25">
        <v>4250937.4428310003</v>
      </c>
      <c r="FE21" s="25">
        <v>4251717.872769</v>
      </c>
      <c r="FF21" s="25">
        <v>4239629.6558149997</v>
      </c>
      <c r="FG21" s="25">
        <v>4181380.5802020002</v>
      </c>
      <c r="FH21" s="25">
        <v>4154785.0272920001</v>
      </c>
      <c r="FI21" s="25">
        <v>4157157.7077040002</v>
      </c>
      <c r="FJ21" s="25">
        <v>4151201.9267369998</v>
      </c>
      <c r="FK21" s="25">
        <v>4143185.3345010001</v>
      </c>
      <c r="FL21" s="25">
        <v>4167473.5777130001</v>
      </c>
      <c r="FM21" s="25">
        <v>4180717.896559</v>
      </c>
      <c r="FN21" s="25">
        <v>4206306.762321</v>
      </c>
      <c r="FO21" s="25">
        <v>4169263.6676389999</v>
      </c>
      <c r="FP21" s="25">
        <v>4134874.7262539999</v>
      </c>
      <c r="FQ21" s="25">
        <v>4161850.6737350002</v>
      </c>
      <c r="FR21" s="25">
        <v>4208894.4901329996</v>
      </c>
      <c r="FS21" s="25">
        <v>4202512.3788780002</v>
      </c>
      <c r="FT21" s="25">
        <v>4198547.4873909997</v>
      </c>
      <c r="FU21" s="25">
        <v>4194216.6407269998</v>
      </c>
      <c r="FV21" s="25">
        <v>4189101.3250409998</v>
      </c>
      <c r="FW21" s="25">
        <v>4149981.387809</v>
      </c>
      <c r="FX21" s="25">
        <v>4229751.5834729997</v>
      </c>
      <c r="FY21" s="25">
        <v>4285776.9768850002</v>
      </c>
      <c r="FZ21" s="25">
        <v>4336702.0547329998</v>
      </c>
      <c r="GA21" s="25">
        <v>4334847.2132489998</v>
      </c>
      <c r="GB21" s="25">
        <v>4309207.4330209997</v>
      </c>
      <c r="GC21" s="25">
        <v>4396113.3235600004</v>
      </c>
      <c r="GD21" s="25">
        <v>4439305.8201339999</v>
      </c>
      <c r="GE21" s="25">
        <v>4476279.0656009996</v>
      </c>
      <c r="GF21" s="25">
        <v>4473365.1007610001</v>
      </c>
      <c r="GG21" s="25">
        <v>4493857.436954</v>
      </c>
      <c r="GH21" s="25">
        <v>4512164.7955480004</v>
      </c>
      <c r="GI21" s="25">
        <v>4512873.7718240004</v>
      </c>
    </row>
    <row r="22" spans="2:191" s="14" customFormat="1" ht="12.75" customHeight="1">
      <c r="B22" s="10" t="s">
        <v>73</v>
      </c>
      <c r="C22" s="25">
        <v>65016.737380999999</v>
      </c>
      <c r="D22" s="25">
        <v>65472.883551999999</v>
      </c>
      <c r="E22" s="25">
        <v>69504.300657999993</v>
      </c>
      <c r="F22" s="25">
        <v>73431.549536000006</v>
      </c>
      <c r="G22" s="25">
        <v>73006.039999999994</v>
      </c>
      <c r="H22" s="25">
        <v>74397.669026000003</v>
      </c>
      <c r="I22" s="25">
        <v>75478.092443999994</v>
      </c>
      <c r="J22" s="25">
        <v>75846.769</v>
      </c>
      <c r="K22" s="25">
        <v>76609.594028000007</v>
      </c>
      <c r="L22" s="25">
        <v>75811.962341000006</v>
      </c>
      <c r="M22" s="25">
        <v>75283.453060999993</v>
      </c>
      <c r="N22" s="25">
        <v>74231.536619999999</v>
      </c>
      <c r="O22" s="25">
        <v>72921.087729999999</v>
      </c>
      <c r="P22" s="25">
        <v>72698.422218000007</v>
      </c>
      <c r="Q22" s="25">
        <v>74746.746994999994</v>
      </c>
      <c r="R22" s="25">
        <v>76015.590704999995</v>
      </c>
      <c r="S22" s="25">
        <v>74730.812053000001</v>
      </c>
      <c r="T22" s="25">
        <v>74635.907453000007</v>
      </c>
      <c r="U22" s="25">
        <v>75526.387063999995</v>
      </c>
      <c r="V22" s="25">
        <v>75886.981375999996</v>
      </c>
      <c r="W22" s="25">
        <v>76845.782802000002</v>
      </c>
      <c r="X22" s="25">
        <v>76672.917073999997</v>
      </c>
      <c r="Y22" s="25">
        <v>78607.414868000007</v>
      </c>
      <c r="Z22" s="25">
        <v>80594.217581000004</v>
      </c>
      <c r="AA22" s="25">
        <v>80928.250815000007</v>
      </c>
      <c r="AB22" s="25">
        <v>81879.657963000005</v>
      </c>
      <c r="AC22" s="25">
        <v>82794.410915999993</v>
      </c>
      <c r="AD22" s="25">
        <v>86677.604128999999</v>
      </c>
      <c r="AE22" s="25">
        <v>85835.355785000007</v>
      </c>
      <c r="AF22" s="25">
        <v>89764.661315000005</v>
      </c>
      <c r="AG22" s="25">
        <v>94213.519629000002</v>
      </c>
      <c r="AH22" s="25">
        <v>94479.727543999994</v>
      </c>
      <c r="AI22" s="25">
        <v>93636.119156000001</v>
      </c>
      <c r="AJ22" s="25">
        <v>94363.927504000007</v>
      </c>
      <c r="AK22" s="25">
        <v>97893.825572000002</v>
      </c>
      <c r="AL22" s="25">
        <v>100320.56241699999</v>
      </c>
      <c r="AM22" s="25">
        <v>105559.812621</v>
      </c>
      <c r="AN22" s="25">
        <v>110591.638849</v>
      </c>
      <c r="AO22" s="25">
        <v>116986.08893699999</v>
      </c>
      <c r="AP22" s="25">
        <v>121040.11534400001</v>
      </c>
      <c r="AQ22" s="25">
        <v>123071.939678</v>
      </c>
      <c r="AR22" s="25">
        <v>130218.285888</v>
      </c>
      <c r="AS22" s="25">
        <v>135544.29817600001</v>
      </c>
      <c r="AT22" s="25">
        <v>141631.741736</v>
      </c>
      <c r="AU22" s="25">
        <v>147341.28599</v>
      </c>
      <c r="AV22" s="25">
        <v>151824.127087</v>
      </c>
      <c r="AW22" s="25">
        <v>155578.47584999999</v>
      </c>
      <c r="AX22" s="25">
        <v>159841.258099</v>
      </c>
      <c r="AY22" s="25">
        <v>163060.837119</v>
      </c>
      <c r="AZ22" s="25">
        <v>166501.06857800001</v>
      </c>
      <c r="BA22" s="25">
        <v>171751.414158</v>
      </c>
      <c r="BB22" s="25">
        <v>175444.057053</v>
      </c>
      <c r="BC22" s="25">
        <v>177837.46624199999</v>
      </c>
      <c r="BD22" s="25">
        <v>181558.69376200001</v>
      </c>
      <c r="BE22" s="25">
        <v>183164.99048000001</v>
      </c>
      <c r="BF22" s="25">
        <v>185627.65663499999</v>
      </c>
      <c r="BG22" s="25">
        <v>188254.63747399999</v>
      </c>
      <c r="BH22" s="25">
        <v>190630.90590799999</v>
      </c>
      <c r="BI22" s="25">
        <v>192939.05348500001</v>
      </c>
      <c r="BJ22" s="25">
        <v>195754.868961</v>
      </c>
      <c r="BK22" s="25">
        <v>195541.83775800001</v>
      </c>
      <c r="BL22" s="25">
        <v>196519.916559</v>
      </c>
      <c r="BM22" s="25">
        <v>197957.403552</v>
      </c>
      <c r="BN22" s="25">
        <v>199587.27316099999</v>
      </c>
      <c r="BO22" s="25">
        <v>198329.58128799999</v>
      </c>
      <c r="BP22" s="25">
        <v>201346.92413900001</v>
      </c>
      <c r="BQ22" s="25">
        <v>201601.14924</v>
      </c>
      <c r="BR22" s="25">
        <v>205208.22294599999</v>
      </c>
      <c r="BS22" s="25">
        <v>208823.344996</v>
      </c>
      <c r="BT22" s="25">
        <v>213149.31419199999</v>
      </c>
      <c r="BU22" s="25">
        <v>220045.00968300001</v>
      </c>
      <c r="BV22" s="25">
        <v>223165.74892000001</v>
      </c>
      <c r="BW22" s="25">
        <v>232368.98349099999</v>
      </c>
      <c r="BX22" s="25">
        <v>238153.710555</v>
      </c>
      <c r="BY22" s="25">
        <v>243936.93409299999</v>
      </c>
      <c r="BZ22" s="25">
        <v>250905.62334699999</v>
      </c>
      <c r="CA22" s="25">
        <v>251801.41094100001</v>
      </c>
      <c r="CB22" s="25">
        <v>255045.04040900001</v>
      </c>
      <c r="CC22" s="25">
        <v>264258.78834899998</v>
      </c>
      <c r="CD22" s="25">
        <v>274011.42859099997</v>
      </c>
      <c r="CE22" s="25">
        <v>279226.69073999999</v>
      </c>
      <c r="CF22" s="25">
        <v>285739.23257599998</v>
      </c>
      <c r="CG22" s="25">
        <v>290827.124366</v>
      </c>
      <c r="CH22" s="25">
        <v>296783.50006499997</v>
      </c>
      <c r="CI22" s="25">
        <v>302724.21923400002</v>
      </c>
      <c r="CJ22" s="25">
        <v>306728.85407</v>
      </c>
      <c r="CK22" s="25">
        <v>309627.51717900002</v>
      </c>
      <c r="CL22" s="25">
        <v>313025.67236099998</v>
      </c>
      <c r="CM22" s="25">
        <v>312326.66583200003</v>
      </c>
      <c r="CN22" s="25">
        <v>313040.86046499998</v>
      </c>
      <c r="CO22" s="25">
        <v>318085.06593899999</v>
      </c>
      <c r="CP22" s="25">
        <v>323398.51436600002</v>
      </c>
      <c r="CQ22" s="25">
        <v>323682.23681199999</v>
      </c>
      <c r="CR22" s="25">
        <v>325716.41434800002</v>
      </c>
      <c r="CS22" s="25">
        <v>330499.06891700003</v>
      </c>
      <c r="CT22" s="25">
        <v>331778.77201800002</v>
      </c>
      <c r="CU22" s="25">
        <v>334132.44564699999</v>
      </c>
      <c r="CV22" s="25">
        <v>336916.785401</v>
      </c>
      <c r="CW22" s="25">
        <v>340182.92291999998</v>
      </c>
      <c r="CX22" s="25">
        <v>345961.20731700002</v>
      </c>
      <c r="CY22" s="25">
        <v>342806.741737</v>
      </c>
      <c r="CZ22" s="25">
        <v>342741.40115500003</v>
      </c>
      <c r="DA22" s="25">
        <v>347096.67640400003</v>
      </c>
      <c r="DB22" s="25">
        <v>350953.25945000001</v>
      </c>
      <c r="DC22" s="25">
        <v>353023.38250399998</v>
      </c>
      <c r="DD22" s="25">
        <v>354052.08313699998</v>
      </c>
      <c r="DE22" s="25">
        <v>361982.433204</v>
      </c>
      <c r="DF22" s="25">
        <v>352992.74747399997</v>
      </c>
      <c r="DG22" s="25">
        <v>357481.170537</v>
      </c>
      <c r="DH22" s="25">
        <v>361726.08244600001</v>
      </c>
      <c r="DI22" s="25">
        <v>366610.06680799997</v>
      </c>
      <c r="DJ22" s="25">
        <v>367291.80955300003</v>
      </c>
      <c r="DK22" s="25">
        <v>367477.51739400002</v>
      </c>
      <c r="DL22" s="25">
        <v>372180.38852500002</v>
      </c>
      <c r="DM22" s="25">
        <v>374501.97972499998</v>
      </c>
      <c r="DN22" s="25">
        <v>380847.93071400002</v>
      </c>
      <c r="DO22" s="25">
        <v>390933.28708099999</v>
      </c>
      <c r="DP22" s="25">
        <v>395630.135374</v>
      </c>
      <c r="DQ22" s="25">
        <v>401098.44725500001</v>
      </c>
      <c r="DR22" s="25">
        <v>404901.83313599997</v>
      </c>
      <c r="DS22" s="25">
        <v>410555.01200400002</v>
      </c>
      <c r="DT22" s="25">
        <v>418299.31828200002</v>
      </c>
      <c r="DU22" s="25">
        <v>424719.20198999997</v>
      </c>
      <c r="DV22" s="25">
        <v>431772.27651499998</v>
      </c>
      <c r="DW22" s="25">
        <v>437373.77439999999</v>
      </c>
      <c r="DX22" s="25">
        <v>440967.11723700003</v>
      </c>
      <c r="DY22" s="25">
        <v>443371.94316299999</v>
      </c>
      <c r="DZ22" s="25">
        <v>449027.52856900002</v>
      </c>
      <c r="EA22" s="25">
        <v>451449.63633299997</v>
      </c>
      <c r="EB22" s="25">
        <v>462749.93622199999</v>
      </c>
      <c r="EC22" s="25">
        <v>467542.54302799999</v>
      </c>
      <c r="ED22" s="25">
        <v>469565.93099399999</v>
      </c>
      <c r="EE22" s="25">
        <v>477893.12302399997</v>
      </c>
      <c r="EF22" s="25">
        <v>485902.06889599998</v>
      </c>
      <c r="EG22" s="25">
        <v>488998.15894200001</v>
      </c>
      <c r="EH22" s="25">
        <v>493442.17253699998</v>
      </c>
      <c r="EI22" s="25">
        <v>496988.52419800003</v>
      </c>
      <c r="EJ22" s="25">
        <v>499435.33393399999</v>
      </c>
      <c r="EK22" s="25">
        <v>506830.96897099999</v>
      </c>
      <c r="EL22" s="25">
        <v>512633.36861100001</v>
      </c>
      <c r="EM22" s="25">
        <v>517139.997722</v>
      </c>
      <c r="EN22" s="25">
        <v>518769.47297100001</v>
      </c>
      <c r="EO22" s="25">
        <v>521004.080755</v>
      </c>
      <c r="EP22" s="25">
        <v>512762.45147500001</v>
      </c>
      <c r="EQ22" s="25">
        <v>515616.58890999999</v>
      </c>
      <c r="ER22" s="25">
        <v>517067.03658499999</v>
      </c>
      <c r="ES22" s="25">
        <v>504998.19344399997</v>
      </c>
      <c r="ET22" s="25">
        <v>497985.48216100002</v>
      </c>
      <c r="EU22" s="25">
        <v>495730.19653000002</v>
      </c>
      <c r="EV22" s="25">
        <v>485675.83727700001</v>
      </c>
      <c r="EW22" s="25">
        <v>476747.83207300003</v>
      </c>
      <c r="EX22" s="25">
        <v>461822.834103</v>
      </c>
      <c r="EY22" s="25">
        <v>449823.12199000001</v>
      </c>
      <c r="EZ22" s="25">
        <v>443240.92904000002</v>
      </c>
      <c r="FA22" s="25">
        <v>438185.04209499998</v>
      </c>
      <c r="FB22" s="25">
        <v>430245.14117900003</v>
      </c>
      <c r="FC22" s="25">
        <v>422620.56904099998</v>
      </c>
      <c r="FD22" s="25">
        <v>418369.71921100002</v>
      </c>
      <c r="FE22" s="25">
        <v>411723.81575399998</v>
      </c>
      <c r="FF22" s="25">
        <v>408336.29310800001</v>
      </c>
      <c r="FG22" s="25">
        <v>396501.05690099997</v>
      </c>
      <c r="FH22" s="25">
        <v>395828.34198199998</v>
      </c>
      <c r="FI22" s="25">
        <v>392538.05141100002</v>
      </c>
      <c r="FJ22" s="25">
        <v>388968.27764099999</v>
      </c>
      <c r="FK22" s="25">
        <v>386552.47502399998</v>
      </c>
      <c r="FL22" s="25">
        <v>385613.586549</v>
      </c>
      <c r="FM22" s="25">
        <v>384888.24846899998</v>
      </c>
      <c r="FN22" s="25">
        <v>385226.76996000001</v>
      </c>
      <c r="FO22" s="25">
        <v>388999.07019300002</v>
      </c>
      <c r="FP22" s="25">
        <v>393159.49946700002</v>
      </c>
      <c r="FQ22" s="25">
        <v>394304.07156000001</v>
      </c>
      <c r="FR22" s="25">
        <v>399262.54712</v>
      </c>
      <c r="FS22" s="25">
        <v>402016.68336199998</v>
      </c>
      <c r="FT22" s="25">
        <v>404300.41012700001</v>
      </c>
      <c r="FU22" s="25">
        <v>403512.20332299999</v>
      </c>
      <c r="FV22" s="25">
        <v>400941.50200699997</v>
      </c>
      <c r="FW22" s="25">
        <v>398970.25961800001</v>
      </c>
      <c r="FX22" s="25">
        <v>400007.932333</v>
      </c>
      <c r="FY22" s="25">
        <v>405840.838499</v>
      </c>
      <c r="FZ22" s="25">
        <v>407462.83112699998</v>
      </c>
      <c r="GA22" s="25">
        <v>413356.65808800003</v>
      </c>
      <c r="GB22" s="25">
        <v>413727.71707700001</v>
      </c>
      <c r="GC22" s="25">
        <v>409625.97369000001</v>
      </c>
      <c r="GD22" s="25">
        <v>410836.75576999999</v>
      </c>
      <c r="GE22" s="25">
        <v>412403.53078700003</v>
      </c>
      <c r="GF22" s="25">
        <v>412579.76416399999</v>
      </c>
      <c r="GG22" s="25">
        <v>414029.46058800002</v>
      </c>
      <c r="GH22" s="25">
        <v>416375.781586</v>
      </c>
      <c r="GI22" s="25">
        <v>418583.67268100003</v>
      </c>
    </row>
    <row r="23" spans="2:191" s="14" customFormat="1" ht="12.75" customHeight="1">
      <c r="B23" s="10" t="s">
        <v>125</v>
      </c>
      <c r="C23" s="25">
        <v>21.181839</v>
      </c>
      <c r="D23" s="25">
        <v>20.497520000000002</v>
      </c>
      <c r="E23" s="25">
        <v>24.402901</v>
      </c>
      <c r="F23" s="25">
        <v>31.377794000000002</v>
      </c>
      <c r="G23" s="25">
        <v>30.311017</v>
      </c>
      <c r="H23" s="25">
        <v>29.007404000000001</v>
      </c>
      <c r="I23" s="25">
        <v>33.558936000000003</v>
      </c>
      <c r="J23" s="25">
        <v>32.584482999999999</v>
      </c>
      <c r="K23" s="25">
        <v>31.502859999999998</v>
      </c>
      <c r="L23" s="25">
        <v>34.019759000000001</v>
      </c>
      <c r="M23" s="25">
        <v>32.783909000000001</v>
      </c>
      <c r="N23" s="25">
        <v>27.594978999999999</v>
      </c>
      <c r="O23" s="25">
        <v>25.933779999999999</v>
      </c>
      <c r="P23" s="25">
        <v>24.284092999999999</v>
      </c>
      <c r="Q23" s="25">
        <v>65.965329999999994</v>
      </c>
      <c r="R23" s="25">
        <v>86.071382</v>
      </c>
      <c r="S23" s="25">
        <v>93.482950000000002</v>
      </c>
      <c r="T23" s="25">
        <v>103.522053</v>
      </c>
      <c r="U23" s="25">
        <v>99.939882999999995</v>
      </c>
      <c r="V23" s="25">
        <v>91.514259999999993</v>
      </c>
      <c r="W23" s="25">
        <v>107.77431900000001</v>
      </c>
      <c r="X23" s="25">
        <v>105.661586</v>
      </c>
      <c r="Y23" s="25">
        <v>107.73865600000001</v>
      </c>
      <c r="Z23" s="25">
        <v>106.221356</v>
      </c>
      <c r="AA23" s="15">
        <v>101.601857</v>
      </c>
      <c r="AB23" s="15">
        <v>96.133538999999999</v>
      </c>
      <c r="AC23" s="15">
        <v>97.784239999999997</v>
      </c>
      <c r="AD23" s="15">
        <v>105.073764</v>
      </c>
      <c r="AE23" s="15">
        <v>101.791876</v>
      </c>
      <c r="AF23" s="15">
        <v>97.385544999999993</v>
      </c>
      <c r="AG23" s="15">
        <v>94.721001999999999</v>
      </c>
      <c r="AH23" s="15">
        <v>90.602142999999998</v>
      </c>
      <c r="AI23" s="15">
        <v>100.297844</v>
      </c>
      <c r="AJ23" s="15">
        <v>114.263186</v>
      </c>
      <c r="AK23" s="15">
        <v>109.622162</v>
      </c>
      <c r="AL23" s="15">
        <v>0.597715</v>
      </c>
      <c r="AM23" s="15">
        <v>0</v>
      </c>
      <c r="AN23" s="15">
        <v>0</v>
      </c>
      <c r="AO23" s="15">
        <v>0</v>
      </c>
      <c r="AP23" s="15">
        <v>0</v>
      </c>
      <c r="AQ23" s="15">
        <v>9.9999999999999995E-7</v>
      </c>
      <c r="AR23" s="15">
        <v>9.9999999999999995E-7</v>
      </c>
      <c r="AS23" s="15">
        <v>9.9999999999999995E-7</v>
      </c>
      <c r="AT23" s="15">
        <v>0</v>
      </c>
      <c r="AU23" s="15">
        <v>9.9999999999999995E-7</v>
      </c>
      <c r="AV23" s="15" t="s">
        <v>65</v>
      </c>
      <c r="AW23" s="15" t="s">
        <v>65</v>
      </c>
      <c r="AX23" s="15" t="s">
        <v>65</v>
      </c>
      <c r="AY23" s="15" t="s">
        <v>65</v>
      </c>
      <c r="AZ23" s="15" t="s">
        <v>65</v>
      </c>
      <c r="BA23" s="15" t="s">
        <v>65</v>
      </c>
      <c r="BB23" s="15" t="s">
        <v>65</v>
      </c>
      <c r="BC23" s="15" t="s">
        <v>65</v>
      </c>
      <c r="BD23" s="15" t="s">
        <v>65</v>
      </c>
      <c r="BE23" s="15" t="s">
        <v>65</v>
      </c>
      <c r="BF23" s="15" t="s">
        <v>65</v>
      </c>
      <c r="BG23" s="15" t="s">
        <v>65</v>
      </c>
      <c r="BH23" s="15" t="s">
        <v>65</v>
      </c>
      <c r="BI23" s="15" t="s">
        <v>65</v>
      </c>
      <c r="BJ23" s="15" t="s">
        <v>65</v>
      </c>
      <c r="BK23" s="15" t="s">
        <v>65</v>
      </c>
      <c r="BL23" s="15" t="s">
        <v>65</v>
      </c>
      <c r="BM23" s="15" t="s">
        <v>65</v>
      </c>
      <c r="BN23" s="15" t="s">
        <v>65</v>
      </c>
      <c r="BO23" s="15" t="s">
        <v>65</v>
      </c>
      <c r="BP23" s="15" t="s">
        <v>65</v>
      </c>
      <c r="BQ23" s="15" t="s">
        <v>65</v>
      </c>
      <c r="BR23" s="15" t="s">
        <v>65</v>
      </c>
      <c r="BS23" s="15" t="s">
        <v>65</v>
      </c>
      <c r="BT23" s="15" t="s">
        <v>65</v>
      </c>
      <c r="BU23" s="15" t="s">
        <v>65</v>
      </c>
      <c r="BV23" s="15" t="s">
        <v>65</v>
      </c>
      <c r="BW23" s="15" t="s">
        <v>65</v>
      </c>
      <c r="BX23" s="15" t="s">
        <v>65</v>
      </c>
      <c r="BY23" s="15" t="s">
        <v>65</v>
      </c>
      <c r="BZ23" s="15" t="s">
        <v>65</v>
      </c>
      <c r="CA23" s="15" t="s">
        <v>65</v>
      </c>
      <c r="CB23" s="15" t="s">
        <v>65</v>
      </c>
      <c r="CC23" s="15" t="s">
        <v>65</v>
      </c>
      <c r="CD23" s="15" t="s">
        <v>65</v>
      </c>
      <c r="CE23" s="15" t="s">
        <v>65</v>
      </c>
      <c r="CF23" s="15" t="s">
        <v>65</v>
      </c>
      <c r="CG23" s="15" t="s">
        <v>65</v>
      </c>
      <c r="CH23" s="15" t="s">
        <v>65</v>
      </c>
      <c r="CI23" s="15" t="s">
        <v>65</v>
      </c>
      <c r="CJ23" s="15" t="s">
        <v>65</v>
      </c>
      <c r="CK23" s="15" t="s">
        <v>65</v>
      </c>
      <c r="CL23" s="15" t="s">
        <v>65</v>
      </c>
      <c r="CM23" s="15" t="s">
        <v>65</v>
      </c>
      <c r="CN23" s="15" t="s">
        <v>65</v>
      </c>
      <c r="CO23" s="15" t="s">
        <v>65</v>
      </c>
      <c r="CP23" s="15" t="s">
        <v>65</v>
      </c>
      <c r="CQ23" s="15" t="s">
        <v>65</v>
      </c>
      <c r="CR23" s="15" t="s">
        <v>65</v>
      </c>
      <c r="CS23" s="15" t="s">
        <v>65</v>
      </c>
      <c r="CT23" s="15" t="s">
        <v>65</v>
      </c>
      <c r="CU23" s="15" t="s">
        <v>65</v>
      </c>
      <c r="CV23" s="15" t="s">
        <v>65</v>
      </c>
      <c r="CW23" s="15" t="s">
        <v>65</v>
      </c>
      <c r="CX23" s="15" t="s">
        <v>65</v>
      </c>
      <c r="CY23" s="15" t="s">
        <v>65</v>
      </c>
      <c r="CZ23" s="15" t="s">
        <v>65</v>
      </c>
      <c r="DA23" s="15" t="s">
        <v>65</v>
      </c>
      <c r="DB23" s="15" t="s">
        <v>65</v>
      </c>
      <c r="DC23" s="15" t="s">
        <v>65</v>
      </c>
      <c r="DD23" s="15" t="s">
        <v>65</v>
      </c>
      <c r="DE23" s="15" t="s">
        <v>65</v>
      </c>
      <c r="DF23" s="15" t="s">
        <v>65</v>
      </c>
      <c r="DG23" s="15" t="s">
        <v>65</v>
      </c>
      <c r="DH23" s="15" t="s">
        <v>65</v>
      </c>
      <c r="DI23" s="15" t="s">
        <v>65</v>
      </c>
      <c r="DJ23" s="15" t="s">
        <v>65</v>
      </c>
      <c r="DK23" s="15" t="s">
        <v>65</v>
      </c>
      <c r="DL23" s="15" t="s">
        <v>65</v>
      </c>
      <c r="DM23" s="15" t="s">
        <v>65</v>
      </c>
      <c r="DN23" s="15" t="s">
        <v>65</v>
      </c>
      <c r="DO23" s="15" t="s">
        <v>65</v>
      </c>
      <c r="DP23" s="15" t="s">
        <v>65</v>
      </c>
      <c r="DQ23" s="15" t="s">
        <v>65</v>
      </c>
      <c r="DR23" s="15" t="s">
        <v>65</v>
      </c>
      <c r="DS23" s="15" t="s">
        <v>65</v>
      </c>
      <c r="DT23" s="15" t="s">
        <v>65</v>
      </c>
      <c r="DU23" s="15" t="s">
        <v>65</v>
      </c>
      <c r="DV23" s="15" t="s">
        <v>65</v>
      </c>
      <c r="DW23" s="15" t="s">
        <v>65</v>
      </c>
      <c r="DX23" s="15" t="s">
        <v>65</v>
      </c>
      <c r="DY23" s="15" t="s">
        <v>65</v>
      </c>
      <c r="DZ23" s="15" t="s">
        <v>65</v>
      </c>
      <c r="EA23" s="15" t="s">
        <v>65</v>
      </c>
      <c r="EB23" s="15" t="s">
        <v>65</v>
      </c>
      <c r="EC23" s="15" t="s">
        <v>65</v>
      </c>
      <c r="ED23" s="15" t="s">
        <v>65</v>
      </c>
      <c r="EE23" s="15" t="s">
        <v>65</v>
      </c>
      <c r="EF23" s="15" t="s">
        <v>65</v>
      </c>
      <c r="EG23" s="15" t="s">
        <v>65</v>
      </c>
      <c r="EH23" s="15" t="s">
        <v>65</v>
      </c>
      <c r="EI23" s="15" t="s">
        <v>65</v>
      </c>
      <c r="EJ23" s="15" t="s">
        <v>65</v>
      </c>
      <c r="EK23" s="15" t="s">
        <v>65</v>
      </c>
      <c r="EL23" s="15" t="s">
        <v>65</v>
      </c>
      <c r="EM23" s="15" t="s">
        <v>65</v>
      </c>
      <c r="EN23" s="15" t="s">
        <v>65</v>
      </c>
      <c r="EO23" s="15" t="s">
        <v>65</v>
      </c>
      <c r="EP23" s="15" t="s">
        <v>65</v>
      </c>
      <c r="EQ23" s="15" t="s">
        <v>65</v>
      </c>
      <c r="ER23" s="15" t="s">
        <v>65</v>
      </c>
      <c r="ES23" s="15" t="s">
        <v>65</v>
      </c>
      <c r="ET23" s="15" t="s">
        <v>65</v>
      </c>
      <c r="EU23" s="15" t="s">
        <v>65</v>
      </c>
      <c r="EV23" s="15" t="s">
        <v>65</v>
      </c>
      <c r="EW23" s="15" t="s">
        <v>65</v>
      </c>
      <c r="EX23" s="15" t="s">
        <v>65</v>
      </c>
      <c r="EY23" s="15" t="s">
        <v>65</v>
      </c>
      <c r="EZ23" s="15" t="s">
        <v>65</v>
      </c>
      <c r="FA23" s="15" t="s">
        <v>65</v>
      </c>
      <c r="FB23" s="15" t="s">
        <v>65</v>
      </c>
      <c r="FC23" s="15" t="s">
        <v>65</v>
      </c>
      <c r="FD23" s="15" t="s">
        <v>65</v>
      </c>
      <c r="FE23" s="15" t="s">
        <v>65</v>
      </c>
      <c r="FF23" s="15" t="s">
        <v>65</v>
      </c>
      <c r="FG23" s="15" t="s">
        <v>65</v>
      </c>
      <c r="FH23" s="15" t="s">
        <v>65</v>
      </c>
      <c r="FI23" s="15" t="s">
        <v>65</v>
      </c>
      <c r="FJ23" s="15" t="s">
        <v>65</v>
      </c>
      <c r="FK23" s="15" t="s">
        <v>65</v>
      </c>
      <c r="FL23" s="15" t="s">
        <v>65</v>
      </c>
      <c r="FM23" s="15" t="s">
        <v>65</v>
      </c>
      <c r="FN23" s="15" t="s">
        <v>65</v>
      </c>
      <c r="FO23" s="15" t="s">
        <v>65</v>
      </c>
      <c r="FP23" s="15" t="s">
        <v>65</v>
      </c>
      <c r="FQ23" s="15" t="s">
        <v>65</v>
      </c>
      <c r="FR23" s="15" t="s">
        <v>65</v>
      </c>
      <c r="FS23" s="15" t="s">
        <v>65</v>
      </c>
      <c r="FT23" s="15" t="s">
        <v>65</v>
      </c>
      <c r="FU23" s="15" t="s">
        <v>65</v>
      </c>
      <c r="FV23" s="15" t="s">
        <v>65</v>
      </c>
      <c r="FW23" s="15" t="s">
        <v>65</v>
      </c>
      <c r="FX23" s="15" t="s">
        <v>65</v>
      </c>
      <c r="FY23" s="15" t="s">
        <v>65</v>
      </c>
      <c r="FZ23" s="15" t="s">
        <v>65</v>
      </c>
      <c r="GA23" s="15" t="s">
        <v>65</v>
      </c>
      <c r="GB23" s="15" t="s">
        <v>65</v>
      </c>
      <c r="GC23" s="15" t="s">
        <v>65</v>
      </c>
      <c r="GD23" s="15" t="s">
        <v>65</v>
      </c>
      <c r="GE23" s="15" t="s">
        <v>65</v>
      </c>
      <c r="GF23" s="15" t="s">
        <v>65</v>
      </c>
      <c r="GG23" s="15" t="s">
        <v>65</v>
      </c>
      <c r="GH23" s="15" t="s">
        <v>65</v>
      </c>
      <c r="GI23" s="15" t="s">
        <v>65</v>
      </c>
    </row>
    <row r="24" spans="2:191" s="14" customFormat="1" ht="12.75" customHeight="1">
      <c r="B24" s="10" t="s">
        <v>130</v>
      </c>
      <c r="C24" s="15" t="s">
        <v>65</v>
      </c>
      <c r="D24" s="15" t="s">
        <v>65</v>
      </c>
      <c r="E24" s="15" t="s">
        <v>65</v>
      </c>
      <c r="F24" s="15" t="s">
        <v>65</v>
      </c>
      <c r="G24" s="15" t="s">
        <v>65</v>
      </c>
      <c r="H24" s="15" t="s">
        <v>65</v>
      </c>
      <c r="I24" s="15" t="s">
        <v>65</v>
      </c>
      <c r="J24" s="15" t="s">
        <v>65</v>
      </c>
      <c r="K24" s="15" t="s">
        <v>65</v>
      </c>
      <c r="L24" s="15" t="s">
        <v>65</v>
      </c>
      <c r="M24" s="15" t="s">
        <v>65</v>
      </c>
      <c r="N24" s="15" t="s">
        <v>65</v>
      </c>
      <c r="O24" s="15" t="s">
        <v>65</v>
      </c>
      <c r="P24" s="15" t="s">
        <v>65</v>
      </c>
      <c r="Q24" s="15" t="s">
        <v>65</v>
      </c>
      <c r="R24" s="15" t="s">
        <v>65</v>
      </c>
      <c r="S24" s="15" t="s">
        <v>65</v>
      </c>
      <c r="T24" s="15" t="s">
        <v>65</v>
      </c>
      <c r="U24" s="15" t="s">
        <v>65</v>
      </c>
      <c r="V24" s="15" t="s">
        <v>65</v>
      </c>
      <c r="W24" s="15" t="s">
        <v>65</v>
      </c>
      <c r="X24" s="15" t="s">
        <v>65</v>
      </c>
      <c r="Y24" s="15" t="s">
        <v>65</v>
      </c>
      <c r="Z24" s="15" t="s">
        <v>65</v>
      </c>
      <c r="AA24" s="15" t="s">
        <v>65</v>
      </c>
      <c r="AB24" s="15" t="s">
        <v>65</v>
      </c>
      <c r="AC24" s="15" t="s">
        <v>65</v>
      </c>
      <c r="AD24" s="15" t="s">
        <v>65</v>
      </c>
      <c r="AE24" s="15" t="s">
        <v>65</v>
      </c>
      <c r="AF24" s="15" t="s">
        <v>65</v>
      </c>
      <c r="AG24" s="15" t="s">
        <v>65</v>
      </c>
      <c r="AH24" s="15" t="s">
        <v>65</v>
      </c>
      <c r="AI24" s="15" t="s">
        <v>65</v>
      </c>
      <c r="AJ24" s="15" t="s">
        <v>65</v>
      </c>
      <c r="AK24" s="15" t="s">
        <v>65</v>
      </c>
      <c r="AL24" s="15" t="s">
        <v>65</v>
      </c>
      <c r="AM24" s="15" t="s">
        <v>65</v>
      </c>
      <c r="AN24" s="15" t="s">
        <v>65</v>
      </c>
      <c r="AO24" s="15" t="s">
        <v>65</v>
      </c>
      <c r="AP24" s="15" t="s">
        <v>65</v>
      </c>
      <c r="AQ24" s="15" t="s">
        <v>65</v>
      </c>
      <c r="AR24" s="15" t="s">
        <v>65</v>
      </c>
      <c r="AS24" s="15" t="s">
        <v>65</v>
      </c>
      <c r="AT24" s="15" t="s">
        <v>65</v>
      </c>
      <c r="AU24" s="15" t="s">
        <v>65</v>
      </c>
      <c r="AV24" s="15" t="s">
        <v>65</v>
      </c>
      <c r="AW24" s="15" t="s">
        <v>65</v>
      </c>
      <c r="AX24" s="15" t="s">
        <v>65</v>
      </c>
      <c r="AY24" s="15" t="s">
        <v>65</v>
      </c>
      <c r="AZ24" s="15" t="s">
        <v>65</v>
      </c>
      <c r="BA24" s="15" t="s">
        <v>65</v>
      </c>
      <c r="BB24" s="15" t="s">
        <v>65</v>
      </c>
      <c r="BC24" s="15" t="s">
        <v>65</v>
      </c>
      <c r="BD24" s="15" t="s">
        <v>65</v>
      </c>
      <c r="BE24" s="15" t="s">
        <v>65</v>
      </c>
      <c r="BF24" s="15" t="s">
        <v>65</v>
      </c>
      <c r="BG24" s="15" t="s">
        <v>65</v>
      </c>
      <c r="BH24" s="15" t="s">
        <v>65</v>
      </c>
      <c r="BI24" s="15" t="s">
        <v>65</v>
      </c>
      <c r="BJ24" s="15" t="s">
        <v>65</v>
      </c>
      <c r="BK24" s="15" t="s">
        <v>65</v>
      </c>
      <c r="BL24" s="15" t="s">
        <v>65</v>
      </c>
      <c r="BM24" s="15" t="s">
        <v>65</v>
      </c>
      <c r="BN24" s="15" t="s">
        <v>65</v>
      </c>
      <c r="BO24" s="15" t="s">
        <v>65</v>
      </c>
      <c r="BP24" s="15" t="s">
        <v>65</v>
      </c>
      <c r="BQ24" s="15" t="s">
        <v>65</v>
      </c>
      <c r="BR24" s="15" t="s">
        <v>65</v>
      </c>
      <c r="BS24" s="15" t="s">
        <v>65</v>
      </c>
      <c r="BT24" s="15" t="s">
        <v>65</v>
      </c>
      <c r="BU24" s="15" t="s">
        <v>65</v>
      </c>
      <c r="BV24" s="15" t="s">
        <v>65</v>
      </c>
      <c r="BW24" s="15" t="s">
        <v>65</v>
      </c>
      <c r="BX24" s="15" t="s">
        <v>65</v>
      </c>
      <c r="BY24" s="15" t="s">
        <v>65</v>
      </c>
      <c r="BZ24" s="15" t="s">
        <v>65</v>
      </c>
      <c r="CA24" s="15" t="s">
        <v>65</v>
      </c>
      <c r="CB24" s="15" t="s">
        <v>65</v>
      </c>
      <c r="CC24" s="15" t="s">
        <v>65</v>
      </c>
      <c r="CD24" s="15" t="s">
        <v>65</v>
      </c>
      <c r="CE24" s="15" t="s">
        <v>65</v>
      </c>
      <c r="CF24" s="15" t="s">
        <v>65</v>
      </c>
      <c r="CG24" s="15" t="s">
        <v>65</v>
      </c>
      <c r="CH24" s="15" t="s">
        <v>65</v>
      </c>
      <c r="CI24" s="15" t="s">
        <v>65</v>
      </c>
      <c r="CJ24" s="15" t="s">
        <v>65</v>
      </c>
      <c r="CK24" s="15" t="s">
        <v>65</v>
      </c>
      <c r="CL24" s="15" t="s">
        <v>65</v>
      </c>
      <c r="CM24" s="15" t="s">
        <v>65</v>
      </c>
      <c r="CN24" s="15" t="s">
        <v>65</v>
      </c>
      <c r="CO24" s="15" t="s">
        <v>65</v>
      </c>
      <c r="CP24" s="15" t="s">
        <v>65</v>
      </c>
      <c r="CQ24" s="15" t="s">
        <v>65</v>
      </c>
      <c r="CR24" s="15" t="s">
        <v>65</v>
      </c>
      <c r="CS24" s="15" t="s">
        <v>65</v>
      </c>
      <c r="CT24" s="15" t="s">
        <v>65</v>
      </c>
      <c r="CU24" s="15" t="s">
        <v>65</v>
      </c>
      <c r="CV24" s="15" t="s">
        <v>65</v>
      </c>
      <c r="CW24" s="15" t="s">
        <v>65</v>
      </c>
      <c r="CX24" s="15" t="s">
        <v>65</v>
      </c>
      <c r="CY24" s="15" t="s">
        <v>65</v>
      </c>
      <c r="CZ24" s="15">
        <v>0</v>
      </c>
      <c r="DA24" s="15">
        <v>0</v>
      </c>
      <c r="DB24" s="15">
        <v>0</v>
      </c>
      <c r="DC24" s="15">
        <v>0</v>
      </c>
      <c r="DD24" s="15">
        <v>0</v>
      </c>
      <c r="DE24" s="15">
        <v>0</v>
      </c>
      <c r="DF24" s="15">
        <v>0</v>
      </c>
      <c r="DG24" s="15">
        <v>0</v>
      </c>
      <c r="DH24" s="15">
        <v>0</v>
      </c>
      <c r="DI24" s="15">
        <v>0</v>
      </c>
      <c r="DJ24" s="15">
        <v>0</v>
      </c>
      <c r="DK24" s="15">
        <v>0</v>
      </c>
      <c r="DL24" s="15">
        <v>0</v>
      </c>
      <c r="DM24" s="15">
        <v>0</v>
      </c>
      <c r="DN24" s="15">
        <v>0</v>
      </c>
      <c r="DO24" s="15">
        <v>0</v>
      </c>
      <c r="DP24" s="15">
        <v>0</v>
      </c>
      <c r="DQ24" s="15">
        <v>0</v>
      </c>
      <c r="DR24" s="15">
        <v>0</v>
      </c>
      <c r="DS24" s="15">
        <v>0</v>
      </c>
      <c r="DT24" s="15">
        <v>0</v>
      </c>
      <c r="DU24" s="15">
        <v>0</v>
      </c>
      <c r="DV24" s="15">
        <v>0</v>
      </c>
      <c r="DW24" s="15">
        <v>0</v>
      </c>
      <c r="DX24" s="15">
        <v>0</v>
      </c>
      <c r="DY24" s="15">
        <v>0</v>
      </c>
      <c r="DZ24" s="15">
        <v>0</v>
      </c>
      <c r="EA24" s="15">
        <v>0</v>
      </c>
      <c r="EB24" s="15">
        <v>0</v>
      </c>
      <c r="EC24" s="15">
        <v>0</v>
      </c>
      <c r="ED24" s="15">
        <v>0</v>
      </c>
      <c r="EE24" s="15">
        <v>0</v>
      </c>
      <c r="EF24" s="15">
        <v>0</v>
      </c>
      <c r="EG24" s="15">
        <v>0</v>
      </c>
      <c r="EH24" s="15">
        <v>0</v>
      </c>
      <c r="EI24" s="15">
        <v>0</v>
      </c>
      <c r="EJ24" s="15">
        <v>0</v>
      </c>
      <c r="EK24" s="15">
        <v>0</v>
      </c>
      <c r="EL24" s="15">
        <v>0</v>
      </c>
      <c r="EM24" s="15">
        <v>0</v>
      </c>
      <c r="EN24" s="15">
        <v>0</v>
      </c>
      <c r="EO24" s="15">
        <v>0</v>
      </c>
      <c r="EP24" s="15">
        <v>0</v>
      </c>
      <c r="EQ24" s="15">
        <v>0</v>
      </c>
      <c r="ER24" s="15">
        <v>0</v>
      </c>
      <c r="ES24" s="15">
        <v>0</v>
      </c>
      <c r="ET24" s="15">
        <v>0</v>
      </c>
      <c r="EU24" s="15">
        <v>0</v>
      </c>
      <c r="EV24" s="15">
        <v>0</v>
      </c>
      <c r="EW24" s="15">
        <v>0</v>
      </c>
      <c r="EX24" s="15">
        <v>0</v>
      </c>
      <c r="EY24" s="15">
        <v>0</v>
      </c>
      <c r="EZ24" s="15">
        <v>0</v>
      </c>
      <c r="FA24" s="15">
        <v>0</v>
      </c>
      <c r="FB24" s="15">
        <v>0</v>
      </c>
      <c r="FC24" s="15">
        <v>0</v>
      </c>
      <c r="FD24" s="15">
        <v>0</v>
      </c>
      <c r="FE24" s="15">
        <v>0</v>
      </c>
      <c r="FF24" s="15">
        <v>0</v>
      </c>
      <c r="FG24" s="15">
        <v>0</v>
      </c>
      <c r="FH24" s="15">
        <v>0</v>
      </c>
      <c r="FI24" s="15">
        <v>0</v>
      </c>
      <c r="FJ24" s="15">
        <v>0</v>
      </c>
      <c r="FK24" s="15">
        <v>0</v>
      </c>
      <c r="FL24" s="15">
        <v>0</v>
      </c>
      <c r="FM24" s="15">
        <v>0</v>
      </c>
      <c r="FN24" s="15">
        <v>0</v>
      </c>
      <c r="FO24" s="15">
        <v>0</v>
      </c>
      <c r="FP24" s="15">
        <v>0</v>
      </c>
      <c r="FQ24" s="15">
        <v>0</v>
      </c>
      <c r="FR24" s="15">
        <v>0</v>
      </c>
      <c r="FS24" s="15">
        <v>0</v>
      </c>
      <c r="FT24" s="15">
        <v>0</v>
      </c>
      <c r="FU24" s="15">
        <v>0</v>
      </c>
      <c r="FV24" s="15">
        <v>0</v>
      </c>
      <c r="FW24" s="15">
        <v>0</v>
      </c>
      <c r="FX24" s="15">
        <v>0</v>
      </c>
      <c r="FY24" s="15">
        <v>0</v>
      </c>
      <c r="FZ24" s="15">
        <v>0</v>
      </c>
      <c r="GA24" s="15">
        <v>0</v>
      </c>
      <c r="GB24" s="15">
        <v>0</v>
      </c>
      <c r="GC24" s="15">
        <v>0</v>
      </c>
      <c r="GD24" s="15">
        <v>0</v>
      </c>
      <c r="GE24" s="15">
        <v>0</v>
      </c>
      <c r="GF24" s="15">
        <v>0</v>
      </c>
      <c r="GG24" s="15">
        <v>0</v>
      </c>
      <c r="GH24" s="15">
        <v>0</v>
      </c>
      <c r="GI24" s="15">
        <v>0</v>
      </c>
    </row>
    <row r="25" spans="2:191" s="14" customFormat="1" ht="12.75" customHeight="1">
      <c r="B25" s="10" t="s">
        <v>131</v>
      </c>
      <c r="C25" s="25">
        <v>0</v>
      </c>
      <c r="D25" s="25">
        <v>0</v>
      </c>
      <c r="E25" s="25">
        <v>0</v>
      </c>
      <c r="F25" s="25">
        <v>0</v>
      </c>
      <c r="G25" s="25">
        <v>0</v>
      </c>
      <c r="H25" s="25">
        <v>0</v>
      </c>
      <c r="I25" s="25">
        <v>0</v>
      </c>
      <c r="J25" s="25">
        <v>0</v>
      </c>
      <c r="K25" s="25">
        <v>0</v>
      </c>
      <c r="L25" s="25">
        <v>0</v>
      </c>
      <c r="M25" s="25">
        <v>0</v>
      </c>
      <c r="N25" s="25">
        <v>0</v>
      </c>
      <c r="O25" s="25">
        <v>0</v>
      </c>
      <c r="P25" s="25">
        <v>0</v>
      </c>
      <c r="Q25" s="25">
        <v>0</v>
      </c>
      <c r="R25" s="25">
        <v>0</v>
      </c>
      <c r="S25" s="25">
        <v>0</v>
      </c>
      <c r="T25" s="25">
        <v>0</v>
      </c>
      <c r="U25" s="25">
        <v>0</v>
      </c>
      <c r="V25" s="25">
        <v>0</v>
      </c>
      <c r="W25" s="25">
        <v>0</v>
      </c>
      <c r="X25" s="25">
        <v>0</v>
      </c>
      <c r="Y25" s="25">
        <v>0</v>
      </c>
      <c r="Z25" s="25">
        <v>0</v>
      </c>
      <c r="AA25" s="25">
        <v>0</v>
      </c>
      <c r="AB25" s="25">
        <v>0</v>
      </c>
      <c r="AC25" s="25">
        <v>0</v>
      </c>
      <c r="AD25" s="25">
        <v>0</v>
      </c>
      <c r="AE25" s="25">
        <v>0</v>
      </c>
      <c r="AF25" s="25">
        <v>0</v>
      </c>
      <c r="AG25" s="25">
        <v>0</v>
      </c>
      <c r="AH25" s="25">
        <v>0</v>
      </c>
      <c r="AI25" s="25">
        <v>0</v>
      </c>
      <c r="AJ25" s="25">
        <v>0</v>
      </c>
      <c r="AK25" s="25">
        <v>0</v>
      </c>
      <c r="AL25" s="25">
        <v>0</v>
      </c>
      <c r="AM25" s="25">
        <v>0</v>
      </c>
      <c r="AN25" s="25">
        <v>0</v>
      </c>
      <c r="AO25" s="25">
        <v>0</v>
      </c>
      <c r="AP25" s="25">
        <v>0</v>
      </c>
      <c r="AQ25" s="25">
        <v>0</v>
      </c>
      <c r="AR25" s="25">
        <v>0</v>
      </c>
      <c r="AS25" s="25">
        <v>0</v>
      </c>
      <c r="AT25" s="25">
        <v>0</v>
      </c>
      <c r="AU25" s="25">
        <v>0</v>
      </c>
      <c r="AV25" s="25">
        <v>0</v>
      </c>
      <c r="AW25" s="25">
        <v>0</v>
      </c>
      <c r="AX25" s="25">
        <v>0</v>
      </c>
      <c r="AY25" s="25">
        <v>0</v>
      </c>
      <c r="AZ25" s="25">
        <v>0</v>
      </c>
      <c r="BA25" s="25">
        <v>0</v>
      </c>
      <c r="BB25" s="25">
        <v>0</v>
      </c>
      <c r="BC25" s="25">
        <v>0</v>
      </c>
      <c r="BD25" s="25">
        <v>0</v>
      </c>
      <c r="BE25" s="25">
        <v>0</v>
      </c>
      <c r="BF25" s="25">
        <v>0</v>
      </c>
      <c r="BG25" s="25">
        <v>0</v>
      </c>
      <c r="BH25" s="25">
        <v>0</v>
      </c>
      <c r="BI25" s="25">
        <v>0</v>
      </c>
      <c r="BJ25" s="25">
        <v>0</v>
      </c>
      <c r="BK25" s="25">
        <v>0</v>
      </c>
      <c r="BL25" s="25">
        <v>0</v>
      </c>
      <c r="BM25" s="25">
        <v>0</v>
      </c>
      <c r="BN25" s="25">
        <v>0</v>
      </c>
      <c r="BO25" s="25">
        <v>0</v>
      </c>
      <c r="BP25" s="25">
        <v>0</v>
      </c>
      <c r="BQ25" s="25">
        <v>0</v>
      </c>
      <c r="BR25" s="25">
        <v>0</v>
      </c>
      <c r="BS25" s="25">
        <v>0</v>
      </c>
      <c r="BT25" s="25">
        <v>0</v>
      </c>
      <c r="BU25" s="25">
        <v>0</v>
      </c>
      <c r="BV25" s="25">
        <v>0</v>
      </c>
      <c r="BW25" s="25">
        <v>0</v>
      </c>
      <c r="BX25" s="25">
        <v>0</v>
      </c>
      <c r="BY25" s="25">
        <v>0</v>
      </c>
      <c r="BZ25" s="25">
        <v>0</v>
      </c>
      <c r="CA25" s="25">
        <v>0</v>
      </c>
      <c r="CB25" s="25">
        <v>0</v>
      </c>
      <c r="CC25" s="25">
        <v>0</v>
      </c>
      <c r="CD25" s="25">
        <v>0</v>
      </c>
      <c r="CE25" s="25">
        <v>0</v>
      </c>
      <c r="CF25" s="25">
        <v>0</v>
      </c>
      <c r="CG25" s="25">
        <v>0</v>
      </c>
      <c r="CH25" s="25">
        <v>0</v>
      </c>
      <c r="CI25" s="25">
        <v>0</v>
      </c>
      <c r="CJ25" s="25">
        <v>0</v>
      </c>
      <c r="CK25" s="25">
        <v>0</v>
      </c>
      <c r="CL25" s="25">
        <v>0</v>
      </c>
      <c r="CM25" s="25">
        <v>0</v>
      </c>
      <c r="CN25" s="25">
        <v>0</v>
      </c>
      <c r="CO25" s="25">
        <v>0</v>
      </c>
      <c r="CP25" s="25">
        <v>0</v>
      </c>
      <c r="CQ25" s="25">
        <v>0</v>
      </c>
      <c r="CR25" s="25">
        <v>0</v>
      </c>
      <c r="CS25" s="25">
        <v>0</v>
      </c>
      <c r="CT25" s="25">
        <v>0</v>
      </c>
      <c r="CU25" s="25">
        <v>0</v>
      </c>
      <c r="CV25" s="25">
        <v>0</v>
      </c>
      <c r="CW25" s="25">
        <v>0</v>
      </c>
      <c r="CX25" s="25">
        <v>0</v>
      </c>
      <c r="CY25" s="25">
        <v>0</v>
      </c>
      <c r="CZ25" s="25">
        <v>0</v>
      </c>
      <c r="DA25" s="25">
        <v>0</v>
      </c>
      <c r="DB25" s="25">
        <v>0</v>
      </c>
      <c r="DC25" s="15" t="s">
        <v>65</v>
      </c>
      <c r="DD25" s="15" t="s">
        <v>65</v>
      </c>
      <c r="DE25" s="15" t="s">
        <v>65</v>
      </c>
      <c r="DF25" s="15" t="s">
        <v>65</v>
      </c>
      <c r="DG25" s="15" t="s">
        <v>65</v>
      </c>
      <c r="DH25" s="15" t="s">
        <v>65</v>
      </c>
      <c r="DI25" s="15" t="s">
        <v>65</v>
      </c>
      <c r="DJ25" s="15" t="s">
        <v>65</v>
      </c>
      <c r="DK25" s="15" t="s">
        <v>65</v>
      </c>
      <c r="DL25" s="15" t="s">
        <v>65</v>
      </c>
      <c r="DM25" s="15" t="s">
        <v>65</v>
      </c>
      <c r="DN25" s="15" t="s">
        <v>65</v>
      </c>
      <c r="DO25" s="15" t="s">
        <v>65</v>
      </c>
      <c r="DP25" s="15" t="s">
        <v>65</v>
      </c>
      <c r="DQ25" s="15" t="s">
        <v>65</v>
      </c>
      <c r="DR25" s="15" t="s">
        <v>65</v>
      </c>
      <c r="DS25" s="15" t="s">
        <v>65</v>
      </c>
      <c r="DT25" s="15" t="s">
        <v>65</v>
      </c>
      <c r="DU25" s="15" t="s">
        <v>65</v>
      </c>
      <c r="DV25" s="15" t="s">
        <v>65</v>
      </c>
      <c r="DW25" s="15" t="s">
        <v>65</v>
      </c>
      <c r="DX25" s="15" t="s">
        <v>65</v>
      </c>
      <c r="DY25" s="15" t="s">
        <v>65</v>
      </c>
      <c r="DZ25" s="15" t="s">
        <v>65</v>
      </c>
      <c r="EA25" s="15" t="s">
        <v>65</v>
      </c>
      <c r="EB25" s="15" t="s">
        <v>65</v>
      </c>
      <c r="EC25" s="15" t="s">
        <v>65</v>
      </c>
      <c r="ED25" s="15" t="s">
        <v>65</v>
      </c>
      <c r="EE25" s="15" t="s">
        <v>65</v>
      </c>
      <c r="EF25" s="15" t="s">
        <v>65</v>
      </c>
      <c r="EG25" s="15" t="s">
        <v>65</v>
      </c>
      <c r="EH25" s="15" t="s">
        <v>65</v>
      </c>
      <c r="EI25" s="15" t="s">
        <v>65</v>
      </c>
      <c r="EJ25" s="15" t="s">
        <v>65</v>
      </c>
      <c r="EK25" s="15" t="s">
        <v>65</v>
      </c>
      <c r="EL25" s="15" t="s">
        <v>65</v>
      </c>
      <c r="EM25" s="15" t="s">
        <v>65</v>
      </c>
      <c r="EN25" s="15" t="s">
        <v>65</v>
      </c>
      <c r="EO25" s="15" t="s">
        <v>65</v>
      </c>
      <c r="EP25" s="15" t="s">
        <v>65</v>
      </c>
      <c r="EQ25" s="15" t="s">
        <v>65</v>
      </c>
      <c r="ER25" s="15" t="s">
        <v>65</v>
      </c>
      <c r="ES25" s="15" t="s">
        <v>65</v>
      </c>
      <c r="ET25" s="15" t="s">
        <v>65</v>
      </c>
      <c r="EU25" s="15" t="s">
        <v>65</v>
      </c>
      <c r="EV25" s="15" t="s">
        <v>65</v>
      </c>
      <c r="EW25" s="15" t="s">
        <v>65</v>
      </c>
      <c r="EX25" s="15" t="s">
        <v>65</v>
      </c>
      <c r="EY25" s="15" t="s">
        <v>65</v>
      </c>
      <c r="EZ25" s="15" t="s">
        <v>65</v>
      </c>
      <c r="FA25" s="15" t="s">
        <v>65</v>
      </c>
      <c r="FB25" s="15" t="s">
        <v>65</v>
      </c>
      <c r="FC25" s="15" t="s">
        <v>65</v>
      </c>
      <c r="FD25" s="15" t="s">
        <v>65</v>
      </c>
      <c r="FE25" s="15" t="s">
        <v>65</v>
      </c>
      <c r="FF25" s="15" t="s">
        <v>65</v>
      </c>
      <c r="FG25" s="15" t="s">
        <v>65</v>
      </c>
      <c r="FH25" s="15" t="s">
        <v>65</v>
      </c>
      <c r="FI25" s="15" t="s">
        <v>65</v>
      </c>
      <c r="FJ25" s="15" t="s">
        <v>65</v>
      </c>
      <c r="FK25" s="15" t="s">
        <v>65</v>
      </c>
      <c r="FL25" s="15" t="s">
        <v>65</v>
      </c>
      <c r="FM25" s="15" t="s">
        <v>65</v>
      </c>
      <c r="FN25" s="15" t="s">
        <v>65</v>
      </c>
      <c r="FO25" s="15" t="s">
        <v>65</v>
      </c>
      <c r="FP25" s="15" t="s">
        <v>65</v>
      </c>
      <c r="FQ25" s="15" t="s">
        <v>65</v>
      </c>
      <c r="FR25" s="15" t="s">
        <v>65</v>
      </c>
      <c r="FS25" s="15" t="s">
        <v>65</v>
      </c>
      <c r="FT25" s="15" t="s">
        <v>65</v>
      </c>
      <c r="FU25" s="15" t="s">
        <v>65</v>
      </c>
      <c r="FV25" s="15" t="s">
        <v>65</v>
      </c>
      <c r="FW25" s="15" t="s">
        <v>65</v>
      </c>
      <c r="FX25" s="15" t="s">
        <v>65</v>
      </c>
      <c r="FY25" s="15" t="s">
        <v>65</v>
      </c>
      <c r="FZ25" s="15" t="s">
        <v>65</v>
      </c>
      <c r="GA25" s="15" t="s">
        <v>65</v>
      </c>
      <c r="GB25" s="15" t="s">
        <v>65</v>
      </c>
      <c r="GC25" s="15" t="s">
        <v>65</v>
      </c>
      <c r="GD25" s="15" t="s">
        <v>65</v>
      </c>
      <c r="GE25" s="15" t="s">
        <v>65</v>
      </c>
      <c r="GF25" s="15" t="s">
        <v>65</v>
      </c>
      <c r="GG25" s="15" t="s">
        <v>65</v>
      </c>
      <c r="GH25" s="15" t="s">
        <v>65</v>
      </c>
      <c r="GI25" s="15" t="s">
        <v>65</v>
      </c>
    </row>
    <row r="26" spans="2:191" s="14" customFormat="1" ht="12.75" customHeight="1">
      <c r="B26" s="10" t="s">
        <v>85</v>
      </c>
      <c r="C26" s="15" t="s">
        <v>65</v>
      </c>
      <c r="D26" s="15" t="s">
        <v>65</v>
      </c>
      <c r="E26" s="15" t="s">
        <v>65</v>
      </c>
      <c r="F26" s="15" t="s">
        <v>65</v>
      </c>
      <c r="G26" s="15" t="s">
        <v>65</v>
      </c>
      <c r="H26" s="15" t="s">
        <v>65</v>
      </c>
      <c r="I26" s="15" t="s">
        <v>65</v>
      </c>
      <c r="J26" s="15" t="s">
        <v>65</v>
      </c>
      <c r="K26" s="15" t="s">
        <v>65</v>
      </c>
      <c r="L26" s="15" t="s">
        <v>65</v>
      </c>
      <c r="M26" s="15" t="s">
        <v>65</v>
      </c>
      <c r="N26" s="15" t="s">
        <v>65</v>
      </c>
      <c r="O26" s="25">
        <v>0</v>
      </c>
      <c r="P26" s="25">
        <v>0</v>
      </c>
      <c r="Q26" s="25">
        <v>0</v>
      </c>
      <c r="R26" s="25">
        <v>0</v>
      </c>
      <c r="S26" s="25">
        <v>0</v>
      </c>
      <c r="T26" s="25">
        <v>0</v>
      </c>
      <c r="U26" s="25">
        <v>0</v>
      </c>
      <c r="V26" s="25">
        <v>0</v>
      </c>
      <c r="W26" s="25">
        <v>0</v>
      </c>
      <c r="X26" s="25">
        <v>0</v>
      </c>
      <c r="Y26" s="25">
        <v>0</v>
      </c>
      <c r="Z26" s="25">
        <v>0</v>
      </c>
      <c r="AA26" s="25">
        <v>0</v>
      </c>
      <c r="AB26" s="25">
        <v>0</v>
      </c>
      <c r="AC26" s="25">
        <v>0</v>
      </c>
      <c r="AD26" s="25">
        <v>0</v>
      </c>
      <c r="AE26" s="25">
        <v>0</v>
      </c>
      <c r="AF26" s="25">
        <v>0</v>
      </c>
      <c r="AG26" s="25">
        <v>0</v>
      </c>
      <c r="AH26" s="25">
        <v>0</v>
      </c>
      <c r="AI26" s="25">
        <v>0</v>
      </c>
      <c r="AJ26" s="25">
        <v>0</v>
      </c>
      <c r="AK26" s="25">
        <v>0</v>
      </c>
      <c r="AL26" s="25">
        <v>0</v>
      </c>
      <c r="AM26" s="25">
        <v>0</v>
      </c>
      <c r="AN26" s="25">
        <v>0</v>
      </c>
      <c r="AO26" s="25">
        <v>0</v>
      </c>
      <c r="AP26" s="25">
        <v>0</v>
      </c>
      <c r="AQ26" s="25">
        <v>0</v>
      </c>
      <c r="AR26" s="25">
        <v>0</v>
      </c>
      <c r="AS26" s="25">
        <v>0</v>
      </c>
      <c r="AT26" s="25">
        <v>0</v>
      </c>
      <c r="AU26" s="25">
        <v>0</v>
      </c>
      <c r="AV26" s="25">
        <v>0</v>
      </c>
      <c r="AW26" s="25">
        <v>0</v>
      </c>
      <c r="AX26" s="25">
        <v>0</v>
      </c>
      <c r="AY26" s="25">
        <v>0</v>
      </c>
      <c r="AZ26" s="25">
        <v>0</v>
      </c>
      <c r="BA26" s="25">
        <v>0</v>
      </c>
      <c r="BB26" s="25">
        <v>0</v>
      </c>
      <c r="BC26" s="25">
        <v>0</v>
      </c>
      <c r="BD26" s="25">
        <v>0</v>
      </c>
      <c r="BE26" s="25">
        <v>0</v>
      </c>
      <c r="BF26" s="25">
        <v>0</v>
      </c>
      <c r="BG26" s="25">
        <v>0</v>
      </c>
      <c r="BH26" s="25">
        <v>0</v>
      </c>
      <c r="BI26" s="25">
        <v>0</v>
      </c>
      <c r="BJ26" s="25">
        <v>0</v>
      </c>
      <c r="BK26" s="15" t="s">
        <v>65</v>
      </c>
      <c r="BL26" s="15" t="s">
        <v>65</v>
      </c>
      <c r="BM26" s="15" t="s">
        <v>65</v>
      </c>
      <c r="BN26" s="15" t="s">
        <v>65</v>
      </c>
      <c r="BO26" s="15" t="s">
        <v>65</v>
      </c>
      <c r="BP26" s="15" t="s">
        <v>65</v>
      </c>
      <c r="BQ26" s="15" t="s">
        <v>65</v>
      </c>
      <c r="BR26" s="15" t="s">
        <v>65</v>
      </c>
      <c r="BS26" s="15" t="s">
        <v>65</v>
      </c>
      <c r="BT26" s="15" t="s">
        <v>65</v>
      </c>
      <c r="BU26" s="15" t="s">
        <v>65</v>
      </c>
      <c r="BV26" s="15" t="s">
        <v>65</v>
      </c>
      <c r="BW26" s="15" t="s">
        <v>65</v>
      </c>
      <c r="BX26" s="15" t="s">
        <v>65</v>
      </c>
      <c r="BY26" s="15" t="s">
        <v>65</v>
      </c>
      <c r="BZ26" s="15" t="s">
        <v>65</v>
      </c>
      <c r="CA26" s="15" t="s">
        <v>65</v>
      </c>
      <c r="CB26" s="15" t="s">
        <v>65</v>
      </c>
      <c r="CC26" s="15" t="s">
        <v>65</v>
      </c>
      <c r="CD26" s="15" t="s">
        <v>65</v>
      </c>
      <c r="CE26" s="15" t="s">
        <v>65</v>
      </c>
      <c r="CF26" s="15" t="s">
        <v>65</v>
      </c>
      <c r="CG26" s="15" t="s">
        <v>65</v>
      </c>
      <c r="CH26" s="15" t="s">
        <v>65</v>
      </c>
      <c r="CI26" s="15" t="s">
        <v>65</v>
      </c>
      <c r="CJ26" s="15" t="s">
        <v>65</v>
      </c>
      <c r="CK26" s="15" t="s">
        <v>65</v>
      </c>
      <c r="CL26" s="15" t="s">
        <v>65</v>
      </c>
      <c r="CM26" s="15" t="s">
        <v>65</v>
      </c>
      <c r="CN26" s="15" t="s">
        <v>65</v>
      </c>
      <c r="CO26" s="15" t="s">
        <v>65</v>
      </c>
      <c r="CP26" s="15" t="s">
        <v>65</v>
      </c>
      <c r="CQ26" s="15" t="s">
        <v>65</v>
      </c>
      <c r="CR26" s="15" t="s">
        <v>65</v>
      </c>
      <c r="CS26" s="15" t="s">
        <v>65</v>
      </c>
      <c r="CT26" s="15" t="s">
        <v>65</v>
      </c>
      <c r="CU26" s="15" t="s">
        <v>65</v>
      </c>
      <c r="CV26" s="15" t="s">
        <v>65</v>
      </c>
      <c r="CW26" s="15" t="s">
        <v>65</v>
      </c>
      <c r="CX26" s="15" t="s">
        <v>65</v>
      </c>
      <c r="CY26" s="15" t="s">
        <v>65</v>
      </c>
      <c r="CZ26" s="15" t="s">
        <v>65</v>
      </c>
      <c r="DA26" s="15" t="s">
        <v>65</v>
      </c>
      <c r="DB26" s="15" t="s">
        <v>65</v>
      </c>
      <c r="DC26" s="15" t="s">
        <v>65</v>
      </c>
      <c r="DD26" s="15" t="s">
        <v>65</v>
      </c>
      <c r="DE26" s="15" t="s">
        <v>65</v>
      </c>
      <c r="DF26" s="15" t="s">
        <v>65</v>
      </c>
      <c r="DG26" s="15" t="s">
        <v>65</v>
      </c>
      <c r="DH26" s="15" t="s">
        <v>65</v>
      </c>
      <c r="DI26" s="15" t="s">
        <v>65</v>
      </c>
      <c r="DJ26" s="15" t="s">
        <v>65</v>
      </c>
      <c r="DK26" s="15" t="s">
        <v>65</v>
      </c>
      <c r="DL26" s="15" t="s">
        <v>65</v>
      </c>
      <c r="DM26" s="15" t="s">
        <v>65</v>
      </c>
      <c r="DN26" s="15" t="s">
        <v>65</v>
      </c>
      <c r="DO26" s="15" t="s">
        <v>65</v>
      </c>
      <c r="DP26" s="15" t="s">
        <v>65</v>
      </c>
      <c r="DQ26" s="15" t="s">
        <v>65</v>
      </c>
      <c r="DR26" s="15" t="s">
        <v>65</v>
      </c>
      <c r="DS26" s="15" t="s">
        <v>65</v>
      </c>
      <c r="DT26" s="15" t="s">
        <v>65</v>
      </c>
      <c r="DU26" s="15" t="s">
        <v>65</v>
      </c>
      <c r="DV26" s="15" t="s">
        <v>65</v>
      </c>
      <c r="DW26" s="15" t="s">
        <v>65</v>
      </c>
      <c r="DX26" s="15" t="s">
        <v>65</v>
      </c>
      <c r="DY26" s="15" t="s">
        <v>65</v>
      </c>
      <c r="DZ26" s="15" t="s">
        <v>65</v>
      </c>
      <c r="EA26" s="15" t="s">
        <v>65</v>
      </c>
      <c r="EB26" s="15" t="s">
        <v>65</v>
      </c>
      <c r="EC26" s="15" t="s">
        <v>65</v>
      </c>
      <c r="ED26" s="15" t="s">
        <v>65</v>
      </c>
      <c r="EE26" s="15" t="s">
        <v>65</v>
      </c>
      <c r="EF26" s="15" t="s">
        <v>65</v>
      </c>
      <c r="EG26" s="15" t="s">
        <v>65</v>
      </c>
      <c r="EH26" s="15" t="s">
        <v>65</v>
      </c>
      <c r="EI26" s="15" t="s">
        <v>65</v>
      </c>
      <c r="EJ26" s="15" t="s">
        <v>65</v>
      </c>
      <c r="EK26" s="15" t="s">
        <v>65</v>
      </c>
      <c r="EL26" s="15" t="s">
        <v>65</v>
      </c>
      <c r="EM26" s="15" t="s">
        <v>65</v>
      </c>
      <c r="EN26" s="15" t="s">
        <v>65</v>
      </c>
      <c r="EO26" s="15" t="s">
        <v>65</v>
      </c>
      <c r="EP26" s="15" t="s">
        <v>65</v>
      </c>
      <c r="EQ26" s="15" t="s">
        <v>65</v>
      </c>
      <c r="ER26" s="15" t="s">
        <v>65</v>
      </c>
      <c r="ES26" s="15" t="s">
        <v>65</v>
      </c>
      <c r="ET26" s="15" t="s">
        <v>65</v>
      </c>
      <c r="EU26" s="15" t="s">
        <v>65</v>
      </c>
      <c r="EV26" s="15" t="s">
        <v>65</v>
      </c>
      <c r="EW26" s="15" t="s">
        <v>65</v>
      </c>
      <c r="EX26" s="15" t="s">
        <v>65</v>
      </c>
      <c r="EY26" s="15" t="s">
        <v>65</v>
      </c>
      <c r="EZ26" s="15" t="s">
        <v>65</v>
      </c>
      <c r="FA26" s="15" t="s">
        <v>65</v>
      </c>
      <c r="FB26" s="15" t="s">
        <v>65</v>
      </c>
      <c r="FC26" s="15" t="s">
        <v>65</v>
      </c>
      <c r="FD26" s="15" t="s">
        <v>65</v>
      </c>
      <c r="FE26" s="15" t="s">
        <v>65</v>
      </c>
      <c r="FF26" s="15" t="s">
        <v>65</v>
      </c>
      <c r="FG26" s="15" t="s">
        <v>65</v>
      </c>
      <c r="FH26" s="15" t="s">
        <v>65</v>
      </c>
      <c r="FI26" s="15" t="s">
        <v>65</v>
      </c>
      <c r="FJ26" s="15" t="s">
        <v>65</v>
      </c>
      <c r="FK26" s="15" t="s">
        <v>65</v>
      </c>
      <c r="FL26" s="15" t="s">
        <v>65</v>
      </c>
      <c r="FM26" s="15" t="s">
        <v>65</v>
      </c>
      <c r="FN26" s="15" t="s">
        <v>65</v>
      </c>
      <c r="FO26" s="15" t="s">
        <v>65</v>
      </c>
      <c r="FP26" s="15" t="s">
        <v>65</v>
      </c>
      <c r="FQ26" s="15" t="s">
        <v>65</v>
      </c>
      <c r="FR26" s="15" t="s">
        <v>65</v>
      </c>
      <c r="FS26" s="15" t="s">
        <v>65</v>
      </c>
      <c r="FT26" s="15" t="s">
        <v>65</v>
      </c>
      <c r="FU26" s="15" t="s">
        <v>65</v>
      </c>
      <c r="FV26" s="15" t="s">
        <v>65</v>
      </c>
      <c r="FW26" s="15" t="s">
        <v>65</v>
      </c>
      <c r="FX26" s="15" t="s">
        <v>65</v>
      </c>
      <c r="FY26" s="15" t="s">
        <v>65</v>
      </c>
      <c r="FZ26" s="15" t="s">
        <v>65</v>
      </c>
      <c r="GA26" s="15" t="s">
        <v>65</v>
      </c>
      <c r="GB26" s="15" t="s">
        <v>65</v>
      </c>
      <c r="GC26" s="15" t="s">
        <v>65</v>
      </c>
      <c r="GD26" s="15" t="s">
        <v>65</v>
      </c>
      <c r="GE26" s="15" t="s">
        <v>65</v>
      </c>
      <c r="GF26" s="15" t="s">
        <v>65</v>
      </c>
      <c r="GG26" s="15" t="s">
        <v>65</v>
      </c>
      <c r="GH26" s="15" t="s">
        <v>65</v>
      </c>
      <c r="GI26" s="15" t="s">
        <v>65</v>
      </c>
    </row>
    <row r="27" spans="2:191" s="14" customFormat="1" ht="12.75" customHeight="1">
      <c r="B27" s="10" t="s">
        <v>57</v>
      </c>
      <c r="C27" s="25">
        <v>72.217044999999999</v>
      </c>
      <c r="D27" s="25">
        <v>69.572901000000002</v>
      </c>
      <c r="E27" s="25">
        <v>78.346185000000006</v>
      </c>
      <c r="F27" s="25">
        <v>73.983750000000001</v>
      </c>
      <c r="G27" s="25">
        <v>73.789334999999994</v>
      </c>
      <c r="H27" s="25">
        <v>69.111693000000002</v>
      </c>
      <c r="I27" s="25">
        <v>67.226592999999994</v>
      </c>
      <c r="J27" s="25">
        <v>72.552099999999996</v>
      </c>
      <c r="K27" s="25">
        <v>65.425920000000005</v>
      </c>
      <c r="L27" s="25">
        <v>73.063162000000005</v>
      </c>
      <c r="M27" s="25">
        <v>69.307713000000007</v>
      </c>
      <c r="N27" s="25">
        <v>66.360388999999998</v>
      </c>
      <c r="O27" s="25">
        <v>71.836817999999994</v>
      </c>
      <c r="P27" s="25">
        <v>69.964986999999994</v>
      </c>
      <c r="Q27" s="25">
        <v>59.128704999999997</v>
      </c>
      <c r="R27" s="25">
        <v>55.087676999999999</v>
      </c>
      <c r="S27" s="25">
        <v>72.351129</v>
      </c>
      <c r="T27" s="25">
        <v>70.116928000000001</v>
      </c>
      <c r="U27" s="25">
        <v>65.445914000000002</v>
      </c>
      <c r="V27" s="25">
        <v>69.181914000000006</v>
      </c>
      <c r="W27" s="25">
        <v>66.074973</v>
      </c>
      <c r="X27" s="25">
        <v>64.906349000000006</v>
      </c>
      <c r="Y27" s="25">
        <v>61.783391999999999</v>
      </c>
      <c r="Z27" s="25">
        <v>62.258263999999997</v>
      </c>
      <c r="AA27" s="25">
        <v>62.206493999999999</v>
      </c>
      <c r="AB27" s="25">
        <v>61.454411999999998</v>
      </c>
      <c r="AC27" s="25">
        <v>61.662902000000003</v>
      </c>
      <c r="AD27" s="25">
        <v>71.387877000000003</v>
      </c>
      <c r="AE27" s="25">
        <v>68.985404000000003</v>
      </c>
      <c r="AF27" s="25">
        <v>76.052137999999999</v>
      </c>
      <c r="AG27" s="25">
        <v>154.44876600000001</v>
      </c>
      <c r="AH27" s="25">
        <v>301.92735399999998</v>
      </c>
      <c r="AI27" s="25">
        <v>531.85882900000001</v>
      </c>
      <c r="AJ27" s="25">
        <v>725.542282</v>
      </c>
      <c r="AK27" s="25">
        <v>899.79550900000004</v>
      </c>
      <c r="AL27" s="25">
        <v>1493.3474450000001</v>
      </c>
      <c r="AM27" s="25">
        <v>1809.3541600000001</v>
      </c>
      <c r="AN27" s="25">
        <v>1938.7404650000001</v>
      </c>
      <c r="AO27" s="25">
        <v>2365.9736509999998</v>
      </c>
      <c r="AP27" s="25">
        <v>2638.8527349999999</v>
      </c>
      <c r="AQ27" s="25">
        <v>3106.4866010000001</v>
      </c>
      <c r="AR27" s="25">
        <v>3794.7262380000002</v>
      </c>
      <c r="AS27" s="25">
        <v>4070.778605</v>
      </c>
      <c r="AT27" s="25">
        <v>4292.5102930000003</v>
      </c>
      <c r="AU27" s="25">
        <v>4414.1147419999998</v>
      </c>
      <c r="AV27" s="25">
        <v>1111.4153839999999</v>
      </c>
      <c r="AW27" s="25">
        <v>749.14220599999999</v>
      </c>
      <c r="AX27" s="25">
        <v>508.270081</v>
      </c>
      <c r="AY27" s="25">
        <v>435.30489799999998</v>
      </c>
      <c r="AZ27" s="25">
        <v>439.66743400000001</v>
      </c>
      <c r="BA27" s="25">
        <v>378.362482</v>
      </c>
      <c r="BB27" s="25">
        <v>340.65993700000001</v>
      </c>
      <c r="BC27" s="25">
        <v>306.62949900000001</v>
      </c>
      <c r="BD27" s="25">
        <v>195.635997</v>
      </c>
      <c r="BE27" s="25">
        <v>166.874424</v>
      </c>
      <c r="BF27" s="25">
        <v>155.004729</v>
      </c>
      <c r="BG27" s="25">
        <v>161.01106999999999</v>
      </c>
      <c r="BH27" s="25">
        <v>158.29792</v>
      </c>
      <c r="BI27" s="25">
        <v>142.25252599999999</v>
      </c>
      <c r="BJ27" s="25">
        <v>141.01969800000001</v>
      </c>
      <c r="BK27" s="25">
        <v>135.11178000000001</v>
      </c>
      <c r="BL27" s="25">
        <v>125.777477</v>
      </c>
      <c r="BM27" s="25">
        <v>141.878905</v>
      </c>
      <c r="BN27" s="25">
        <v>140.28528600000001</v>
      </c>
      <c r="BO27" s="25">
        <v>126.199628</v>
      </c>
      <c r="BP27" s="25">
        <v>116.938491</v>
      </c>
      <c r="BQ27" s="25">
        <v>133.207178</v>
      </c>
      <c r="BR27" s="25">
        <v>136.73053999999999</v>
      </c>
      <c r="BS27" s="25">
        <v>131.639453</v>
      </c>
      <c r="BT27" s="25">
        <v>152.02035799999999</v>
      </c>
      <c r="BU27" s="25">
        <v>143.73154</v>
      </c>
      <c r="BV27" s="25">
        <v>94.406121999999996</v>
      </c>
      <c r="BW27" s="25">
        <v>89.593095000000005</v>
      </c>
      <c r="BX27" s="25">
        <v>99.192203000000006</v>
      </c>
      <c r="BY27" s="25">
        <v>78.590861000000004</v>
      </c>
      <c r="BZ27" s="25">
        <v>75.277907999999996</v>
      </c>
      <c r="CA27" s="25">
        <v>69.671412000000004</v>
      </c>
      <c r="CB27" s="25">
        <v>71.689149</v>
      </c>
      <c r="CC27" s="25">
        <v>73.899814000000006</v>
      </c>
      <c r="CD27" s="25">
        <v>70.469515999999999</v>
      </c>
      <c r="CE27" s="25">
        <v>96.879368999999997</v>
      </c>
      <c r="CF27" s="25">
        <v>115.83261899999999</v>
      </c>
      <c r="CG27" s="25">
        <v>141.229793</v>
      </c>
      <c r="CH27" s="25">
        <v>146.229479</v>
      </c>
      <c r="CI27" s="25">
        <v>127.06547</v>
      </c>
      <c r="CJ27" s="25">
        <v>127.727085</v>
      </c>
      <c r="CK27" s="25">
        <v>127.698476</v>
      </c>
      <c r="CL27" s="25">
        <v>124.693062</v>
      </c>
      <c r="CM27" s="25">
        <v>118.837884</v>
      </c>
      <c r="CN27" s="25">
        <v>101.531848</v>
      </c>
      <c r="CO27" s="25">
        <v>96.394636000000006</v>
      </c>
      <c r="CP27" s="25">
        <v>91.678134999999997</v>
      </c>
      <c r="CQ27" s="25">
        <v>101.660634</v>
      </c>
      <c r="CR27" s="25">
        <v>148.98376099999999</v>
      </c>
      <c r="CS27" s="25">
        <v>161.81489199999999</v>
      </c>
      <c r="CT27" s="25">
        <v>171.869969</v>
      </c>
      <c r="CU27" s="25">
        <v>199.227102</v>
      </c>
      <c r="CV27" s="25">
        <v>196.211119</v>
      </c>
      <c r="CW27" s="25">
        <v>185.66557900000001</v>
      </c>
      <c r="CX27" s="25">
        <v>174.54483500000001</v>
      </c>
      <c r="CY27" s="25">
        <v>141.62881200000001</v>
      </c>
      <c r="CZ27" s="25">
        <v>155.61703700000001</v>
      </c>
      <c r="DA27" s="25">
        <v>142.99107100000001</v>
      </c>
      <c r="DB27" s="25">
        <v>140.794701</v>
      </c>
      <c r="DC27" s="25">
        <v>132.21047200000001</v>
      </c>
      <c r="DD27" s="25">
        <v>126.44997499999999</v>
      </c>
      <c r="DE27" s="25">
        <v>117.204202</v>
      </c>
      <c r="DF27" s="25">
        <v>131.209316</v>
      </c>
      <c r="DG27" s="25">
        <v>149.977104</v>
      </c>
      <c r="DH27" s="25">
        <v>149.017807</v>
      </c>
      <c r="DI27" s="25">
        <v>114.799936</v>
      </c>
      <c r="DJ27" s="25">
        <v>109.985032</v>
      </c>
      <c r="DK27" s="25">
        <v>122.45285199999999</v>
      </c>
      <c r="DL27" s="25">
        <v>113.126509</v>
      </c>
      <c r="DM27" s="25">
        <v>108.345221</v>
      </c>
      <c r="DN27" s="25">
        <v>126.034009</v>
      </c>
      <c r="DO27" s="25">
        <v>112.498338</v>
      </c>
      <c r="DP27" s="25">
        <v>107.289879</v>
      </c>
      <c r="DQ27" s="25">
        <v>156.16054099999999</v>
      </c>
      <c r="DR27" s="25">
        <v>150.706942</v>
      </c>
      <c r="DS27" s="25">
        <v>179.62215900000001</v>
      </c>
      <c r="DT27" s="25">
        <v>178.831119</v>
      </c>
      <c r="DU27" s="25">
        <v>164.333122</v>
      </c>
      <c r="DV27" s="25">
        <v>158.88574299999999</v>
      </c>
      <c r="DW27" s="25">
        <v>153.44896199999999</v>
      </c>
      <c r="DX27" s="25">
        <v>162.548269</v>
      </c>
      <c r="DY27" s="25">
        <v>156.40530799999999</v>
      </c>
      <c r="DZ27" s="25">
        <v>167.69156899999999</v>
      </c>
      <c r="EA27" s="25">
        <v>170.72609299999999</v>
      </c>
      <c r="EB27" s="25">
        <v>183.75539000000001</v>
      </c>
      <c r="EC27" s="25">
        <v>177.06515200000001</v>
      </c>
      <c r="ED27" s="25">
        <v>170.41164900000001</v>
      </c>
      <c r="EE27" s="25">
        <v>178.60477299999999</v>
      </c>
      <c r="EF27" s="25">
        <v>172.030913</v>
      </c>
      <c r="EG27" s="25">
        <v>158.506865</v>
      </c>
      <c r="EH27" s="25">
        <v>151.987188</v>
      </c>
      <c r="EI27" s="25">
        <v>160.597273</v>
      </c>
      <c r="EJ27" s="25">
        <v>154.10439299999999</v>
      </c>
      <c r="EK27" s="25">
        <v>152.680905</v>
      </c>
      <c r="EL27" s="25">
        <v>141.048588</v>
      </c>
      <c r="EM27" s="25">
        <v>176.00703300000001</v>
      </c>
      <c r="EN27" s="25">
        <v>169.52744300000001</v>
      </c>
      <c r="EO27" s="25">
        <v>157.29833199999999</v>
      </c>
      <c r="EP27" s="25">
        <v>163.389521</v>
      </c>
      <c r="EQ27" s="25">
        <v>149.078485</v>
      </c>
      <c r="ER27" s="25">
        <v>149.19994299999999</v>
      </c>
      <c r="ES27" s="25">
        <v>142.96548100000001</v>
      </c>
      <c r="ET27" s="25">
        <v>147.72007199999999</v>
      </c>
      <c r="EU27" s="25">
        <v>174.620575</v>
      </c>
      <c r="EV27" s="25">
        <v>168.48969099999999</v>
      </c>
      <c r="EW27" s="25">
        <v>157.471104</v>
      </c>
      <c r="EX27" s="25">
        <v>154.890502</v>
      </c>
      <c r="EY27" s="25">
        <v>149.44049100000001</v>
      </c>
      <c r="EZ27" s="25">
        <v>143.64941200000001</v>
      </c>
      <c r="FA27" s="25">
        <v>138.343639</v>
      </c>
      <c r="FB27" s="25">
        <v>133.03610900000001</v>
      </c>
      <c r="FC27" s="25">
        <v>127.78887</v>
      </c>
      <c r="FD27" s="25">
        <v>122.69781999999999</v>
      </c>
      <c r="FE27" s="25">
        <v>117.623881</v>
      </c>
      <c r="FF27" s="25">
        <v>112.52907500000001</v>
      </c>
      <c r="FG27" s="25">
        <v>107.42997800000001</v>
      </c>
      <c r="FH27" s="25">
        <v>102.30994200000001</v>
      </c>
      <c r="FI27" s="25">
        <v>91.578599999999994</v>
      </c>
      <c r="FJ27" s="25">
        <v>85.345586999999995</v>
      </c>
      <c r="FK27" s="25">
        <v>96.343104999999994</v>
      </c>
      <c r="FL27" s="25">
        <v>98.927379999999999</v>
      </c>
      <c r="FM27" s="25">
        <v>92.318579999999997</v>
      </c>
      <c r="FN27" s="25">
        <v>87.125591999999997</v>
      </c>
      <c r="FO27" s="25">
        <v>80.659807000000001</v>
      </c>
      <c r="FP27" s="25">
        <v>80.814359999999994</v>
      </c>
      <c r="FQ27" s="25">
        <v>57.297955000000002</v>
      </c>
      <c r="FR27" s="25">
        <v>53.381720000000001</v>
      </c>
      <c r="FS27" s="25">
        <v>48.704345000000004</v>
      </c>
      <c r="FT27" s="25">
        <v>44.796619</v>
      </c>
      <c r="FU27" s="25">
        <v>51.482185999999999</v>
      </c>
      <c r="FV27" s="25">
        <v>47.162388999999997</v>
      </c>
      <c r="FW27" s="25">
        <v>43.669083000000001</v>
      </c>
      <c r="FX27" s="25">
        <v>40.167389</v>
      </c>
      <c r="FY27" s="25">
        <v>36.645716</v>
      </c>
      <c r="FZ27" s="25">
        <v>54.291725</v>
      </c>
      <c r="GA27" s="25">
        <v>47.527194000000001</v>
      </c>
      <c r="GB27" s="25">
        <v>25.726102999999998</v>
      </c>
      <c r="GC27" s="25">
        <v>27.011458000000001</v>
      </c>
      <c r="GD27" s="25">
        <v>24.130009000000001</v>
      </c>
      <c r="GE27" s="25">
        <v>21.631273</v>
      </c>
      <c r="GF27" s="25">
        <v>19.143882000000001</v>
      </c>
      <c r="GG27" s="25">
        <v>17.109476999999998</v>
      </c>
      <c r="GH27" s="25">
        <v>26.281455999999999</v>
      </c>
      <c r="GI27" s="25">
        <v>23.616057000000001</v>
      </c>
    </row>
    <row r="28" spans="2:191" s="14" customFormat="1" ht="12.75" customHeight="1">
      <c r="B28" s="10" t="s">
        <v>58</v>
      </c>
      <c r="C28" s="25">
        <v>0</v>
      </c>
      <c r="D28" s="25">
        <v>0</v>
      </c>
      <c r="E28" s="25">
        <v>0</v>
      </c>
      <c r="F28" s="25">
        <v>0</v>
      </c>
      <c r="G28" s="25">
        <v>0</v>
      </c>
      <c r="H28" s="25">
        <v>0</v>
      </c>
      <c r="I28" s="25">
        <v>0</v>
      </c>
      <c r="J28" s="25">
        <v>0</v>
      </c>
      <c r="K28" s="25">
        <v>0</v>
      </c>
      <c r="L28" s="25">
        <v>0</v>
      </c>
      <c r="M28" s="25">
        <v>0</v>
      </c>
      <c r="N28" s="25">
        <v>0</v>
      </c>
      <c r="O28" s="25">
        <v>0</v>
      </c>
      <c r="P28" s="25">
        <v>0</v>
      </c>
      <c r="Q28" s="25">
        <v>0</v>
      </c>
      <c r="R28" s="25">
        <v>0</v>
      </c>
      <c r="S28" s="25">
        <v>0</v>
      </c>
      <c r="T28" s="25">
        <v>0</v>
      </c>
      <c r="U28" s="25">
        <v>0</v>
      </c>
      <c r="V28" s="25">
        <v>0</v>
      </c>
      <c r="W28" s="25">
        <v>0</v>
      </c>
      <c r="X28" s="25">
        <v>0</v>
      </c>
      <c r="Y28" s="25">
        <v>0</v>
      </c>
      <c r="Z28" s="25">
        <v>0</v>
      </c>
      <c r="AA28" s="25">
        <v>0</v>
      </c>
      <c r="AB28" s="25">
        <v>0</v>
      </c>
      <c r="AC28" s="25">
        <v>0</v>
      </c>
      <c r="AD28" s="25">
        <v>0</v>
      </c>
      <c r="AE28" s="25">
        <v>0</v>
      </c>
      <c r="AF28" s="25">
        <v>0</v>
      </c>
      <c r="AG28" s="25">
        <v>0</v>
      </c>
      <c r="AH28" s="25">
        <v>0</v>
      </c>
      <c r="AI28" s="25">
        <v>0</v>
      </c>
      <c r="AJ28" s="25">
        <v>0</v>
      </c>
      <c r="AK28" s="25">
        <v>0</v>
      </c>
      <c r="AL28" s="25">
        <v>0</v>
      </c>
      <c r="AM28" s="25">
        <v>0</v>
      </c>
      <c r="AN28" s="25">
        <v>0</v>
      </c>
      <c r="AO28" s="25">
        <v>0</v>
      </c>
      <c r="AP28" s="25">
        <v>0</v>
      </c>
      <c r="AQ28" s="25">
        <v>0</v>
      </c>
      <c r="AR28" s="25">
        <v>0</v>
      </c>
      <c r="AS28" s="25">
        <v>0</v>
      </c>
      <c r="AT28" s="25">
        <v>0</v>
      </c>
      <c r="AU28" s="25">
        <v>0</v>
      </c>
      <c r="AV28" s="25">
        <v>0</v>
      </c>
      <c r="AW28" s="25">
        <v>0</v>
      </c>
      <c r="AX28" s="25">
        <v>0</v>
      </c>
      <c r="AY28" s="25">
        <v>0</v>
      </c>
      <c r="AZ28" s="25">
        <v>0</v>
      </c>
      <c r="BA28" s="25">
        <v>0</v>
      </c>
      <c r="BB28" s="25">
        <v>0</v>
      </c>
      <c r="BC28" s="25">
        <v>0</v>
      </c>
      <c r="BD28" s="25">
        <v>0</v>
      </c>
      <c r="BE28" s="25">
        <v>0</v>
      </c>
      <c r="BF28" s="25">
        <v>0</v>
      </c>
      <c r="BG28" s="25">
        <v>0</v>
      </c>
      <c r="BH28" s="25">
        <v>0</v>
      </c>
      <c r="BI28" s="25">
        <v>0</v>
      </c>
      <c r="BJ28" s="25">
        <v>0</v>
      </c>
      <c r="BK28" s="25">
        <v>0</v>
      </c>
      <c r="BL28" s="25">
        <v>0</v>
      </c>
      <c r="BM28" s="25">
        <v>0</v>
      </c>
      <c r="BN28" s="25">
        <v>0</v>
      </c>
      <c r="BO28" s="25">
        <v>0</v>
      </c>
      <c r="BP28" s="25">
        <v>0</v>
      </c>
      <c r="BQ28" s="25">
        <v>0</v>
      </c>
      <c r="BR28" s="25">
        <v>0</v>
      </c>
      <c r="BS28" s="25">
        <v>0</v>
      </c>
      <c r="BT28" s="25">
        <v>0</v>
      </c>
      <c r="BU28" s="25">
        <v>0</v>
      </c>
      <c r="BV28" s="25">
        <v>0</v>
      </c>
      <c r="BW28" s="25">
        <v>0</v>
      </c>
      <c r="BX28" s="25">
        <v>0</v>
      </c>
      <c r="BY28" s="25">
        <v>0</v>
      </c>
      <c r="BZ28" s="25">
        <v>0</v>
      </c>
      <c r="CA28" s="25">
        <v>0</v>
      </c>
      <c r="CB28" s="25">
        <v>0</v>
      </c>
      <c r="CC28" s="25">
        <v>0</v>
      </c>
      <c r="CD28" s="25">
        <v>0</v>
      </c>
      <c r="CE28" s="25">
        <v>0</v>
      </c>
      <c r="CF28" s="25">
        <v>0</v>
      </c>
      <c r="CG28" s="25">
        <v>0</v>
      </c>
      <c r="CH28" s="25">
        <v>0</v>
      </c>
      <c r="CI28" s="25">
        <v>0</v>
      </c>
      <c r="CJ28" s="25">
        <v>0</v>
      </c>
      <c r="CK28" s="25">
        <v>0</v>
      </c>
      <c r="CL28" s="25">
        <v>0</v>
      </c>
      <c r="CM28" s="25">
        <v>0</v>
      </c>
      <c r="CN28" s="25">
        <v>0</v>
      </c>
      <c r="CO28" s="25">
        <v>0</v>
      </c>
      <c r="CP28" s="25">
        <v>0</v>
      </c>
      <c r="CQ28" s="25">
        <v>0</v>
      </c>
      <c r="CR28" s="25">
        <v>0</v>
      </c>
      <c r="CS28" s="25">
        <v>0</v>
      </c>
      <c r="CT28" s="25">
        <v>0</v>
      </c>
      <c r="CU28" s="25">
        <v>0</v>
      </c>
      <c r="CV28" s="25">
        <v>0</v>
      </c>
      <c r="CW28" s="25">
        <v>0</v>
      </c>
      <c r="CX28" s="25">
        <v>0</v>
      </c>
      <c r="CY28" s="25">
        <v>0</v>
      </c>
      <c r="CZ28" s="25">
        <v>0</v>
      </c>
      <c r="DA28" s="25">
        <v>0</v>
      </c>
      <c r="DB28" s="25">
        <v>0</v>
      </c>
      <c r="DC28" s="25">
        <v>0</v>
      </c>
      <c r="DD28" s="25">
        <v>0</v>
      </c>
      <c r="DE28" s="25">
        <v>0</v>
      </c>
      <c r="DF28" s="25">
        <v>0</v>
      </c>
      <c r="DG28" s="25">
        <v>0</v>
      </c>
      <c r="DH28" s="25">
        <v>0</v>
      </c>
      <c r="DI28" s="25">
        <v>0</v>
      </c>
      <c r="DJ28" s="25">
        <v>0</v>
      </c>
      <c r="DK28" s="25">
        <v>0</v>
      </c>
      <c r="DL28" s="25">
        <v>0</v>
      </c>
      <c r="DM28" s="25">
        <v>0</v>
      </c>
      <c r="DN28" s="25">
        <v>0</v>
      </c>
      <c r="DO28" s="25">
        <v>0</v>
      </c>
      <c r="DP28" s="25">
        <v>0</v>
      </c>
      <c r="DQ28" s="25">
        <v>0</v>
      </c>
      <c r="DR28" s="25">
        <v>0</v>
      </c>
      <c r="DS28" s="25">
        <v>0</v>
      </c>
      <c r="DT28" s="25">
        <v>0</v>
      </c>
      <c r="DU28" s="25">
        <v>0</v>
      </c>
      <c r="DV28" s="25">
        <v>0</v>
      </c>
      <c r="DW28" s="25">
        <v>0</v>
      </c>
      <c r="DX28" s="25">
        <v>0</v>
      </c>
      <c r="DY28" s="25">
        <v>0</v>
      </c>
      <c r="DZ28" s="25">
        <v>0</v>
      </c>
      <c r="EA28" s="25">
        <v>0</v>
      </c>
      <c r="EB28" s="25">
        <v>0</v>
      </c>
      <c r="EC28" s="25">
        <v>0</v>
      </c>
      <c r="ED28" s="25">
        <v>0</v>
      </c>
      <c r="EE28" s="25">
        <v>0</v>
      </c>
      <c r="EF28" s="25">
        <v>0</v>
      </c>
      <c r="EG28" s="25">
        <v>0</v>
      </c>
      <c r="EH28" s="25">
        <v>0</v>
      </c>
      <c r="EI28" s="25">
        <v>0</v>
      </c>
      <c r="EJ28" s="25">
        <v>0</v>
      </c>
      <c r="EK28" s="25">
        <v>0</v>
      </c>
      <c r="EL28" s="25">
        <v>0</v>
      </c>
      <c r="EM28" s="25">
        <v>0</v>
      </c>
      <c r="EN28" s="25">
        <v>0</v>
      </c>
      <c r="EO28" s="25">
        <v>0</v>
      </c>
      <c r="EP28" s="25">
        <v>0</v>
      </c>
      <c r="EQ28" s="25">
        <v>0</v>
      </c>
      <c r="ER28" s="25">
        <v>0</v>
      </c>
      <c r="ES28" s="25">
        <v>0</v>
      </c>
      <c r="ET28" s="25">
        <v>0</v>
      </c>
      <c r="EU28" s="25">
        <v>0</v>
      </c>
      <c r="EV28" s="25">
        <v>0</v>
      </c>
      <c r="EW28" s="25">
        <v>0</v>
      </c>
      <c r="EX28" s="25">
        <v>0</v>
      </c>
      <c r="EY28" s="25">
        <v>0</v>
      </c>
      <c r="EZ28" s="25">
        <v>0</v>
      </c>
      <c r="FA28" s="25">
        <v>0</v>
      </c>
      <c r="FB28" s="25">
        <v>0</v>
      </c>
      <c r="FC28" s="25">
        <v>0</v>
      </c>
      <c r="FD28" s="25">
        <v>0</v>
      </c>
      <c r="FE28" s="25">
        <v>0</v>
      </c>
      <c r="FF28" s="25">
        <v>0</v>
      </c>
      <c r="FG28" s="25">
        <v>0</v>
      </c>
      <c r="FH28" s="25">
        <v>0</v>
      </c>
      <c r="FI28" s="25">
        <v>0</v>
      </c>
      <c r="FJ28" s="25">
        <v>0</v>
      </c>
      <c r="FK28" s="25">
        <v>0</v>
      </c>
      <c r="FL28" s="25">
        <v>0</v>
      </c>
      <c r="FM28" s="25">
        <v>0</v>
      </c>
      <c r="FN28" s="25">
        <v>0</v>
      </c>
      <c r="FO28" s="25">
        <v>0</v>
      </c>
      <c r="FP28" s="25">
        <v>0</v>
      </c>
      <c r="FQ28" s="25">
        <v>0</v>
      </c>
      <c r="FR28" s="25">
        <v>0</v>
      </c>
      <c r="FS28" s="25">
        <v>0</v>
      </c>
      <c r="FT28" s="25">
        <v>0</v>
      </c>
      <c r="FU28" s="25">
        <v>0</v>
      </c>
      <c r="FV28" s="25">
        <v>0</v>
      </c>
      <c r="FW28" s="25">
        <v>0</v>
      </c>
      <c r="FX28" s="25">
        <v>0</v>
      </c>
      <c r="FY28" s="25">
        <v>0</v>
      </c>
      <c r="FZ28" s="25">
        <v>0</v>
      </c>
      <c r="GA28" s="25">
        <v>0</v>
      </c>
      <c r="GB28" s="25">
        <v>0</v>
      </c>
      <c r="GC28" s="25">
        <v>0</v>
      </c>
      <c r="GD28" s="25">
        <v>0</v>
      </c>
      <c r="GE28" s="25">
        <v>0</v>
      </c>
      <c r="GF28" s="25">
        <v>0</v>
      </c>
      <c r="GG28" s="25">
        <v>0</v>
      </c>
      <c r="GH28" s="25">
        <v>0</v>
      </c>
      <c r="GI28" s="25">
        <v>0</v>
      </c>
    </row>
    <row r="29" spans="2:191" s="14" customFormat="1" ht="12.75" customHeight="1">
      <c r="B29" s="10" t="s">
        <v>137</v>
      </c>
      <c r="C29" s="25">
        <v>0</v>
      </c>
      <c r="D29" s="25">
        <v>0</v>
      </c>
      <c r="E29" s="25">
        <v>0</v>
      </c>
      <c r="F29" s="25">
        <v>0</v>
      </c>
      <c r="G29" s="25">
        <v>0</v>
      </c>
      <c r="H29" s="25">
        <v>0</v>
      </c>
      <c r="I29" s="25">
        <v>0</v>
      </c>
      <c r="J29" s="25">
        <v>0</v>
      </c>
      <c r="K29" s="25">
        <v>0</v>
      </c>
      <c r="L29" s="25">
        <v>0</v>
      </c>
      <c r="M29" s="25">
        <v>0</v>
      </c>
      <c r="N29" s="25">
        <v>0</v>
      </c>
      <c r="O29" s="25">
        <v>0</v>
      </c>
      <c r="P29" s="25">
        <v>0</v>
      </c>
      <c r="Q29" s="25">
        <v>0</v>
      </c>
      <c r="R29" s="25">
        <v>0</v>
      </c>
      <c r="S29" s="25">
        <v>0</v>
      </c>
      <c r="T29" s="25">
        <v>0</v>
      </c>
      <c r="U29" s="25">
        <v>0</v>
      </c>
      <c r="V29" s="25">
        <v>0</v>
      </c>
      <c r="W29" s="25">
        <v>0</v>
      </c>
      <c r="X29" s="25">
        <v>0</v>
      </c>
      <c r="Y29" s="25">
        <v>0</v>
      </c>
      <c r="Z29" s="25">
        <v>0</v>
      </c>
      <c r="AA29" s="25">
        <v>0</v>
      </c>
      <c r="AB29" s="25">
        <v>0</v>
      </c>
      <c r="AC29" s="25">
        <v>0</v>
      </c>
      <c r="AD29" s="25">
        <v>0</v>
      </c>
      <c r="AE29" s="25">
        <v>0</v>
      </c>
      <c r="AF29" s="25">
        <v>0</v>
      </c>
      <c r="AG29" s="25">
        <v>0</v>
      </c>
      <c r="AH29" s="25">
        <v>0</v>
      </c>
      <c r="AI29" s="25">
        <v>0</v>
      </c>
      <c r="AJ29" s="25">
        <v>0</v>
      </c>
      <c r="AK29" s="25">
        <v>0</v>
      </c>
      <c r="AL29" s="25">
        <v>0</v>
      </c>
      <c r="AM29" s="25">
        <v>0</v>
      </c>
      <c r="AN29" s="25">
        <v>0</v>
      </c>
      <c r="AO29" s="25">
        <v>0</v>
      </c>
      <c r="AP29" s="25">
        <v>0</v>
      </c>
      <c r="AQ29" s="25">
        <v>0</v>
      </c>
      <c r="AR29" s="25">
        <v>0</v>
      </c>
      <c r="AS29" s="25">
        <v>0</v>
      </c>
      <c r="AT29" s="25">
        <v>0</v>
      </c>
      <c r="AU29" s="25">
        <v>0</v>
      </c>
      <c r="AV29" s="25">
        <v>0</v>
      </c>
      <c r="AW29" s="25">
        <v>0</v>
      </c>
      <c r="AX29" s="25">
        <v>0</v>
      </c>
      <c r="AY29" s="25">
        <v>0</v>
      </c>
      <c r="AZ29" s="25">
        <v>0</v>
      </c>
      <c r="BA29" s="25">
        <v>0</v>
      </c>
      <c r="BB29" s="25">
        <v>0</v>
      </c>
      <c r="BC29" s="25">
        <v>0</v>
      </c>
      <c r="BD29" s="25">
        <v>0</v>
      </c>
      <c r="BE29" s="25">
        <v>0</v>
      </c>
      <c r="BF29" s="25">
        <v>0</v>
      </c>
      <c r="BG29" s="25">
        <v>0</v>
      </c>
      <c r="BH29" s="25">
        <v>0</v>
      </c>
      <c r="BI29" s="25">
        <v>0</v>
      </c>
      <c r="BJ29" s="25">
        <v>0</v>
      </c>
      <c r="BK29" s="25">
        <v>0</v>
      </c>
      <c r="BL29" s="25">
        <v>0</v>
      </c>
      <c r="BM29" s="25">
        <v>0</v>
      </c>
      <c r="BN29" s="25">
        <v>0</v>
      </c>
      <c r="BO29" s="25">
        <v>0</v>
      </c>
      <c r="BP29" s="25">
        <v>0</v>
      </c>
      <c r="BQ29" s="25">
        <v>0</v>
      </c>
      <c r="BR29" s="25">
        <v>0</v>
      </c>
      <c r="BS29" s="25">
        <v>0</v>
      </c>
      <c r="BT29" s="25">
        <v>0</v>
      </c>
      <c r="BU29" s="25">
        <v>0</v>
      </c>
      <c r="BV29" s="25">
        <v>0</v>
      </c>
      <c r="BW29" s="25">
        <v>0</v>
      </c>
      <c r="BX29" s="25">
        <v>0</v>
      </c>
      <c r="BY29" s="25">
        <v>0</v>
      </c>
      <c r="BZ29" s="25">
        <v>0</v>
      </c>
      <c r="CA29" s="25">
        <v>0</v>
      </c>
      <c r="CB29" s="25">
        <v>0</v>
      </c>
      <c r="CC29" s="25">
        <v>0</v>
      </c>
      <c r="CD29" s="25">
        <v>0</v>
      </c>
      <c r="CE29" s="25">
        <v>0</v>
      </c>
      <c r="CF29" s="25">
        <v>0</v>
      </c>
      <c r="CG29" s="25">
        <v>0</v>
      </c>
      <c r="CH29" s="25">
        <v>0</v>
      </c>
      <c r="CI29" s="25">
        <v>0</v>
      </c>
      <c r="CJ29" s="25">
        <v>0</v>
      </c>
      <c r="CK29" s="25">
        <v>0</v>
      </c>
      <c r="CL29" s="25">
        <v>0</v>
      </c>
      <c r="CM29" s="25">
        <v>0</v>
      </c>
      <c r="CN29" s="25">
        <v>0</v>
      </c>
      <c r="CO29" s="25">
        <v>0</v>
      </c>
      <c r="CP29" s="25">
        <v>0</v>
      </c>
      <c r="CQ29" s="25">
        <v>0</v>
      </c>
      <c r="CR29" s="25">
        <v>0</v>
      </c>
      <c r="CS29" s="25">
        <v>0</v>
      </c>
      <c r="CT29" s="25">
        <v>0</v>
      </c>
      <c r="CU29" s="25">
        <v>0</v>
      </c>
      <c r="CV29" s="25">
        <v>0</v>
      </c>
      <c r="CW29" s="25">
        <v>0</v>
      </c>
      <c r="CX29" s="25">
        <v>0</v>
      </c>
      <c r="CY29" s="25">
        <v>0</v>
      </c>
      <c r="CZ29" s="25">
        <v>0</v>
      </c>
      <c r="DA29" s="25">
        <v>0</v>
      </c>
      <c r="DB29" s="25">
        <v>0</v>
      </c>
      <c r="DC29" s="25">
        <v>0</v>
      </c>
      <c r="DD29" s="25">
        <v>0</v>
      </c>
      <c r="DE29" s="25">
        <v>0</v>
      </c>
      <c r="DF29" s="25">
        <v>0</v>
      </c>
      <c r="DG29" s="25">
        <v>0</v>
      </c>
      <c r="DH29" s="25">
        <v>0</v>
      </c>
      <c r="DI29" s="25">
        <v>0</v>
      </c>
      <c r="DJ29" s="25">
        <v>0</v>
      </c>
      <c r="DK29" s="25" t="s">
        <v>65</v>
      </c>
      <c r="DL29" s="25" t="s">
        <v>65</v>
      </c>
      <c r="DM29" s="25" t="s">
        <v>65</v>
      </c>
      <c r="DN29" s="25" t="s">
        <v>65</v>
      </c>
      <c r="DO29" s="25" t="s">
        <v>65</v>
      </c>
      <c r="DP29" s="25" t="s">
        <v>65</v>
      </c>
      <c r="DQ29" s="25" t="s">
        <v>65</v>
      </c>
      <c r="DR29" s="25" t="s">
        <v>65</v>
      </c>
      <c r="DS29" s="25" t="s">
        <v>65</v>
      </c>
      <c r="DT29" s="25" t="s">
        <v>65</v>
      </c>
      <c r="DU29" s="25" t="s">
        <v>65</v>
      </c>
      <c r="DV29" s="25" t="s">
        <v>65</v>
      </c>
      <c r="DW29" s="25" t="s">
        <v>65</v>
      </c>
      <c r="DX29" s="25" t="s">
        <v>65</v>
      </c>
      <c r="DY29" s="25" t="s">
        <v>65</v>
      </c>
      <c r="DZ29" s="25" t="s">
        <v>65</v>
      </c>
      <c r="EA29" s="25" t="s">
        <v>65</v>
      </c>
      <c r="EB29" s="25" t="s">
        <v>65</v>
      </c>
      <c r="EC29" s="25" t="s">
        <v>65</v>
      </c>
      <c r="ED29" s="25" t="s">
        <v>65</v>
      </c>
      <c r="EE29" s="25" t="s">
        <v>65</v>
      </c>
      <c r="EF29" s="25" t="s">
        <v>65</v>
      </c>
      <c r="EG29" s="25" t="s">
        <v>65</v>
      </c>
      <c r="EH29" s="25" t="s">
        <v>65</v>
      </c>
      <c r="EI29" s="25" t="s">
        <v>65</v>
      </c>
      <c r="EJ29" s="25" t="s">
        <v>65</v>
      </c>
      <c r="EK29" s="25" t="s">
        <v>65</v>
      </c>
      <c r="EL29" s="25" t="s">
        <v>65</v>
      </c>
      <c r="EM29" s="25" t="s">
        <v>65</v>
      </c>
      <c r="EN29" s="25" t="s">
        <v>65</v>
      </c>
      <c r="EO29" s="25" t="s">
        <v>65</v>
      </c>
      <c r="EP29" s="25" t="s">
        <v>65</v>
      </c>
      <c r="EQ29" s="25" t="s">
        <v>65</v>
      </c>
      <c r="ER29" s="25" t="s">
        <v>65</v>
      </c>
      <c r="ES29" s="25" t="s">
        <v>65</v>
      </c>
      <c r="ET29" s="25" t="s">
        <v>65</v>
      </c>
      <c r="EU29" s="25" t="s">
        <v>65</v>
      </c>
      <c r="EV29" s="25" t="s">
        <v>65</v>
      </c>
      <c r="EW29" s="25" t="s">
        <v>65</v>
      </c>
      <c r="EX29" s="25" t="s">
        <v>65</v>
      </c>
      <c r="EY29" s="25" t="s">
        <v>65</v>
      </c>
      <c r="EZ29" s="25" t="s">
        <v>65</v>
      </c>
      <c r="FA29" s="25" t="s">
        <v>65</v>
      </c>
      <c r="FB29" s="25" t="s">
        <v>65</v>
      </c>
      <c r="FC29" s="25" t="s">
        <v>65</v>
      </c>
      <c r="FD29" s="25" t="s">
        <v>65</v>
      </c>
      <c r="FE29" s="25" t="s">
        <v>65</v>
      </c>
      <c r="FF29" s="25" t="s">
        <v>65</v>
      </c>
      <c r="FG29" s="25" t="s">
        <v>65</v>
      </c>
      <c r="FH29" s="25" t="s">
        <v>65</v>
      </c>
      <c r="FI29" s="25" t="s">
        <v>65</v>
      </c>
      <c r="FJ29" s="25" t="s">
        <v>65</v>
      </c>
      <c r="FK29" s="25" t="s">
        <v>65</v>
      </c>
      <c r="FL29" s="25" t="s">
        <v>65</v>
      </c>
      <c r="FM29" s="25" t="s">
        <v>65</v>
      </c>
      <c r="FN29" s="25" t="s">
        <v>65</v>
      </c>
      <c r="FO29" s="25" t="s">
        <v>65</v>
      </c>
      <c r="FP29" s="25" t="s">
        <v>65</v>
      </c>
      <c r="FQ29" s="25" t="s">
        <v>65</v>
      </c>
      <c r="FR29" s="25" t="s">
        <v>65</v>
      </c>
      <c r="FS29" s="25" t="s">
        <v>65</v>
      </c>
      <c r="FT29" s="25" t="s">
        <v>65</v>
      </c>
      <c r="FU29" s="25" t="s">
        <v>65</v>
      </c>
      <c r="FV29" s="25" t="s">
        <v>65</v>
      </c>
      <c r="FW29" s="25" t="s">
        <v>65</v>
      </c>
      <c r="FX29" s="25" t="s">
        <v>65</v>
      </c>
      <c r="FY29" s="25" t="s">
        <v>65</v>
      </c>
      <c r="FZ29" s="25" t="s">
        <v>65</v>
      </c>
      <c r="GA29" s="25" t="s">
        <v>65</v>
      </c>
      <c r="GB29" s="25" t="s">
        <v>65</v>
      </c>
      <c r="GC29" s="25" t="s">
        <v>65</v>
      </c>
      <c r="GD29" s="25" t="s">
        <v>65</v>
      </c>
      <c r="GE29" s="25" t="s">
        <v>65</v>
      </c>
      <c r="GF29" s="25" t="s">
        <v>65</v>
      </c>
      <c r="GG29" s="25" t="s">
        <v>65</v>
      </c>
      <c r="GH29" s="25" t="s">
        <v>65</v>
      </c>
      <c r="GI29" s="25" t="s">
        <v>65</v>
      </c>
    </row>
    <row r="30" spans="2:191" s="14" customFormat="1" ht="12.75" customHeight="1">
      <c r="B30" s="10" t="s">
        <v>139</v>
      </c>
      <c r="C30" s="25">
        <v>701849.06154000002</v>
      </c>
      <c r="D30" s="25">
        <v>709902.34908299998</v>
      </c>
      <c r="E30" s="25">
        <v>724500.62653400004</v>
      </c>
      <c r="F30" s="25">
        <v>735290.79300900002</v>
      </c>
      <c r="G30" s="25">
        <v>741774.07151299994</v>
      </c>
      <c r="H30" s="25">
        <v>747074.28752000001</v>
      </c>
      <c r="I30" s="25">
        <v>751530.46819000004</v>
      </c>
      <c r="J30" s="25">
        <v>757066.78164099995</v>
      </c>
      <c r="K30" s="25">
        <v>760013.57237399998</v>
      </c>
      <c r="L30" s="25">
        <v>761493.19099999999</v>
      </c>
      <c r="M30" s="25">
        <v>762007.65119500004</v>
      </c>
      <c r="N30" s="25">
        <v>760309.90642200003</v>
      </c>
      <c r="O30" s="25">
        <v>767307.70512699999</v>
      </c>
      <c r="P30" s="25">
        <v>762730.006421</v>
      </c>
      <c r="Q30" s="25">
        <v>761184.32681400003</v>
      </c>
      <c r="R30" s="25">
        <v>760094.87193499994</v>
      </c>
      <c r="S30" s="25">
        <v>761756.11435799999</v>
      </c>
      <c r="T30" s="25">
        <v>767282.57383100002</v>
      </c>
      <c r="U30" s="25">
        <v>769823.29266399995</v>
      </c>
      <c r="V30" s="25">
        <v>769595.29553300003</v>
      </c>
      <c r="W30" s="25">
        <v>769952.35602800001</v>
      </c>
      <c r="X30" s="25">
        <v>774503.36575400003</v>
      </c>
      <c r="Y30" s="25">
        <v>778470.17994900001</v>
      </c>
      <c r="Z30" s="25">
        <v>789732.88861100003</v>
      </c>
      <c r="AA30" s="25">
        <v>790972.47462700005</v>
      </c>
      <c r="AB30" s="25">
        <v>788134.69210999995</v>
      </c>
      <c r="AC30" s="25">
        <v>794058.17776600004</v>
      </c>
      <c r="AD30" s="25">
        <v>794396.37772300001</v>
      </c>
      <c r="AE30" s="25">
        <v>793181.83611699997</v>
      </c>
      <c r="AF30" s="25">
        <v>796988.69944400003</v>
      </c>
      <c r="AG30" s="25">
        <v>799536.56085400004</v>
      </c>
      <c r="AH30" s="25">
        <v>806672.34877799999</v>
      </c>
      <c r="AI30" s="25">
        <v>812184.865047</v>
      </c>
      <c r="AJ30" s="25">
        <v>831817.20328699995</v>
      </c>
      <c r="AK30" s="25">
        <v>860514.96986399998</v>
      </c>
      <c r="AL30" s="25">
        <v>886304.241178</v>
      </c>
      <c r="AM30" s="25">
        <v>906799.25491799996</v>
      </c>
      <c r="AN30" s="25">
        <v>919475.41664900002</v>
      </c>
      <c r="AO30" s="25">
        <v>943384.86564700003</v>
      </c>
      <c r="AP30" s="25">
        <v>964045.04080399999</v>
      </c>
      <c r="AQ30" s="25">
        <v>983119.19448800001</v>
      </c>
      <c r="AR30" s="25">
        <v>1003085.722521</v>
      </c>
      <c r="AS30" s="25">
        <v>1026115.2420119999</v>
      </c>
      <c r="AT30" s="25">
        <v>1051540.4342509999</v>
      </c>
      <c r="AU30" s="25">
        <v>1077762.6688900001</v>
      </c>
      <c r="AV30" s="25">
        <v>1112144.0471880001</v>
      </c>
      <c r="AW30" s="25">
        <v>1234977.3645880001</v>
      </c>
      <c r="AX30" s="25">
        <v>1259847.6102410001</v>
      </c>
      <c r="AY30" s="25">
        <v>1286926.3006289999</v>
      </c>
      <c r="AZ30" s="25">
        <v>1302710.8383750001</v>
      </c>
      <c r="BA30" s="25">
        <v>1322795.901509</v>
      </c>
      <c r="BB30" s="25">
        <v>1342595.668016</v>
      </c>
      <c r="BC30" s="25">
        <v>1359235.7731329999</v>
      </c>
      <c r="BD30" s="25">
        <v>1376010.0196400001</v>
      </c>
      <c r="BE30" s="25">
        <v>1390813.963123</v>
      </c>
      <c r="BF30" s="25">
        <v>1411623.220652</v>
      </c>
      <c r="BG30" s="25">
        <v>1422132.655272</v>
      </c>
      <c r="BH30" s="25">
        <v>1438650.767056</v>
      </c>
      <c r="BI30" s="25">
        <v>1457783.496239</v>
      </c>
      <c r="BJ30" s="25">
        <v>1464074.4600480001</v>
      </c>
      <c r="BK30" s="25">
        <v>1474528.383009</v>
      </c>
      <c r="BL30" s="25">
        <v>1481980.57611</v>
      </c>
      <c r="BM30" s="25">
        <v>1498128.8943109999</v>
      </c>
      <c r="BN30" s="25">
        <v>1510712.9407879999</v>
      </c>
      <c r="BO30" s="25">
        <v>1519054.1276690001</v>
      </c>
      <c r="BP30" s="25">
        <v>1531494.5656659999</v>
      </c>
      <c r="BQ30" s="25">
        <v>1533950.874177</v>
      </c>
      <c r="BR30" s="25">
        <v>1543830.2162830001</v>
      </c>
      <c r="BS30" s="25">
        <v>1550553.90356</v>
      </c>
      <c r="BT30" s="25">
        <v>1564894.201835</v>
      </c>
      <c r="BU30" s="25">
        <v>1580492.1873669999</v>
      </c>
      <c r="BV30" s="25">
        <v>1587095.5691470001</v>
      </c>
      <c r="BW30" s="25">
        <v>1601947.9440280001</v>
      </c>
      <c r="BX30" s="25">
        <v>1605442.872158</v>
      </c>
      <c r="BY30" s="25">
        <v>1620992.6942</v>
      </c>
      <c r="BZ30" s="25">
        <v>1629408.01398</v>
      </c>
      <c r="CA30" s="25">
        <v>1624854.476333</v>
      </c>
      <c r="CB30" s="25">
        <v>1626865.900231</v>
      </c>
      <c r="CC30" s="25">
        <v>1627113.8941649999</v>
      </c>
      <c r="CD30" s="25">
        <v>1629838.627021</v>
      </c>
      <c r="CE30" s="25">
        <v>1636820.8866290001</v>
      </c>
      <c r="CF30" s="25">
        <v>1641324.662329</v>
      </c>
      <c r="CG30" s="25">
        <v>1649294.947501</v>
      </c>
      <c r="CH30" s="25">
        <v>1635638.885891</v>
      </c>
      <c r="CI30" s="25">
        <v>1632319.3586629999</v>
      </c>
      <c r="CJ30" s="25">
        <v>1623677.1293870001</v>
      </c>
      <c r="CK30" s="25">
        <v>1631847.5934599999</v>
      </c>
      <c r="CL30" s="25">
        <v>1637071.7003639999</v>
      </c>
      <c r="CM30" s="25">
        <v>1629806.564241</v>
      </c>
      <c r="CN30" s="25">
        <v>1630825.9758349999</v>
      </c>
      <c r="CO30" s="25">
        <v>1640667.8451119999</v>
      </c>
      <c r="CP30" s="25">
        <v>1650944.2143699999</v>
      </c>
      <c r="CQ30" s="25">
        <v>1659301.7096500001</v>
      </c>
      <c r="CR30" s="25">
        <v>1676964.502807</v>
      </c>
      <c r="CS30" s="25">
        <v>1692983.452941</v>
      </c>
      <c r="CT30" s="25">
        <v>1706349.280089</v>
      </c>
      <c r="CU30" s="25">
        <v>1718134.1326270001</v>
      </c>
      <c r="CV30" s="25">
        <v>1729506.3977379999</v>
      </c>
      <c r="CW30" s="25">
        <v>1751593.4876629999</v>
      </c>
      <c r="CX30" s="25">
        <v>1762319.729147</v>
      </c>
      <c r="CY30" s="25">
        <v>1767074.8274670001</v>
      </c>
      <c r="CZ30" s="25">
        <v>1776015.640811</v>
      </c>
      <c r="DA30" s="25">
        <v>1786588.453097</v>
      </c>
      <c r="DB30" s="25">
        <v>1799325.4949940001</v>
      </c>
      <c r="DC30" s="25">
        <v>1813027.9248889999</v>
      </c>
      <c r="DD30" s="25">
        <v>1825427.9296510001</v>
      </c>
      <c r="DE30" s="25">
        <v>1851115.6877530001</v>
      </c>
      <c r="DF30" s="25">
        <v>1863530.5673730001</v>
      </c>
      <c r="DG30" s="25">
        <v>1880644.5466</v>
      </c>
      <c r="DH30" s="25">
        <v>1893663.721351</v>
      </c>
      <c r="DI30" s="25">
        <v>1913025.440218</v>
      </c>
      <c r="DJ30" s="25">
        <v>1926606.9925289999</v>
      </c>
      <c r="DK30" s="25">
        <v>1932063.1113700001</v>
      </c>
      <c r="DL30" s="25">
        <v>1945061.9343059999</v>
      </c>
      <c r="DM30" s="25">
        <v>1957545.177259</v>
      </c>
      <c r="DN30" s="25">
        <v>1969657.5993669999</v>
      </c>
      <c r="DO30" s="25">
        <v>1974548.6160210001</v>
      </c>
      <c r="DP30" s="25">
        <v>1978147.3103120001</v>
      </c>
      <c r="DQ30" s="25">
        <v>2000118.337484</v>
      </c>
      <c r="DR30" s="25">
        <v>2007364.972474</v>
      </c>
      <c r="DS30" s="25">
        <v>2022767.374382</v>
      </c>
      <c r="DT30" s="25">
        <v>2031823.3634490001</v>
      </c>
      <c r="DU30" s="25">
        <v>2038211.2052470001</v>
      </c>
      <c r="DV30" s="25">
        <v>2034081.550416</v>
      </c>
      <c r="DW30" s="25">
        <v>2028360.2529589999</v>
      </c>
      <c r="DX30" s="25">
        <v>2029086.8035200001</v>
      </c>
      <c r="DY30" s="25">
        <v>2038932.2022279999</v>
      </c>
      <c r="DZ30" s="25">
        <v>2050420.5334300001</v>
      </c>
      <c r="EA30" s="25">
        <v>2059654.6712249999</v>
      </c>
      <c r="EB30" s="25">
        <v>2072559.868422</v>
      </c>
      <c r="EC30" s="25">
        <v>2088993.1261700001</v>
      </c>
      <c r="ED30" s="25">
        <v>2088802.692426</v>
      </c>
      <c r="EE30" s="25">
        <v>2102464.9466070002</v>
      </c>
      <c r="EF30" s="25">
        <v>2105965.7067479999</v>
      </c>
      <c r="EG30" s="25">
        <v>2126503.6051400001</v>
      </c>
      <c r="EH30" s="25">
        <v>2172565.590754</v>
      </c>
      <c r="EI30" s="25">
        <v>2141799.4940539999</v>
      </c>
      <c r="EJ30" s="25">
        <v>2145183.9050090001</v>
      </c>
      <c r="EK30" s="25">
        <v>2153087.9424990001</v>
      </c>
      <c r="EL30" s="25">
        <v>2162920.9689879999</v>
      </c>
      <c r="EM30" s="25">
        <v>2157452.4276100001</v>
      </c>
      <c r="EN30" s="25">
        <v>2150499.4963309998</v>
      </c>
      <c r="EO30" s="25">
        <v>2134705.0935539999</v>
      </c>
      <c r="EP30" s="25">
        <v>2099482.849525</v>
      </c>
      <c r="EQ30" s="25">
        <v>2076676.3217199999</v>
      </c>
      <c r="ER30" s="25">
        <v>2066964.327701</v>
      </c>
      <c r="ES30" s="25">
        <v>2070935.8842430001</v>
      </c>
      <c r="ET30" s="25">
        <v>2048292.609863</v>
      </c>
      <c r="EU30" s="25">
        <v>2006377.97141</v>
      </c>
      <c r="EV30" s="25">
        <v>1971187.7553129999</v>
      </c>
      <c r="EW30" s="25">
        <v>1927837.058744</v>
      </c>
      <c r="EX30" s="25">
        <v>1869157.318921</v>
      </c>
      <c r="EY30" s="25">
        <v>1833760.50505</v>
      </c>
      <c r="EZ30" s="25">
        <v>1817469.036819</v>
      </c>
      <c r="FA30" s="25">
        <v>1807173.9966130001</v>
      </c>
      <c r="FB30" s="25">
        <v>1791309.4994709999</v>
      </c>
      <c r="FC30" s="25">
        <v>1790466.771594</v>
      </c>
      <c r="FD30" s="25">
        <v>1771433.128364</v>
      </c>
      <c r="FE30" s="25">
        <v>1794143.5061590001</v>
      </c>
      <c r="FF30" s="25">
        <v>1800256.057731</v>
      </c>
      <c r="FG30" s="25">
        <v>1781772.174991</v>
      </c>
      <c r="FH30" s="25">
        <v>1780944.2280649999</v>
      </c>
      <c r="FI30" s="25">
        <v>1796575.7259460001</v>
      </c>
      <c r="FJ30" s="25">
        <v>1831364.879521</v>
      </c>
      <c r="FK30" s="25">
        <v>1843567.4991880001</v>
      </c>
      <c r="FL30" s="25">
        <v>1862893.5389169999</v>
      </c>
      <c r="FM30" s="25">
        <v>1866922.8795660001</v>
      </c>
      <c r="FN30" s="25">
        <v>1872107.780583</v>
      </c>
      <c r="FO30" s="25">
        <v>1885471.232942</v>
      </c>
      <c r="FP30" s="25">
        <v>1885095.2368979999</v>
      </c>
      <c r="FQ30" s="25">
        <v>1929536.0238580001</v>
      </c>
      <c r="FR30" s="25">
        <v>1947511.021251</v>
      </c>
      <c r="FS30" s="25">
        <v>1955681.653779</v>
      </c>
      <c r="FT30" s="25">
        <v>1972281.145004</v>
      </c>
      <c r="FU30" s="25">
        <v>1981521.565895</v>
      </c>
      <c r="FV30" s="25">
        <v>1992175.669886</v>
      </c>
      <c r="FW30" s="25">
        <v>1991965.6525739999</v>
      </c>
      <c r="FX30" s="25">
        <v>2006728.6484620001</v>
      </c>
      <c r="FY30" s="25">
        <v>2016759.6302050001</v>
      </c>
      <c r="FZ30" s="25">
        <v>2008653.3007100001</v>
      </c>
      <c r="GA30" s="25">
        <v>2013819.599341</v>
      </c>
      <c r="GB30" s="25">
        <v>2002567.241198</v>
      </c>
      <c r="GC30" s="25">
        <v>1990942.554492</v>
      </c>
      <c r="GD30" s="25">
        <v>1980223.0774709999</v>
      </c>
      <c r="GE30" s="25">
        <v>1982180.1315619999</v>
      </c>
      <c r="GF30" s="25">
        <v>1990593.357025</v>
      </c>
      <c r="GG30" s="25">
        <v>2006906.483973</v>
      </c>
      <c r="GH30" s="25">
        <v>2039442.320022</v>
      </c>
      <c r="GI30" s="25">
        <v>2040851.9496530001</v>
      </c>
    </row>
    <row r="31" spans="2:191" s="14" customFormat="1" ht="12.75" customHeight="1">
      <c r="B31" s="10" t="s">
        <v>141</v>
      </c>
      <c r="C31" s="25">
        <v>0</v>
      </c>
      <c r="D31" s="25">
        <v>0</v>
      </c>
      <c r="E31" s="25">
        <v>0</v>
      </c>
      <c r="F31" s="25">
        <v>0</v>
      </c>
      <c r="G31" s="25">
        <v>0</v>
      </c>
      <c r="H31" s="25">
        <v>0</v>
      </c>
      <c r="I31" s="25">
        <v>0</v>
      </c>
      <c r="J31" s="25">
        <v>0</v>
      </c>
      <c r="K31" s="25">
        <v>0</v>
      </c>
      <c r="L31" s="25">
        <v>0</v>
      </c>
      <c r="M31" s="25">
        <v>0</v>
      </c>
      <c r="N31" s="25">
        <v>0</v>
      </c>
      <c r="O31" s="25">
        <v>0</v>
      </c>
      <c r="P31" s="25">
        <v>0</v>
      </c>
      <c r="Q31" s="25">
        <v>0</v>
      </c>
      <c r="R31" s="25">
        <v>0</v>
      </c>
      <c r="S31" s="25">
        <v>0</v>
      </c>
      <c r="T31" s="25">
        <v>0</v>
      </c>
      <c r="U31" s="25">
        <v>0</v>
      </c>
      <c r="V31" s="25">
        <v>0</v>
      </c>
      <c r="W31" s="25">
        <v>0</v>
      </c>
      <c r="X31" s="25">
        <v>0</v>
      </c>
      <c r="Y31" s="25">
        <v>0</v>
      </c>
      <c r="Z31" s="25">
        <v>0</v>
      </c>
      <c r="AA31" s="25">
        <v>0</v>
      </c>
      <c r="AB31" s="25">
        <v>0</v>
      </c>
      <c r="AC31" s="25">
        <v>0</v>
      </c>
      <c r="AD31" s="25">
        <v>0</v>
      </c>
      <c r="AE31" s="25">
        <v>0</v>
      </c>
      <c r="AF31" s="25">
        <v>0</v>
      </c>
      <c r="AG31" s="25">
        <v>0</v>
      </c>
      <c r="AH31" s="25">
        <v>0</v>
      </c>
      <c r="AI31" s="25">
        <v>0</v>
      </c>
      <c r="AJ31" s="25">
        <v>0</v>
      </c>
      <c r="AK31" s="25">
        <v>0</v>
      </c>
      <c r="AL31" s="25">
        <v>0</v>
      </c>
      <c r="AM31" s="25">
        <v>0</v>
      </c>
      <c r="AN31" s="25">
        <v>0</v>
      </c>
      <c r="AO31" s="25">
        <v>0</v>
      </c>
      <c r="AP31" s="25">
        <v>0</v>
      </c>
      <c r="AQ31" s="25">
        <v>0</v>
      </c>
      <c r="AR31" s="25">
        <v>0</v>
      </c>
      <c r="AS31" s="25">
        <v>0</v>
      </c>
      <c r="AT31" s="25">
        <v>0</v>
      </c>
      <c r="AU31" s="25">
        <v>0</v>
      </c>
      <c r="AV31" s="25">
        <v>0</v>
      </c>
      <c r="AW31" s="25">
        <v>0</v>
      </c>
      <c r="AX31" s="25">
        <v>0</v>
      </c>
      <c r="AY31" s="25">
        <v>0</v>
      </c>
      <c r="AZ31" s="25">
        <v>0</v>
      </c>
      <c r="BA31" s="25">
        <v>0</v>
      </c>
      <c r="BB31" s="25">
        <v>0</v>
      </c>
      <c r="BC31" s="25">
        <v>0</v>
      </c>
      <c r="BD31" s="25">
        <v>0</v>
      </c>
      <c r="BE31" s="25">
        <v>0</v>
      </c>
      <c r="BF31" s="25">
        <v>0</v>
      </c>
      <c r="BG31" s="25">
        <v>0</v>
      </c>
      <c r="BH31" s="25">
        <v>0</v>
      </c>
      <c r="BI31" s="25">
        <v>0</v>
      </c>
      <c r="BJ31" s="25">
        <v>0</v>
      </c>
      <c r="BK31" s="25">
        <v>0</v>
      </c>
      <c r="BL31" s="25">
        <v>0</v>
      </c>
      <c r="BM31" s="25">
        <v>0</v>
      </c>
      <c r="BN31" s="25">
        <v>0</v>
      </c>
      <c r="BO31" s="25">
        <v>0</v>
      </c>
      <c r="BP31" s="25">
        <v>0</v>
      </c>
      <c r="BQ31" s="25">
        <v>0</v>
      </c>
      <c r="BR31" s="25">
        <v>0</v>
      </c>
      <c r="BS31" s="25">
        <v>0</v>
      </c>
      <c r="BT31" s="25">
        <v>0</v>
      </c>
      <c r="BU31" s="25">
        <v>0</v>
      </c>
      <c r="BV31" s="25">
        <v>0</v>
      </c>
      <c r="BW31" s="25">
        <v>0</v>
      </c>
      <c r="BX31" s="25">
        <v>0</v>
      </c>
      <c r="BY31" s="25">
        <v>0</v>
      </c>
      <c r="BZ31" s="25">
        <v>0</v>
      </c>
      <c r="CA31" s="25">
        <v>0</v>
      </c>
      <c r="CB31" s="25">
        <v>0</v>
      </c>
      <c r="CC31" s="25">
        <v>0</v>
      </c>
      <c r="CD31" s="25">
        <v>0</v>
      </c>
      <c r="CE31" s="25">
        <v>0</v>
      </c>
      <c r="CF31" s="25">
        <v>0</v>
      </c>
      <c r="CG31" s="25">
        <v>0</v>
      </c>
      <c r="CH31" s="25">
        <v>0</v>
      </c>
      <c r="CI31" s="25">
        <v>0</v>
      </c>
      <c r="CJ31" s="25">
        <v>0</v>
      </c>
      <c r="CK31" s="25">
        <v>0</v>
      </c>
      <c r="CL31" s="25">
        <v>0</v>
      </c>
      <c r="CM31" s="25">
        <v>0</v>
      </c>
      <c r="CN31" s="25">
        <v>0</v>
      </c>
      <c r="CO31" s="25">
        <v>0</v>
      </c>
      <c r="CP31" s="25">
        <v>0</v>
      </c>
      <c r="CQ31" s="25">
        <v>0</v>
      </c>
      <c r="CR31" s="25">
        <v>0</v>
      </c>
      <c r="CS31" s="25">
        <v>0</v>
      </c>
      <c r="CT31" s="25">
        <v>0</v>
      </c>
      <c r="CU31" s="25">
        <v>0</v>
      </c>
      <c r="CV31" s="25">
        <v>0</v>
      </c>
      <c r="CW31" s="25">
        <v>0</v>
      </c>
      <c r="CX31" s="25">
        <v>0</v>
      </c>
      <c r="CY31" s="25">
        <v>0</v>
      </c>
      <c r="CZ31" s="25">
        <v>0</v>
      </c>
      <c r="DA31" s="25">
        <v>0</v>
      </c>
      <c r="DB31" s="25">
        <v>0</v>
      </c>
      <c r="DC31" s="25">
        <v>0</v>
      </c>
      <c r="DD31" s="25">
        <v>0</v>
      </c>
      <c r="DE31" s="25">
        <v>0</v>
      </c>
      <c r="DF31" s="25">
        <v>0</v>
      </c>
      <c r="DG31" s="25">
        <v>0</v>
      </c>
      <c r="DH31" s="25">
        <v>0</v>
      </c>
      <c r="DI31" s="25">
        <v>0</v>
      </c>
      <c r="DJ31" s="25">
        <v>0</v>
      </c>
      <c r="DK31" s="25">
        <v>0</v>
      </c>
      <c r="DL31" s="25">
        <v>0</v>
      </c>
      <c r="DM31" s="25">
        <v>0</v>
      </c>
      <c r="DN31" s="25">
        <v>0</v>
      </c>
      <c r="DO31" s="25">
        <v>0</v>
      </c>
      <c r="DP31" s="25">
        <v>0</v>
      </c>
      <c r="DQ31" s="25">
        <v>0</v>
      </c>
      <c r="DR31" s="25">
        <v>0</v>
      </c>
      <c r="DS31" s="25">
        <v>0</v>
      </c>
      <c r="DT31" s="25">
        <v>0</v>
      </c>
      <c r="DU31" s="25">
        <v>0</v>
      </c>
      <c r="DV31" s="25">
        <v>0</v>
      </c>
      <c r="DW31" s="25">
        <v>0</v>
      </c>
      <c r="DX31" s="25">
        <v>0</v>
      </c>
      <c r="DY31" s="25">
        <v>0</v>
      </c>
      <c r="DZ31" s="25">
        <v>0</v>
      </c>
      <c r="EA31" s="25">
        <v>0</v>
      </c>
      <c r="EB31" s="25">
        <v>0</v>
      </c>
      <c r="EC31" s="25">
        <v>0</v>
      </c>
      <c r="ED31" s="25">
        <v>0</v>
      </c>
      <c r="EE31" s="25">
        <v>0</v>
      </c>
      <c r="EF31" s="25" t="s">
        <v>65</v>
      </c>
      <c r="EG31" s="25" t="s">
        <v>65</v>
      </c>
      <c r="EH31" s="25" t="s">
        <v>65</v>
      </c>
      <c r="EI31" s="25" t="s">
        <v>65</v>
      </c>
      <c r="EJ31" s="25" t="s">
        <v>65</v>
      </c>
      <c r="EK31" s="25" t="s">
        <v>65</v>
      </c>
      <c r="EL31" s="25" t="s">
        <v>65</v>
      </c>
      <c r="EM31" s="25" t="s">
        <v>65</v>
      </c>
      <c r="EN31" s="25" t="s">
        <v>65</v>
      </c>
      <c r="EO31" s="25" t="s">
        <v>65</v>
      </c>
      <c r="EP31" s="25" t="s">
        <v>65</v>
      </c>
      <c r="EQ31" s="25" t="s">
        <v>65</v>
      </c>
      <c r="ER31" s="25" t="s">
        <v>65</v>
      </c>
      <c r="ES31" s="25" t="s">
        <v>65</v>
      </c>
      <c r="ET31" s="25" t="s">
        <v>65</v>
      </c>
      <c r="EU31" s="25" t="s">
        <v>65</v>
      </c>
      <c r="EV31" s="25" t="s">
        <v>65</v>
      </c>
      <c r="EW31" s="25" t="s">
        <v>65</v>
      </c>
      <c r="EX31" s="25" t="s">
        <v>65</v>
      </c>
      <c r="EY31" s="25" t="s">
        <v>65</v>
      </c>
      <c r="EZ31" s="25" t="s">
        <v>65</v>
      </c>
      <c r="FA31" s="25" t="s">
        <v>65</v>
      </c>
      <c r="FB31" s="25" t="s">
        <v>65</v>
      </c>
      <c r="FC31" s="25" t="s">
        <v>65</v>
      </c>
      <c r="FD31" s="25" t="s">
        <v>65</v>
      </c>
      <c r="FE31" s="25" t="s">
        <v>65</v>
      </c>
      <c r="FF31" s="25" t="s">
        <v>65</v>
      </c>
      <c r="FG31" s="25" t="s">
        <v>65</v>
      </c>
      <c r="FH31" s="25" t="s">
        <v>65</v>
      </c>
      <c r="FI31" s="25" t="s">
        <v>65</v>
      </c>
      <c r="FJ31" s="25" t="s">
        <v>65</v>
      </c>
      <c r="FK31" s="25" t="s">
        <v>65</v>
      </c>
      <c r="FL31" s="25" t="s">
        <v>65</v>
      </c>
      <c r="FM31" s="25" t="s">
        <v>65</v>
      </c>
      <c r="FN31" s="25" t="s">
        <v>65</v>
      </c>
      <c r="FO31" s="25" t="s">
        <v>65</v>
      </c>
      <c r="FP31" s="25" t="s">
        <v>65</v>
      </c>
      <c r="FQ31" s="25" t="s">
        <v>65</v>
      </c>
      <c r="FR31" s="25" t="s">
        <v>65</v>
      </c>
      <c r="FS31" s="25" t="s">
        <v>65</v>
      </c>
      <c r="FT31" s="25" t="s">
        <v>65</v>
      </c>
      <c r="FU31" s="25" t="s">
        <v>65</v>
      </c>
      <c r="FV31" s="25" t="s">
        <v>65</v>
      </c>
      <c r="FW31" s="25" t="s">
        <v>65</v>
      </c>
      <c r="FX31" s="25" t="s">
        <v>65</v>
      </c>
      <c r="FY31" s="25" t="s">
        <v>65</v>
      </c>
      <c r="FZ31" s="25" t="s">
        <v>65</v>
      </c>
      <c r="GA31" s="25" t="s">
        <v>65</v>
      </c>
      <c r="GB31" s="25" t="s">
        <v>65</v>
      </c>
      <c r="GC31" s="25" t="s">
        <v>65</v>
      </c>
      <c r="GD31" s="25" t="s">
        <v>65</v>
      </c>
      <c r="GE31" s="25" t="s">
        <v>65</v>
      </c>
      <c r="GF31" s="25" t="s">
        <v>65</v>
      </c>
      <c r="GG31" s="25" t="s">
        <v>65</v>
      </c>
      <c r="GH31" s="25" t="s">
        <v>65</v>
      </c>
      <c r="GI31" s="25" t="s">
        <v>65</v>
      </c>
    </row>
    <row r="32" spans="2:191" s="14" customFormat="1" ht="12.75" customHeight="1">
      <c r="B32" s="10" t="s">
        <v>138</v>
      </c>
      <c r="C32" s="25" t="s">
        <v>65</v>
      </c>
      <c r="D32" s="25" t="s">
        <v>65</v>
      </c>
      <c r="E32" s="25" t="s">
        <v>65</v>
      </c>
      <c r="F32" s="25" t="s">
        <v>65</v>
      </c>
      <c r="G32" s="25" t="s">
        <v>65</v>
      </c>
      <c r="H32" s="25" t="s">
        <v>65</v>
      </c>
      <c r="I32" s="25" t="s">
        <v>65</v>
      </c>
      <c r="J32" s="25" t="s">
        <v>65</v>
      </c>
      <c r="K32" s="25" t="s">
        <v>65</v>
      </c>
      <c r="L32" s="25" t="s">
        <v>65</v>
      </c>
      <c r="M32" s="25" t="s">
        <v>65</v>
      </c>
      <c r="N32" s="25" t="s">
        <v>65</v>
      </c>
      <c r="O32" s="25" t="s">
        <v>65</v>
      </c>
      <c r="P32" s="25" t="s">
        <v>65</v>
      </c>
      <c r="Q32" s="25" t="s">
        <v>65</v>
      </c>
      <c r="R32" s="25" t="s">
        <v>65</v>
      </c>
      <c r="S32" s="25" t="s">
        <v>65</v>
      </c>
      <c r="T32" s="25" t="s">
        <v>65</v>
      </c>
      <c r="U32" s="25" t="s">
        <v>65</v>
      </c>
      <c r="V32" s="25" t="s">
        <v>65</v>
      </c>
      <c r="W32" s="25" t="s">
        <v>65</v>
      </c>
      <c r="X32" s="25" t="s">
        <v>65</v>
      </c>
      <c r="Y32" s="25" t="s">
        <v>65</v>
      </c>
      <c r="Z32" s="25" t="s">
        <v>65</v>
      </c>
      <c r="AA32" s="25" t="s">
        <v>65</v>
      </c>
      <c r="AB32" s="25" t="s">
        <v>65</v>
      </c>
      <c r="AC32" s="25" t="s">
        <v>65</v>
      </c>
      <c r="AD32" s="25" t="s">
        <v>65</v>
      </c>
      <c r="AE32" s="25" t="s">
        <v>65</v>
      </c>
      <c r="AF32" s="25" t="s">
        <v>65</v>
      </c>
      <c r="AG32" s="25" t="s">
        <v>65</v>
      </c>
      <c r="AH32" s="25" t="s">
        <v>65</v>
      </c>
      <c r="AI32" s="25" t="s">
        <v>65</v>
      </c>
      <c r="AJ32" s="25" t="s">
        <v>65</v>
      </c>
      <c r="AK32" s="25" t="s">
        <v>65</v>
      </c>
      <c r="AL32" s="25" t="s">
        <v>65</v>
      </c>
      <c r="AM32" s="25" t="s">
        <v>65</v>
      </c>
      <c r="AN32" s="25" t="s">
        <v>65</v>
      </c>
      <c r="AO32" s="25" t="s">
        <v>65</v>
      </c>
      <c r="AP32" s="25" t="s">
        <v>65</v>
      </c>
      <c r="AQ32" s="25" t="s">
        <v>65</v>
      </c>
      <c r="AR32" s="25" t="s">
        <v>65</v>
      </c>
      <c r="AS32" s="25" t="s">
        <v>65</v>
      </c>
      <c r="AT32" s="25" t="s">
        <v>65</v>
      </c>
      <c r="AU32" s="25" t="s">
        <v>65</v>
      </c>
      <c r="AV32" s="25" t="s">
        <v>65</v>
      </c>
      <c r="AW32" s="25" t="s">
        <v>65</v>
      </c>
      <c r="AX32" s="25" t="s">
        <v>65</v>
      </c>
      <c r="AY32" s="25" t="s">
        <v>65</v>
      </c>
      <c r="AZ32" s="25" t="s">
        <v>65</v>
      </c>
      <c r="BA32" s="25" t="s">
        <v>65</v>
      </c>
      <c r="BB32" s="25" t="s">
        <v>65</v>
      </c>
      <c r="BC32" s="25" t="s">
        <v>65</v>
      </c>
      <c r="BD32" s="25" t="s">
        <v>65</v>
      </c>
      <c r="BE32" s="25" t="s">
        <v>65</v>
      </c>
      <c r="BF32" s="25" t="s">
        <v>65</v>
      </c>
      <c r="BG32" s="25" t="s">
        <v>65</v>
      </c>
      <c r="BH32" s="25" t="s">
        <v>65</v>
      </c>
      <c r="BI32" s="25" t="s">
        <v>65</v>
      </c>
      <c r="BJ32" s="25" t="s">
        <v>65</v>
      </c>
      <c r="BK32" s="25" t="s">
        <v>65</v>
      </c>
      <c r="BL32" s="25" t="s">
        <v>65</v>
      </c>
      <c r="BM32" s="25" t="s">
        <v>65</v>
      </c>
      <c r="BN32" s="25" t="s">
        <v>65</v>
      </c>
      <c r="BO32" s="25" t="s">
        <v>65</v>
      </c>
      <c r="BP32" s="25" t="s">
        <v>65</v>
      </c>
      <c r="BQ32" s="25" t="s">
        <v>65</v>
      </c>
      <c r="BR32" s="25" t="s">
        <v>65</v>
      </c>
      <c r="BS32" s="25" t="s">
        <v>65</v>
      </c>
      <c r="BT32" s="25" t="s">
        <v>65</v>
      </c>
      <c r="BU32" s="25" t="s">
        <v>65</v>
      </c>
      <c r="BV32" s="25" t="s">
        <v>65</v>
      </c>
      <c r="BW32" s="25" t="s">
        <v>65</v>
      </c>
      <c r="BX32" s="25" t="s">
        <v>65</v>
      </c>
      <c r="BY32" s="25" t="s">
        <v>65</v>
      </c>
      <c r="BZ32" s="25" t="s">
        <v>65</v>
      </c>
      <c r="CA32" s="25" t="s">
        <v>65</v>
      </c>
      <c r="CB32" s="25" t="s">
        <v>65</v>
      </c>
      <c r="CC32" s="25" t="s">
        <v>65</v>
      </c>
      <c r="CD32" s="25" t="s">
        <v>65</v>
      </c>
      <c r="CE32" s="25" t="s">
        <v>65</v>
      </c>
      <c r="CF32" s="25" t="s">
        <v>65</v>
      </c>
      <c r="CG32" s="25" t="s">
        <v>65</v>
      </c>
      <c r="CH32" s="25" t="s">
        <v>65</v>
      </c>
      <c r="CI32" s="25" t="s">
        <v>65</v>
      </c>
      <c r="CJ32" s="25" t="s">
        <v>65</v>
      </c>
      <c r="CK32" s="25" t="s">
        <v>65</v>
      </c>
      <c r="CL32" s="25" t="s">
        <v>65</v>
      </c>
      <c r="CM32" s="25" t="s">
        <v>65</v>
      </c>
      <c r="CN32" s="25" t="s">
        <v>65</v>
      </c>
      <c r="CO32" s="25" t="s">
        <v>65</v>
      </c>
      <c r="CP32" s="25" t="s">
        <v>65</v>
      </c>
      <c r="CQ32" s="25" t="s">
        <v>65</v>
      </c>
      <c r="CR32" s="25" t="s">
        <v>65</v>
      </c>
      <c r="CS32" s="25" t="s">
        <v>65</v>
      </c>
      <c r="CT32" s="25" t="s">
        <v>65</v>
      </c>
      <c r="CU32" s="25" t="s">
        <v>65</v>
      </c>
      <c r="CV32" s="25" t="s">
        <v>65</v>
      </c>
      <c r="CW32" s="25" t="s">
        <v>65</v>
      </c>
      <c r="CX32" s="25" t="s">
        <v>65</v>
      </c>
      <c r="CY32" s="25" t="s">
        <v>65</v>
      </c>
      <c r="CZ32" s="25" t="s">
        <v>65</v>
      </c>
      <c r="DA32" s="25" t="s">
        <v>65</v>
      </c>
      <c r="DB32" s="25" t="s">
        <v>65</v>
      </c>
      <c r="DC32" s="25" t="s">
        <v>65</v>
      </c>
      <c r="DD32" s="25" t="s">
        <v>65</v>
      </c>
      <c r="DE32" s="25" t="s">
        <v>65</v>
      </c>
      <c r="DF32" s="25" t="s">
        <v>65</v>
      </c>
      <c r="DG32" s="25" t="s">
        <v>65</v>
      </c>
      <c r="DH32" s="25" t="s">
        <v>65</v>
      </c>
      <c r="DI32" s="25" t="s">
        <v>65</v>
      </c>
      <c r="DJ32" s="25" t="s">
        <v>65</v>
      </c>
      <c r="DK32" s="25" t="s">
        <v>65</v>
      </c>
      <c r="DL32" s="25" t="s">
        <v>65</v>
      </c>
      <c r="DM32" s="25" t="s">
        <v>65</v>
      </c>
      <c r="DN32" s="25" t="s">
        <v>65</v>
      </c>
      <c r="DO32" s="25" t="s">
        <v>65</v>
      </c>
      <c r="DP32" s="25" t="s">
        <v>65</v>
      </c>
      <c r="DQ32" s="25" t="s">
        <v>65</v>
      </c>
      <c r="DR32" s="25" t="s">
        <v>65</v>
      </c>
      <c r="DS32" s="25" t="s">
        <v>65</v>
      </c>
      <c r="DT32" s="25" t="s">
        <v>65</v>
      </c>
      <c r="DU32" s="25" t="s">
        <v>65</v>
      </c>
      <c r="DV32" s="25" t="s">
        <v>65</v>
      </c>
      <c r="DW32" s="25" t="s">
        <v>65</v>
      </c>
      <c r="DX32" s="25" t="s">
        <v>65</v>
      </c>
      <c r="DY32" s="25">
        <v>0</v>
      </c>
      <c r="DZ32" s="25">
        <v>0</v>
      </c>
      <c r="EA32" s="25">
        <v>0</v>
      </c>
      <c r="EB32" s="25">
        <v>0</v>
      </c>
      <c r="EC32" s="25">
        <v>0</v>
      </c>
      <c r="ED32" s="25">
        <v>0</v>
      </c>
      <c r="EE32" s="25">
        <v>0</v>
      </c>
      <c r="EF32" s="25">
        <v>0</v>
      </c>
      <c r="EG32" s="25">
        <v>0</v>
      </c>
      <c r="EH32" s="25">
        <v>0</v>
      </c>
      <c r="EI32" s="25">
        <v>0</v>
      </c>
      <c r="EJ32" s="25">
        <v>0</v>
      </c>
      <c r="EK32" s="25">
        <v>0</v>
      </c>
      <c r="EL32" s="25">
        <v>0</v>
      </c>
      <c r="EM32" s="25">
        <v>0</v>
      </c>
      <c r="EN32" s="25">
        <v>0</v>
      </c>
      <c r="EO32" s="25">
        <v>0</v>
      </c>
      <c r="EP32" s="25">
        <v>0</v>
      </c>
      <c r="EQ32" s="25">
        <v>0</v>
      </c>
      <c r="ER32" s="25">
        <v>0</v>
      </c>
      <c r="ES32" s="25">
        <v>0</v>
      </c>
      <c r="ET32" s="25">
        <v>0</v>
      </c>
      <c r="EU32" s="25">
        <v>0</v>
      </c>
      <c r="EV32" s="25">
        <v>0</v>
      </c>
      <c r="EW32" s="25">
        <v>0</v>
      </c>
      <c r="EX32" s="25">
        <v>0</v>
      </c>
      <c r="EY32" s="25">
        <v>0</v>
      </c>
      <c r="EZ32" s="25">
        <v>0</v>
      </c>
      <c r="FA32" s="25">
        <v>0</v>
      </c>
      <c r="FB32" s="25">
        <v>0</v>
      </c>
      <c r="FC32" s="25">
        <v>0</v>
      </c>
      <c r="FD32" s="25">
        <v>0</v>
      </c>
      <c r="FE32" s="25">
        <v>0</v>
      </c>
      <c r="FF32" s="25">
        <v>0</v>
      </c>
      <c r="FG32" s="25">
        <v>0</v>
      </c>
      <c r="FH32" s="25">
        <v>0</v>
      </c>
      <c r="FI32" s="25">
        <v>0</v>
      </c>
      <c r="FJ32" s="25">
        <v>0</v>
      </c>
      <c r="FK32" s="25">
        <v>0</v>
      </c>
      <c r="FL32" s="25">
        <v>0</v>
      </c>
      <c r="FM32" s="25">
        <v>0</v>
      </c>
      <c r="FN32" s="25">
        <v>0</v>
      </c>
      <c r="FO32" s="25">
        <v>0</v>
      </c>
      <c r="FP32" s="25">
        <v>0</v>
      </c>
      <c r="FQ32" s="25">
        <v>0</v>
      </c>
      <c r="FR32" s="25">
        <v>0</v>
      </c>
      <c r="FS32" s="25">
        <v>0</v>
      </c>
      <c r="FT32" s="25">
        <v>0</v>
      </c>
      <c r="FU32" s="25">
        <v>0</v>
      </c>
      <c r="FV32" s="25">
        <v>0</v>
      </c>
      <c r="FW32" s="25">
        <v>0</v>
      </c>
      <c r="FX32" s="25">
        <v>0</v>
      </c>
      <c r="FY32" s="25">
        <v>0</v>
      </c>
      <c r="FZ32" s="25">
        <v>0</v>
      </c>
      <c r="GA32" s="25">
        <v>0</v>
      </c>
      <c r="GB32" s="25">
        <v>0</v>
      </c>
      <c r="GC32" s="25">
        <v>0</v>
      </c>
      <c r="GD32" s="25">
        <v>0</v>
      </c>
      <c r="GE32" s="25">
        <v>0</v>
      </c>
      <c r="GF32" s="25">
        <v>0</v>
      </c>
      <c r="GG32" s="25">
        <v>0</v>
      </c>
      <c r="GH32" s="25">
        <v>0</v>
      </c>
      <c r="GI32" s="25">
        <v>0</v>
      </c>
    </row>
    <row r="33" spans="2:191" s="14" customFormat="1" ht="12.75" customHeight="1">
      <c r="B33" s="11" t="s">
        <v>75</v>
      </c>
      <c r="C33" s="26">
        <v>7916375.83177</v>
      </c>
      <c r="D33" s="26">
        <v>7975891.2187919999</v>
      </c>
      <c r="E33" s="26">
        <v>8059479.0264680004</v>
      </c>
      <c r="F33" s="26">
        <v>8157740.1649359995</v>
      </c>
      <c r="G33" s="26">
        <v>8155671.8177359998</v>
      </c>
      <c r="H33" s="26">
        <v>8190377.3737169998</v>
      </c>
      <c r="I33" s="26">
        <v>8230370.0950410003</v>
      </c>
      <c r="J33" s="26">
        <v>8288808.8968839999</v>
      </c>
      <c r="K33" s="26">
        <v>8315656.0049930001</v>
      </c>
      <c r="L33" s="26">
        <v>8325853.3969360003</v>
      </c>
      <c r="M33" s="26">
        <v>8365910.3758460004</v>
      </c>
      <c r="N33" s="26">
        <v>8356583.8983990001</v>
      </c>
      <c r="O33" s="26">
        <v>8342315.144297</v>
      </c>
      <c r="P33" s="26">
        <v>8282983.9759870004</v>
      </c>
      <c r="Q33" s="26">
        <v>8286758.8777559996</v>
      </c>
      <c r="R33" s="26">
        <v>8322734.1321139997</v>
      </c>
      <c r="S33" s="26">
        <v>8264660.0249680001</v>
      </c>
      <c r="T33" s="26">
        <v>8203665.6523489999</v>
      </c>
      <c r="U33" s="26">
        <v>8213907.1885320004</v>
      </c>
      <c r="V33" s="26">
        <v>8220545.8736939998</v>
      </c>
      <c r="W33" s="26">
        <v>8242085.3231899999</v>
      </c>
      <c r="X33" s="26">
        <v>8300790.0079819998</v>
      </c>
      <c r="Y33" s="26">
        <v>8346102.8897660002</v>
      </c>
      <c r="Z33" s="26">
        <v>8424088.0132519994</v>
      </c>
      <c r="AA33" s="26">
        <v>8459648.5801110007</v>
      </c>
      <c r="AB33" s="26">
        <v>8474471.0611569993</v>
      </c>
      <c r="AC33" s="26">
        <v>8531434.3682909999</v>
      </c>
      <c r="AD33" s="26">
        <v>8650120.8867419995</v>
      </c>
      <c r="AE33" s="26">
        <v>8664317.8830859996</v>
      </c>
      <c r="AF33" s="26">
        <v>8717965.8191960007</v>
      </c>
      <c r="AG33" s="26">
        <v>8799311.2559420001</v>
      </c>
      <c r="AH33" s="26">
        <v>8927681.7284600008</v>
      </c>
      <c r="AI33" s="26">
        <v>9004575.7782600001</v>
      </c>
      <c r="AJ33" s="26">
        <v>9116528.7539099995</v>
      </c>
      <c r="AK33" s="26">
        <v>9262826.2645239998</v>
      </c>
      <c r="AL33" s="26">
        <v>9390751.6798630003</v>
      </c>
      <c r="AM33" s="26">
        <v>9515072.2603929993</v>
      </c>
      <c r="AN33" s="26">
        <v>9619609.0733819995</v>
      </c>
      <c r="AO33" s="26">
        <v>9832270.9869829994</v>
      </c>
      <c r="AP33" s="26">
        <v>9997982.9357079994</v>
      </c>
      <c r="AQ33" s="26">
        <v>10061324.877041999</v>
      </c>
      <c r="AR33" s="26">
        <v>10177315.212301999</v>
      </c>
      <c r="AS33" s="26">
        <v>10296956.431727</v>
      </c>
      <c r="AT33" s="26">
        <v>10469931.129106</v>
      </c>
      <c r="AU33" s="26">
        <v>10567063.382314</v>
      </c>
      <c r="AV33" s="26">
        <v>10687714.990326</v>
      </c>
      <c r="AW33" s="26">
        <v>10939561.997052001</v>
      </c>
      <c r="AX33" s="26">
        <v>11054385.779812999</v>
      </c>
      <c r="AY33" s="26">
        <v>11155815.958647</v>
      </c>
      <c r="AZ33" s="26">
        <v>11252148.660768</v>
      </c>
      <c r="BA33" s="26">
        <v>11401106.183605</v>
      </c>
      <c r="BB33" s="26">
        <v>11503007.296729</v>
      </c>
      <c r="BC33" s="26">
        <v>11567541.676153</v>
      </c>
      <c r="BD33" s="26">
        <v>11645665.118229</v>
      </c>
      <c r="BE33" s="26">
        <v>11737521.637837</v>
      </c>
      <c r="BF33" s="26">
        <v>11899888.33316</v>
      </c>
      <c r="BG33" s="26">
        <v>11974534.441768</v>
      </c>
      <c r="BH33" s="26">
        <v>12103432.31605</v>
      </c>
      <c r="BI33" s="26">
        <v>12245006.587254001</v>
      </c>
      <c r="BJ33" s="26">
        <v>12332837.72642</v>
      </c>
      <c r="BK33" s="26">
        <v>12430113.157361999</v>
      </c>
      <c r="BL33" s="26">
        <v>12490056.336130001</v>
      </c>
      <c r="BM33" s="26">
        <v>12643489.098859999</v>
      </c>
      <c r="BN33" s="26">
        <v>12768334.742532</v>
      </c>
      <c r="BO33" s="26">
        <v>12814396.966032</v>
      </c>
      <c r="BP33" s="26">
        <v>12885664.265760001</v>
      </c>
      <c r="BQ33" s="26">
        <v>12968278.271260001</v>
      </c>
      <c r="BR33" s="26">
        <v>13121271.233418001</v>
      </c>
      <c r="BS33" s="26">
        <v>13184398.188217999</v>
      </c>
      <c r="BT33" s="26">
        <v>13343264.794047</v>
      </c>
      <c r="BU33" s="26">
        <v>13519495.529351</v>
      </c>
      <c r="BV33" s="26">
        <v>13615169.793144999</v>
      </c>
      <c r="BW33" s="26">
        <v>13773695.319955001</v>
      </c>
      <c r="BX33" s="26">
        <v>13843874.411063001</v>
      </c>
      <c r="BY33" s="26">
        <v>13964766.692120999</v>
      </c>
      <c r="BZ33" s="26">
        <v>14089385.329481</v>
      </c>
      <c r="CA33" s="26">
        <v>14118000.695793999</v>
      </c>
      <c r="CB33" s="26">
        <v>14148013.496157</v>
      </c>
      <c r="CC33" s="26">
        <v>14241056.071061</v>
      </c>
      <c r="CD33" s="26">
        <v>14354085.870336</v>
      </c>
      <c r="CE33" s="26">
        <v>14426432.400211001</v>
      </c>
      <c r="CF33" s="26">
        <v>14542214.164871</v>
      </c>
      <c r="CG33" s="26">
        <v>14691024.630589999</v>
      </c>
      <c r="CH33" s="26">
        <v>14760744.088306</v>
      </c>
      <c r="CI33" s="26">
        <v>14828789.951237001</v>
      </c>
      <c r="CJ33" s="26">
        <v>14883444.062657</v>
      </c>
      <c r="CK33" s="26">
        <v>14984897.491348</v>
      </c>
      <c r="CL33" s="26">
        <v>15085988.004865</v>
      </c>
      <c r="CM33" s="26">
        <v>14931114.995738</v>
      </c>
      <c r="CN33" s="26">
        <v>14969745.615793999</v>
      </c>
      <c r="CO33" s="26">
        <v>15119758.056874</v>
      </c>
      <c r="CP33" s="26">
        <v>15212861.902930999</v>
      </c>
      <c r="CQ33" s="26">
        <v>15318951.114600001</v>
      </c>
      <c r="CR33" s="26">
        <v>15454556.414705001</v>
      </c>
      <c r="CS33" s="26">
        <v>15620048.203842999</v>
      </c>
      <c r="CT33" s="26">
        <v>15792321.101229999</v>
      </c>
      <c r="CU33" s="26">
        <v>15890978.040506</v>
      </c>
      <c r="CV33" s="26">
        <v>15977517.747861</v>
      </c>
      <c r="CW33" s="26">
        <v>16125045.055675</v>
      </c>
      <c r="CX33" s="26">
        <v>16248964.051805999</v>
      </c>
      <c r="CY33" s="26">
        <v>16284822.163992001</v>
      </c>
      <c r="CZ33" s="26">
        <v>16355817.266964</v>
      </c>
      <c r="DA33" s="26">
        <v>16461591.123118</v>
      </c>
      <c r="DB33" s="26">
        <v>16600657.251731999</v>
      </c>
      <c r="DC33" s="26">
        <v>16693438.580871001</v>
      </c>
      <c r="DD33" s="26">
        <v>16802979.339122999</v>
      </c>
      <c r="DE33" s="26">
        <v>16996719.014676001</v>
      </c>
      <c r="DF33" s="26">
        <v>17084008.469427001</v>
      </c>
      <c r="DG33" s="26">
        <v>17174982.062341001</v>
      </c>
      <c r="DH33" s="26">
        <v>17240200.687093001</v>
      </c>
      <c r="DI33" s="26">
        <v>17405835.928020999</v>
      </c>
      <c r="DJ33" s="26">
        <v>17461694.191488001</v>
      </c>
      <c r="DK33" s="26">
        <v>17453945.880089</v>
      </c>
      <c r="DL33" s="26">
        <v>17492822.575036</v>
      </c>
      <c r="DM33" s="26">
        <v>17509462.054400999</v>
      </c>
      <c r="DN33" s="26">
        <v>17650373.072019</v>
      </c>
      <c r="DO33" s="26">
        <v>17714251.498856999</v>
      </c>
      <c r="DP33" s="26">
        <v>17795137.613150999</v>
      </c>
      <c r="DQ33" s="26">
        <v>17984944.889067002</v>
      </c>
      <c r="DR33" s="26">
        <v>18048337.796723999</v>
      </c>
      <c r="DS33" s="26">
        <v>18196149.362353001</v>
      </c>
      <c r="DT33" s="26">
        <v>18244446.048021998</v>
      </c>
      <c r="DU33" s="26">
        <v>18402942.069371998</v>
      </c>
      <c r="DV33" s="26">
        <v>18504617.022806</v>
      </c>
      <c r="DW33" s="26">
        <v>18590374.255819999</v>
      </c>
      <c r="DX33" s="26">
        <v>18666342.906389002</v>
      </c>
      <c r="DY33" s="26">
        <v>18766560.960620999</v>
      </c>
      <c r="DZ33" s="26">
        <v>18972618.991501998</v>
      </c>
      <c r="EA33" s="26">
        <v>19052451.560258001</v>
      </c>
      <c r="EB33" s="26">
        <v>19289991.502703</v>
      </c>
      <c r="EC33" s="26">
        <v>19532641.386360001</v>
      </c>
      <c r="ED33" s="26">
        <v>19630781.323176</v>
      </c>
      <c r="EE33" s="26">
        <v>19783876.074825998</v>
      </c>
      <c r="EF33" s="26">
        <v>19835307.500746001</v>
      </c>
      <c r="EG33" s="26">
        <v>19970940.940296002</v>
      </c>
      <c r="EH33" s="26">
        <v>20127572.642643001</v>
      </c>
      <c r="EI33" s="26">
        <v>20194263.787121002</v>
      </c>
      <c r="EJ33" s="26">
        <v>20182889.86349</v>
      </c>
      <c r="EK33" s="26">
        <v>20277338.874671999</v>
      </c>
      <c r="EL33" s="26">
        <v>20449450.154194999</v>
      </c>
      <c r="EM33" s="26">
        <v>20496861.070103999</v>
      </c>
      <c r="EN33" s="26">
        <v>20510072.152423002</v>
      </c>
      <c r="EO33" s="26">
        <v>20530290.850272</v>
      </c>
      <c r="EP33" s="26">
        <v>20416983.469746999</v>
      </c>
      <c r="EQ33" s="26">
        <v>20305464.560229</v>
      </c>
      <c r="ER33" s="26">
        <v>20387172.931733001</v>
      </c>
      <c r="ES33" s="26">
        <v>20169694.616202999</v>
      </c>
      <c r="ET33" s="26">
        <v>19881595.529911</v>
      </c>
      <c r="EU33" s="26">
        <v>19497101.811724</v>
      </c>
      <c r="EV33" s="26">
        <v>19085087.857138999</v>
      </c>
      <c r="EW33" s="26">
        <v>18736087.662519999</v>
      </c>
      <c r="EX33" s="26">
        <v>18206080.221786998</v>
      </c>
      <c r="EY33" s="26">
        <v>17885365.027139001</v>
      </c>
      <c r="EZ33" s="26">
        <v>17697257.546197999</v>
      </c>
      <c r="FA33" s="26">
        <v>17700610.408895001</v>
      </c>
      <c r="FB33" s="26">
        <v>17535039.943923999</v>
      </c>
      <c r="FC33" s="26">
        <v>17370415.071998</v>
      </c>
      <c r="FD33" s="26">
        <v>17224034.39725</v>
      </c>
      <c r="FE33" s="26">
        <v>17269887.809705999</v>
      </c>
      <c r="FF33" s="26">
        <v>17221205.318294</v>
      </c>
      <c r="FG33" s="26">
        <v>16972823.456822999</v>
      </c>
      <c r="FH33" s="26">
        <v>16916840.908727001</v>
      </c>
      <c r="FI33" s="26">
        <v>16926061.044750001</v>
      </c>
      <c r="FJ33" s="26">
        <v>17068004.780310001</v>
      </c>
      <c r="FK33" s="26">
        <v>17084784.83625</v>
      </c>
      <c r="FL33" s="26">
        <v>17222437.694804002</v>
      </c>
      <c r="FM33" s="26">
        <v>17431449.856281001</v>
      </c>
      <c r="FN33" s="26">
        <v>17534276.159522001</v>
      </c>
      <c r="FO33" s="26">
        <v>17694543.442097999</v>
      </c>
      <c r="FP33" s="26">
        <v>17797812.231311999</v>
      </c>
      <c r="FQ33" s="26">
        <v>18045141.995835997</v>
      </c>
      <c r="FR33" s="26">
        <v>18282313.486527</v>
      </c>
      <c r="FS33" s="26">
        <v>18480852.902516998</v>
      </c>
      <c r="FT33" s="26">
        <v>18657394.757386003</v>
      </c>
      <c r="FU33" s="26">
        <v>18677309.511115</v>
      </c>
      <c r="FV33" s="26">
        <v>18851077.508037999</v>
      </c>
      <c r="FW33" s="26">
        <v>18851435.193570998</v>
      </c>
      <c r="FX33" s="26">
        <v>19051489.502030998</v>
      </c>
      <c r="FY33" s="26">
        <v>19325749.052639998</v>
      </c>
      <c r="FZ33" s="26">
        <v>19372207.729690999</v>
      </c>
      <c r="GA33" s="26">
        <v>19544619.091724999</v>
      </c>
      <c r="GB33" s="26">
        <v>19573974.623683002</v>
      </c>
      <c r="GC33" s="26">
        <v>19648053.258913003</v>
      </c>
      <c r="GD33" s="26">
        <v>19684437.675037004</v>
      </c>
      <c r="GE33" s="26">
        <v>19782138.158403996</v>
      </c>
      <c r="GF33" s="26">
        <v>19778446.64446</v>
      </c>
      <c r="GG33" s="26">
        <v>19779346.054398</v>
      </c>
      <c r="GH33" s="26">
        <v>19895675.719057001</v>
      </c>
      <c r="GI33" s="26">
        <v>19871037.964456003</v>
      </c>
    </row>
    <row r="34" spans="2:191" s="14" customFormat="1" ht="2.1" customHeight="1">
      <c r="FO34" s="14" t="s">
        <v>65</v>
      </c>
      <c r="FP34" s="14" t="s">
        <v>65</v>
      </c>
      <c r="FQ34" s="14" t="s">
        <v>65</v>
      </c>
      <c r="FR34" s="14" t="s">
        <v>65</v>
      </c>
      <c r="FS34" s="14" t="s">
        <v>65</v>
      </c>
      <c r="FT34" s="14" t="s">
        <v>65</v>
      </c>
      <c r="FU34" s="14" t="s">
        <v>65</v>
      </c>
      <c r="FV34" s="14" t="s">
        <v>65</v>
      </c>
      <c r="FW34" s="14" t="s">
        <v>65</v>
      </c>
      <c r="FX34" s="14" t="s">
        <v>65</v>
      </c>
      <c r="FY34" s="14" t="s">
        <v>65</v>
      </c>
      <c r="FZ34" s="14" t="s">
        <v>65</v>
      </c>
      <c r="GA34" s="14" t="s">
        <v>65</v>
      </c>
      <c r="GB34" s="14" t="s">
        <v>65</v>
      </c>
      <c r="GC34" s="14" t="s">
        <v>65</v>
      </c>
      <c r="GD34" s="14" t="s">
        <v>65</v>
      </c>
      <c r="GE34" s="14" t="s">
        <v>65</v>
      </c>
      <c r="GF34" s="14" t="s">
        <v>65</v>
      </c>
      <c r="GG34" s="14" t="s">
        <v>65</v>
      </c>
      <c r="GH34" s="14" t="s">
        <v>65</v>
      </c>
      <c r="GI34" s="14" t="s">
        <v>65</v>
      </c>
    </row>
    <row r="35" spans="2:191" s="14" customFormat="1" ht="9">
      <c r="B35" s="51"/>
      <c r="N35" s="34"/>
      <c r="O35" s="22"/>
      <c r="P35" s="22"/>
      <c r="Q35" s="22"/>
      <c r="R35" s="22"/>
      <c r="S35" s="22"/>
      <c r="T35" s="22"/>
      <c r="U35" s="22"/>
      <c r="V35" s="22"/>
      <c r="W35" s="22"/>
      <c r="X35" s="22"/>
      <c r="Y35" s="22"/>
      <c r="Z35" s="34"/>
      <c r="AA35" s="22"/>
      <c r="AB35" s="22"/>
      <c r="AC35" s="22"/>
      <c r="AD35" s="22"/>
      <c r="AE35" s="22"/>
      <c r="AF35" s="22"/>
      <c r="AG35" s="22"/>
      <c r="AH35" s="22"/>
      <c r="AI35" s="22"/>
      <c r="AJ35" s="22"/>
      <c r="AK35" s="22"/>
      <c r="AL35" s="34"/>
      <c r="AM35" s="22"/>
      <c r="AN35" s="22"/>
      <c r="AO35" s="22"/>
      <c r="AP35" s="22"/>
      <c r="AQ35" s="22"/>
      <c r="AR35" s="22"/>
      <c r="AS35" s="22"/>
      <c r="AT35" s="22"/>
      <c r="AU35" s="22"/>
      <c r="AV35" s="22"/>
      <c r="AW35" s="22"/>
      <c r="AX35" s="34"/>
      <c r="AY35" s="22"/>
      <c r="AZ35" s="22"/>
      <c r="BA35" s="22"/>
      <c r="BB35" s="22"/>
      <c r="BC35" s="22"/>
      <c r="BD35" s="22"/>
      <c r="BE35" s="22"/>
      <c r="BF35" s="22"/>
      <c r="BG35" s="22"/>
      <c r="BH35" s="22"/>
      <c r="BI35" s="22"/>
      <c r="BJ35" s="34"/>
      <c r="BK35" s="22"/>
      <c r="BL35" s="22"/>
      <c r="BM35" s="22"/>
      <c r="BN35" s="22"/>
      <c r="BO35" s="22"/>
      <c r="BP35" s="22"/>
      <c r="BQ35" s="22"/>
      <c r="BR35" s="22"/>
      <c r="BS35" s="22"/>
      <c r="BT35" s="22"/>
      <c r="BU35" s="22"/>
      <c r="BV35" s="34"/>
      <c r="EZ35" s="77"/>
      <c r="FA35" s="77"/>
    </row>
    <row r="36" spans="2:191" s="2" customFormat="1" ht="12.75" customHeight="1">
      <c r="B36" s="10" t="s">
        <v>95</v>
      </c>
      <c r="C36" s="35"/>
      <c r="N36" s="21"/>
      <c r="O36" s="14"/>
      <c r="P36" s="14"/>
      <c r="Q36" s="14"/>
      <c r="R36" s="14"/>
      <c r="S36" s="14"/>
      <c r="T36" s="14"/>
      <c r="U36" s="14"/>
      <c r="V36" s="14"/>
      <c r="W36" s="14"/>
      <c r="X36" s="14"/>
      <c r="Y36" s="14"/>
      <c r="Z36" s="21"/>
      <c r="AA36" s="14"/>
      <c r="AB36" s="14"/>
      <c r="AC36" s="14"/>
      <c r="AD36" s="14"/>
      <c r="AE36" s="14"/>
      <c r="AF36" s="14"/>
      <c r="AG36" s="14"/>
      <c r="AH36" s="14"/>
      <c r="AI36" s="14"/>
      <c r="AJ36" s="14"/>
      <c r="AK36" s="14"/>
      <c r="AL36" s="21"/>
      <c r="AM36" s="14"/>
      <c r="AN36" s="14"/>
      <c r="AO36" s="14"/>
      <c r="AP36" s="14"/>
      <c r="AQ36" s="14"/>
      <c r="AR36" s="14"/>
      <c r="AS36" s="14"/>
      <c r="AT36" s="14"/>
      <c r="AU36" s="14"/>
      <c r="AV36" s="14"/>
      <c r="AW36" s="14"/>
      <c r="AX36" s="21"/>
      <c r="AY36" s="14"/>
      <c r="AZ36" s="14"/>
      <c r="BA36" s="14"/>
      <c r="BB36" s="14"/>
      <c r="BC36" s="14"/>
      <c r="BD36" s="14"/>
      <c r="BE36" s="14"/>
      <c r="BF36" s="14"/>
      <c r="BG36" s="14"/>
      <c r="BH36" s="14"/>
      <c r="BI36" s="14"/>
      <c r="BJ36" s="21"/>
      <c r="BK36" s="14"/>
      <c r="BL36" s="14"/>
      <c r="BM36" s="14"/>
      <c r="BN36" s="14"/>
      <c r="BO36" s="14"/>
      <c r="BP36" s="14"/>
      <c r="BQ36" s="14"/>
      <c r="BR36" s="14"/>
      <c r="BS36" s="14"/>
      <c r="BT36" s="14"/>
      <c r="BU36" s="14"/>
      <c r="BV36" s="21"/>
    </row>
    <row r="37" spans="2:191" s="2" customFormat="1" ht="12.75">
      <c r="C37" s="52"/>
      <c r="D37" s="53"/>
      <c r="E37" s="53"/>
      <c r="F37" s="53"/>
      <c r="G37" s="53"/>
      <c r="H37" s="53"/>
      <c r="I37" s="53"/>
      <c r="J37" s="53"/>
      <c r="K37" s="53"/>
      <c r="L37" s="53"/>
      <c r="M37" s="53"/>
      <c r="N37" s="17">
        <v>1</v>
      </c>
      <c r="O37" s="54"/>
      <c r="P37" s="54"/>
      <c r="Q37" s="54"/>
      <c r="R37" s="54"/>
      <c r="S37" s="54"/>
      <c r="T37" s="54"/>
      <c r="U37" s="54"/>
      <c r="V37" s="54"/>
      <c r="W37" s="54"/>
      <c r="X37" s="54"/>
      <c r="Y37" s="54"/>
      <c r="Z37" s="17">
        <f>N37+1</f>
        <v>2</v>
      </c>
      <c r="AA37" s="54"/>
      <c r="AB37" s="54"/>
      <c r="AC37" s="54"/>
      <c r="AD37" s="54"/>
      <c r="AE37" s="54"/>
      <c r="AF37" s="54"/>
      <c r="AG37" s="54"/>
      <c r="AH37" s="54"/>
      <c r="AI37" s="54"/>
      <c r="AJ37" s="54"/>
      <c r="AK37" s="54"/>
      <c r="AL37" s="17">
        <f>Z37+1</f>
        <v>3</v>
      </c>
      <c r="AM37" s="54"/>
      <c r="AN37" s="54"/>
      <c r="AO37" s="54"/>
      <c r="AP37" s="54"/>
      <c r="AQ37" s="54"/>
      <c r="AR37" s="54"/>
      <c r="AS37" s="54"/>
      <c r="AT37" s="54"/>
      <c r="AU37" s="54"/>
      <c r="AV37" s="54"/>
      <c r="AW37" s="54"/>
      <c r="AX37" s="17">
        <f>AL37+1</f>
        <v>4</v>
      </c>
      <c r="AY37" s="54"/>
      <c r="AZ37" s="54"/>
      <c r="BA37" s="54"/>
      <c r="BB37" s="54"/>
      <c r="BC37" s="54"/>
      <c r="BD37" s="54"/>
      <c r="BE37" s="54"/>
      <c r="BF37" s="54"/>
      <c r="BG37" s="54"/>
      <c r="BH37" s="54"/>
      <c r="BI37" s="54"/>
      <c r="BJ37" s="17">
        <f>AX37+1</f>
        <v>5</v>
      </c>
      <c r="BK37" s="54"/>
      <c r="BL37" s="54"/>
      <c r="BM37" s="54"/>
      <c r="BN37" s="54"/>
      <c r="BO37" s="54"/>
      <c r="BP37" s="54"/>
      <c r="BQ37" s="54"/>
      <c r="BR37" s="54"/>
      <c r="BS37" s="54"/>
      <c r="BT37" s="54"/>
      <c r="BU37" s="54"/>
      <c r="BV37" s="17">
        <f>BJ37+1</f>
        <v>6</v>
      </c>
      <c r="CH37" s="17">
        <f>BV37+1</f>
        <v>7</v>
      </c>
      <c r="CT37" s="17">
        <f>CH37+1</f>
        <v>8</v>
      </c>
    </row>
    <row r="38" spans="2:191" ht="27">
      <c r="B38" s="44" t="s">
        <v>100</v>
      </c>
    </row>
    <row r="39" spans="2:191">
      <c r="C39" s="69"/>
      <c r="D39" s="69"/>
      <c r="E39" s="69"/>
      <c r="F39" s="69"/>
      <c r="G39" s="69"/>
      <c r="H39" s="69"/>
      <c r="I39" s="69"/>
      <c r="J39" s="69"/>
      <c r="K39" s="69"/>
      <c r="L39" s="69"/>
      <c r="M39" s="69"/>
      <c r="N39" s="69"/>
      <c r="O39" s="69"/>
      <c r="P39" s="69"/>
      <c r="Q39" s="69"/>
      <c r="R39" s="69"/>
      <c r="S39" s="69"/>
      <c r="T39" s="69"/>
      <c r="U39" s="69"/>
      <c r="V39" s="69"/>
      <c r="W39" s="69"/>
      <c r="X39" s="69"/>
      <c r="Y39" s="69"/>
      <c r="Z39" s="69"/>
      <c r="AA39" s="69"/>
      <c r="AB39" s="69"/>
      <c r="AC39" s="69"/>
      <c r="AD39" s="69"/>
      <c r="AE39" s="69"/>
      <c r="AF39" s="69"/>
      <c r="AG39" s="69"/>
      <c r="AH39" s="69"/>
      <c r="AI39" s="69"/>
      <c r="AJ39" s="69"/>
      <c r="AK39" s="69"/>
      <c r="AL39" s="69"/>
      <c r="AM39" s="69"/>
      <c r="AN39" s="69"/>
      <c r="AO39" s="69"/>
      <c r="AP39" s="69"/>
      <c r="AQ39" s="69"/>
      <c r="AR39" s="69"/>
      <c r="AS39" s="69"/>
      <c r="AT39" s="69"/>
      <c r="AU39" s="69"/>
      <c r="AV39" s="69"/>
      <c r="AW39" s="69"/>
      <c r="AX39" s="69"/>
      <c r="AY39" s="69"/>
      <c r="AZ39" s="69"/>
      <c r="BA39" s="69"/>
      <c r="BB39" s="69"/>
      <c r="BC39" s="69"/>
      <c r="BD39" s="69"/>
      <c r="BE39" s="69"/>
      <c r="BF39" s="69"/>
      <c r="BG39" s="69"/>
      <c r="BH39" s="69"/>
      <c r="BI39" s="69"/>
      <c r="BJ39" s="69"/>
      <c r="BK39" s="69"/>
      <c r="BL39" s="69"/>
      <c r="BM39" s="69"/>
      <c r="BN39" s="69"/>
      <c r="BO39" s="69"/>
      <c r="BP39" s="69"/>
      <c r="BQ39" s="69"/>
      <c r="BR39" s="69"/>
      <c r="BS39" s="69"/>
      <c r="BT39" s="69"/>
      <c r="BU39" s="69"/>
      <c r="BV39" s="69"/>
      <c r="BW39" s="69"/>
      <c r="BX39" s="69"/>
      <c r="BY39" s="69"/>
      <c r="BZ39" s="69"/>
      <c r="CA39" s="69"/>
      <c r="CB39" s="69"/>
      <c r="CC39" s="69"/>
      <c r="CD39" s="69"/>
      <c r="CE39" s="69"/>
      <c r="CF39" s="69"/>
      <c r="CG39" s="69"/>
      <c r="CH39" s="69"/>
      <c r="CI39" s="69"/>
      <c r="CJ39" s="69"/>
      <c r="CK39" s="69"/>
      <c r="CL39" s="69"/>
      <c r="CM39" s="69"/>
      <c r="CN39" s="69"/>
      <c r="CO39" s="69"/>
      <c r="CP39" s="69"/>
      <c r="CQ39" s="69"/>
      <c r="CR39" s="69"/>
      <c r="CS39" s="69"/>
      <c r="CT39" s="69"/>
      <c r="CU39" s="69"/>
      <c r="CV39" s="69"/>
      <c r="CW39" s="69"/>
      <c r="CX39" s="69"/>
      <c r="CY39" s="69"/>
      <c r="CZ39" s="69"/>
      <c r="DA39" s="69"/>
      <c r="DB39" s="69"/>
      <c r="DC39" s="69"/>
      <c r="DD39" s="69"/>
      <c r="DE39" s="69"/>
      <c r="DF39" s="69"/>
      <c r="DG39" s="69"/>
      <c r="DH39" s="69"/>
      <c r="DI39" s="69"/>
      <c r="DJ39" s="69"/>
      <c r="DK39" s="69"/>
      <c r="DL39" s="69"/>
      <c r="DM39" s="69"/>
      <c r="DN39" s="69"/>
      <c r="DO39" s="69"/>
      <c r="DP39" s="69"/>
      <c r="DQ39" s="69"/>
      <c r="DR39" s="69"/>
      <c r="DS39" s="69"/>
      <c r="DT39" s="69"/>
      <c r="DU39" s="69"/>
      <c r="DV39" s="69"/>
      <c r="DW39" s="69"/>
      <c r="DX39" s="69"/>
      <c r="DY39" s="69"/>
      <c r="DZ39" s="69"/>
      <c r="EA39" s="69"/>
      <c r="EB39" s="69"/>
      <c r="EC39" s="69"/>
      <c r="ED39" s="69"/>
      <c r="EE39" s="69"/>
      <c r="EF39" s="69"/>
      <c r="EG39" s="69"/>
      <c r="EH39" s="69"/>
      <c r="EI39" s="69"/>
      <c r="EJ39" s="69"/>
      <c r="EK39" s="69"/>
      <c r="EL39" s="69"/>
      <c r="EM39" s="69"/>
      <c r="EN39" s="69"/>
      <c r="EO39" s="69"/>
      <c r="EP39" s="69"/>
      <c r="EQ39" s="69"/>
      <c r="ER39" s="69"/>
      <c r="ES39" s="69"/>
      <c r="ET39" s="69"/>
      <c r="EU39" s="69"/>
      <c r="EV39" s="69"/>
      <c r="EW39" s="69"/>
      <c r="EX39" s="69"/>
      <c r="EY39" s="69"/>
      <c r="EZ39" s="69"/>
      <c r="FA39" s="69"/>
    </row>
  </sheetData>
  <sortState xmlns:xlrd2="http://schemas.microsoft.com/office/spreadsheetml/2017/richdata2" ref="B7:BV30">
    <sortCondition ref="B7:B30"/>
  </sortState>
  <hyperlinks>
    <hyperlink ref="B10" location="Notas_generales!B4:C4" display="Banco de Chile (2)" xr:uid="{00000000-0004-0000-0600-000000000000}"/>
    <hyperlink ref="B23" location="Notas_generales!B6:C8" display="Banco Sudamericano (4) (5) (6)" xr:uid="{00000000-0004-0000-0600-000001000000}"/>
    <hyperlink ref="B26" location="Notas_generales!B9:C10" display="DnB NOR Bank ASA (7) (8)" xr:uid="{00000000-0004-0000-0600-000002000000}"/>
    <hyperlink ref="B9" location="Notas_generales!B3:C3" display="Banco Consorcio (1)" xr:uid="{00000000-0004-0000-0600-000003000000}"/>
    <hyperlink ref="B17" location="Notas_generales!B12:C12" display="Banco Itaú Corpbanca (10)" xr:uid="{00000000-0004-0000-0600-000004000000}"/>
    <hyperlink ref="B24" location="Notas_generales!B14:C14" display="China Construction Bank, agencia en Chile (11)" xr:uid="{00000000-0004-0000-0600-000005000000}"/>
    <hyperlink ref="B25" location="Notas_generales!B14:C14" display="Deutsche Bank (Chile) (12)" xr:uid="{00000000-0004-0000-0600-000006000000}"/>
    <hyperlink ref="B18" location="Notas_generales!B15:C15" display="Banco Paris (13)" xr:uid="{00000000-0004-0000-0600-000007000000}"/>
    <hyperlink ref="B19" location="Notas_generales!B16:C16" display="Banco Penta (14)" xr:uid="{00000000-0004-0000-0600-000008000000}"/>
    <hyperlink ref="B29" location="Notas_generales!B17:C17" display="Rabobank Chile (15)" xr:uid="{00000000-0004-0000-0600-000009000000}"/>
    <hyperlink ref="B8" location="Notas_generales!B11:C11" display="Banco BTG Pactual Chile (9)" xr:uid="{00000000-0004-0000-0600-00000A000000}"/>
    <hyperlink ref="B12" location="Notas_generales!B20:C20" display="Banco de la Nación Argentina (18)" xr:uid="{00000000-0004-0000-0600-00000B000000}"/>
    <hyperlink ref="B14" location="Notas_generales!B22:C22" display="Banco do Brasil S.A. (20)" xr:uid="{00000000-0004-0000-0600-00000C000000}"/>
    <hyperlink ref="B31" location="Notas_generales!B21:C21" display="The Bank of Tokyo - Mitsubishi Ufj. Ltd. (19)" xr:uid="{00000000-0004-0000-0600-00000D000000}"/>
    <hyperlink ref="B32" location="Notas_generales!B18:C18" display="Bank of China (16)" xr:uid="{00000000-0004-0000-0600-00000E000000}"/>
    <hyperlink ref="A2" location="Índice_general!E8:F8" display="Índice general" xr:uid="{00000000-0004-0000-0600-00000F000000}"/>
    <hyperlink ref="A3" location="Notas_generales!B2:C2" display="Notas generales" xr:uid="{00000000-0004-0000-0600-000010000000}"/>
    <hyperlink ref="A4" r:id="rId1" xr:uid="{00000000-0004-0000-0600-000011000000}"/>
  </hyperlinks>
  <printOptions horizontalCentered="1" verticalCentered="1"/>
  <pageMargins left="0.55118110236220474" right="0" top="0" bottom="0" header="0.31496062992125984" footer="0.31496062992125984"/>
  <pageSetup paperSize="9" scale="96" orientation="landscape" r:id="rId2"/>
  <colBreaks count="5" manualBreakCount="5">
    <brk id="14" max="1048575" man="1"/>
    <brk id="26" max="1048575" man="1"/>
    <brk id="38" max="1048575" man="1"/>
    <brk id="50" max="1048575" man="1"/>
    <brk id="62" max="1048575" man="1"/>
  </colBreak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12"/>
  <dimension ref="A1:GI39"/>
  <sheetViews>
    <sheetView zoomScale="95" zoomScaleNormal="95" workbookViewId="0">
      <pane xSplit="2" ySplit="6" topLeftCell="FP7" activePane="bottomRight" state="frozenSplit"/>
      <selection activeCell="GI33" sqref="GI33"/>
      <selection pane="topRight" activeCell="GI33" sqref="GI33"/>
      <selection pane="bottomLeft" activeCell="GI33" sqref="GI33"/>
      <selection pane="bottomRight" activeCell="GI33" sqref="GI33"/>
    </sheetView>
  </sheetViews>
  <sheetFormatPr baseColWidth="10" defaultColWidth="11.42578125" defaultRowHeight="14.25"/>
  <cols>
    <col min="1" max="1" width="12.5703125" style="28" customWidth="1"/>
    <col min="2" max="2" width="28.7109375" style="28" customWidth="1"/>
    <col min="3" max="166" width="9.7109375" style="28" customWidth="1"/>
    <col min="167" max="191" width="10.85546875" style="28" customWidth="1"/>
    <col min="192" max="16384" width="11.42578125" style="28"/>
  </cols>
  <sheetData>
    <row r="1" spans="1:191" ht="15" customHeight="1">
      <c r="A1" s="23"/>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row>
    <row r="2" spans="1:191" ht="17.100000000000001" customHeight="1">
      <c r="A2" s="18" t="s">
        <v>82</v>
      </c>
      <c r="B2" s="8" t="s">
        <v>4</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row>
    <row r="3" spans="1:191" ht="21.95" customHeight="1">
      <c r="A3" s="18" t="s">
        <v>52</v>
      </c>
      <c r="B3" s="63" t="s">
        <v>6</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row>
    <row r="4" spans="1:191" ht="17.100000000000001" customHeight="1">
      <c r="A4" s="18" t="s">
        <v>99</v>
      </c>
      <c r="B4" s="9" t="s">
        <v>126</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row>
    <row r="5" spans="1:191" ht="12.75" customHeight="1">
      <c r="B5" s="4"/>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row>
    <row r="6" spans="1:191" s="14" customFormat="1" ht="12.75" customHeight="1">
      <c r="A6" s="21"/>
      <c r="B6" s="20"/>
      <c r="C6" s="19">
        <v>39478</v>
      </c>
      <c r="D6" s="19">
        <v>39507</v>
      </c>
      <c r="E6" s="19">
        <v>39538</v>
      </c>
      <c r="F6" s="19">
        <v>39568</v>
      </c>
      <c r="G6" s="19">
        <v>39599</v>
      </c>
      <c r="H6" s="19">
        <v>39629</v>
      </c>
      <c r="I6" s="19">
        <v>39660</v>
      </c>
      <c r="J6" s="19">
        <v>39691</v>
      </c>
      <c r="K6" s="19">
        <v>39721</v>
      </c>
      <c r="L6" s="19">
        <v>39752</v>
      </c>
      <c r="M6" s="19">
        <v>39782</v>
      </c>
      <c r="N6" s="19">
        <v>39813</v>
      </c>
      <c r="O6" s="19">
        <v>39844</v>
      </c>
      <c r="P6" s="19">
        <v>39872</v>
      </c>
      <c r="Q6" s="19">
        <v>39903</v>
      </c>
      <c r="R6" s="19">
        <v>39933</v>
      </c>
      <c r="S6" s="19">
        <v>39964</v>
      </c>
      <c r="T6" s="19">
        <v>39994</v>
      </c>
      <c r="U6" s="19">
        <v>40025</v>
      </c>
      <c r="V6" s="19">
        <v>40056</v>
      </c>
      <c r="W6" s="19">
        <v>40086</v>
      </c>
      <c r="X6" s="19">
        <v>40117</v>
      </c>
      <c r="Y6" s="19">
        <v>40147</v>
      </c>
      <c r="Z6" s="19">
        <v>40178</v>
      </c>
      <c r="AA6" s="19">
        <v>40209</v>
      </c>
      <c r="AB6" s="19">
        <v>40237</v>
      </c>
      <c r="AC6" s="19">
        <v>40268</v>
      </c>
      <c r="AD6" s="19">
        <v>40298</v>
      </c>
      <c r="AE6" s="19">
        <v>40329</v>
      </c>
      <c r="AF6" s="19">
        <v>40359</v>
      </c>
      <c r="AG6" s="19">
        <v>40390</v>
      </c>
      <c r="AH6" s="19">
        <v>40421</v>
      </c>
      <c r="AI6" s="19">
        <v>40451</v>
      </c>
      <c r="AJ6" s="19">
        <v>40482</v>
      </c>
      <c r="AK6" s="19">
        <v>40512</v>
      </c>
      <c r="AL6" s="19">
        <v>40543</v>
      </c>
      <c r="AM6" s="19">
        <v>40574</v>
      </c>
      <c r="AN6" s="19">
        <v>40602</v>
      </c>
      <c r="AO6" s="19">
        <v>40633</v>
      </c>
      <c r="AP6" s="19">
        <v>40663</v>
      </c>
      <c r="AQ6" s="19">
        <v>40694</v>
      </c>
      <c r="AR6" s="19">
        <v>40724</v>
      </c>
      <c r="AS6" s="19">
        <v>40755</v>
      </c>
      <c r="AT6" s="19">
        <v>40786</v>
      </c>
      <c r="AU6" s="19">
        <v>40816</v>
      </c>
      <c r="AV6" s="19">
        <v>40847</v>
      </c>
      <c r="AW6" s="19">
        <v>40877</v>
      </c>
      <c r="AX6" s="19">
        <v>40908</v>
      </c>
      <c r="AY6" s="19">
        <v>40939</v>
      </c>
      <c r="AZ6" s="19">
        <v>40968</v>
      </c>
      <c r="BA6" s="19">
        <v>40999</v>
      </c>
      <c r="BB6" s="19">
        <v>41029</v>
      </c>
      <c r="BC6" s="19">
        <v>41060</v>
      </c>
      <c r="BD6" s="19">
        <v>41090</v>
      </c>
      <c r="BE6" s="19">
        <v>41121</v>
      </c>
      <c r="BF6" s="19">
        <v>41152</v>
      </c>
      <c r="BG6" s="19">
        <v>41182</v>
      </c>
      <c r="BH6" s="19">
        <v>41213</v>
      </c>
      <c r="BI6" s="19">
        <v>41243</v>
      </c>
      <c r="BJ6" s="19">
        <v>41274</v>
      </c>
      <c r="BK6" s="19">
        <v>41305</v>
      </c>
      <c r="BL6" s="19">
        <v>41333</v>
      </c>
      <c r="BM6" s="19">
        <v>41364</v>
      </c>
      <c r="BN6" s="19">
        <v>41394</v>
      </c>
      <c r="BO6" s="19">
        <v>41425</v>
      </c>
      <c r="BP6" s="19">
        <v>41455</v>
      </c>
      <c r="BQ6" s="19">
        <v>41486</v>
      </c>
      <c r="BR6" s="19">
        <v>41517</v>
      </c>
      <c r="BS6" s="19">
        <v>41547</v>
      </c>
      <c r="BT6" s="19">
        <v>41578</v>
      </c>
      <c r="BU6" s="19">
        <v>41608</v>
      </c>
      <c r="BV6" s="19">
        <v>41639</v>
      </c>
      <c r="BW6" s="19">
        <v>41670</v>
      </c>
      <c r="BX6" s="19">
        <v>41698</v>
      </c>
      <c r="BY6" s="19">
        <v>41729</v>
      </c>
      <c r="BZ6" s="19">
        <v>41759</v>
      </c>
      <c r="CA6" s="19">
        <v>41790</v>
      </c>
      <c r="CB6" s="19">
        <v>41820</v>
      </c>
      <c r="CC6" s="19">
        <v>41851</v>
      </c>
      <c r="CD6" s="19">
        <v>41882</v>
      </c>
      <c r="CE6" s="19">
        <v>41912</v>
      </c>
      <c r="CF6" s="19">
        <v>41943</v>
      </c>
      <c r="CG6" s="19">
        <v>41973</v>
      </c>
      <c r="CH6" s="19">
        <v>42004</v>
      </c>
      <c r="CI6" s="19">
        <v>42035</v>
      </c>
      <c r="CJ6" s="19">
        <v>42063</v>
      </c>
      <c r="CK6" s="19">
        <v>42094</v>
      </c>
      <c r="CL6" s="19">
        <v>42124</v>
      </c>
      <c r="CM6" s="19">
        <v>42155</v>
      </c>
      <c r="CN6" s="19">
        <v>42185</v>
      </c>
      <c r="CO6" s="19">
        <v>42216</v>
      </c>
      <c r="CP6" s="19">
        <v>42247</v>
      </c>
      <c r="CQ6" s="19">
        <v>42277</v>
      </c>
      <c r="CR6" s="19">
        <v>42308</v>
      </c>
      <c r="CS6" s="19">
        <v>42338</v>
      </c>
      <c r="CT6" s="19">
        <v>42369</v>
      </c>
      <c r="CU6" s="19">
        <v>42400</v>
      </c>
      <c r="CV6" s="19">
        <v>42429</v>
      </c>
      <c r="CW6" s="19">
        <v>42460</v>
      </c>
      <c r="CX6" s="19">
        <v>42490</v>
      </c>
      <c r="CY6" s="19">
        <v>42521</v>
      </c>
      <c r="CZ6" s="19">
        <v>42551</v>
      </c>
      <c r="DA6" s="19">
        <v>42582</v>
      </c>
      <c r="DB6" s="19">
        <v>42613</v>
      </c>
      <c r="DC6" s="19">
        <v>42643</v>
      </c>
      <c r="DD6" s="19">
        <v>42674</v>
      </c>
      <c r="DE6" s="19">
        <v>42704</v>
      </c>
      <c r="DF6" s="19">
        <v>42735</v>
      </c>
      <c r="DG6" s="19">
        <v>42766</v>
      </c>
      <c r="DH6" s="19">
        <v>42794</v>
      </c>
      <c r="DI6" s="19">
        <v>42825</v>
      </c>
      <c r="DJ6" s="19">
        <v>42855</v>
      </c>
      <c r="DK6" s="19">
        <v>42886</v>
      </c>
      <c r="DL6" s="19">
        <v>42916</v>
      </c>
      <c r="DM6" s="19">
        <v>42947</v>
      </c>
      <c r="DN6" s="19">
        <v>42978</v>
      </c>
      <c r="DO6" s="19">
        <v>43008</v>
      </c>
      <c r="DP6" s="19">
        <v>43039</v>
      </c>
      <c r="DQ6" s="19">
        <v>43069</v>
      </c>
      <c r="DR6" s="19">
        <v>43100</v>
      </c>
      <c r="DS6" s="19">
        <v>43131</v>
      </c>
      <c r="DT6" s="19">
        <v>43159</v>
      </c>
      <c r="DU6" s="19">
        <v>43190</v>
      </c>
      <c r="DV6" s="19">
        <v>43220</v>
      </c>
      <c r="DW6" s="19">
        <v>43251</v>
      </c>
      <c r="DX6" s="19">
        <v>43281</v>
      </c>
      <c r="DY6" s="19">
        <v>43312</v>
      </c>
      <c r="DZ6" s="19">
        <v>43343</v>
      </c>
      <c r="EA6" s="19">
        <v>43373</v>
      </c>
      <c r="EB6" s="19">
        <v>43404</v>
      </c>
      <c r="EC6" s="19">
        <v>43434</v>
      </c>
      <c r="ED6" s="19">
        <v>43465</v>
      </c>
      <c r="EE6" s="19">
        <v>43496</v>
      </c>
      <c r="EF6" s="19">
        <v>43524</v>
      </c>
      <c r="EG6" s="19">
        <v>43555</v>
      </c>
      <c r="EH6" s="19">
        <v>43585</v>
      </c>
      <c r="EI6" s="19">
        <v>43616</v>
      </c>
      <c r="EJ6" s="19">
        <v>43646</v>
      </c>
      <c r="EK6" s="19">
        <v>43677</v>
      </c>
      <c r="EL6" s="19">
        <v>43708</v>
      </c>
      <c r="EM6" s="19">
        <v>43738</v>
      </c>
      <c r="EN6" s="19">
        <v>43769</v>
      </c>
      <c r="EO6" s="19">
        <v>43799</v>
      </c>
      <c r="EP6" s="19">
        <v>43830</v>
      </c>
      <c r="EQ6" s="19">
        <v>43861</v>
      </c>
      <c r="ER6" s="19">
        <v>43890</v>
      </c>
      <c r="ES6" s="19">
        <v>43921</v>
      </c>
      <c r="ET6" s="19">
        <v>43951</v>
      </c>
      <c r="EU6" s="19">
        <v>43982</v>
      </c>
      <c r="EV6" s="19">
        <v>44012</v>
      </c>
      <c r="EW6" s="19">
        <v>44043</v>
      </c>
      <c r="EX6" s="19">
        <v>44074</v>
      </c>
      <c r="EY6" s="19">
        <v>44104</v>
      </c>
      <c r="EZ6" s="19">
        <v>44135</v>
      </c>
      <c r="FA6" s="19">
        <v>44165</v>
      </c>
      <c r="FB6" s="19">
        <v>44196</v>
      </c>
      <c r="FC6" s="19">
        <v>44227</v>
      </c>
      <c r="FD6" s="19">
        <v>44255</v>
      </c>
      <c r="FE6" s="19">
        <v>44286</v>
      </c>
      <c r="FF6" s="19">
        <v>44316</v>
      </c>
      <c r="FG6" s="19">
        <v>44347</v>
      </c>
      <c r="FH6" s="19">
        <v>44377</v>
      </c>
      <c r="FI6" s="19">
        <v>44408</v>
      </c>
      <c r="FJ6" s="19">
        <v>44439</v>
      </c>
      <c r="FK6" s="19">
        <v>44469</v>
      </c>
      <c r="FL6" s="19">
        <v>44500</v>
      </c>
      <c r="FM6" s="19">
        <v>44530</v>
      </c>
      <c r="FN6" s="19">
        <v>44561</v>
      </c>
      <c r="FO6" s="19">
        <v>44592</v>
      </c>
      <c r="FP6" s="19">
        <v>44620</v>
      </c>
      <c r="FQ6" s="19">
        <v>44651</v>
      </c>
      <c r="FR6" s="19">
        <v>44681</v>
      </c>
      <c r="FS6" s="19">
        <v>44712</v>
      </c>
      <c r="FT6" s="19">
        <v>44742</v>
      </c>
      <c r="FU6" s="19">
        <v>44773</v>
      </c>
      <c r="FV6" s="19">
        <v>44804</v>
      </c>
      <c r="FW6" s="19">
        <v>44834</v>
      </c>
      <c r="FX6" s="19">
        <v>44865</v>
      </c>
      <c r="FY6" s="19">
        <v>44895</v>
      </c>
      <c r="FZ6" s="19">
        <v>44926</v>
      </c>
      <c r="GA6" s="19">
        <v>44957</v>
      </c>
      <c r="GB6" s="19">
        <v>44985</v>
      </c>
      <c r="GC6" s="19">
        <v>45016</v>
      </c>
      <c r="GD6" s="19">
        <v>45046</v>
      </c>
      <c r="GE6" s="19">
        <v>45077</v>
      </c>
      <c r="GF6" s="19">
        <v>45107</v>
      </c>
      <c r="GG6" s="19">
        <v>45138</v>
      </c>
      <c r="GH6" s="19">
        <v>45169</v>
      </c>
      <c r="GI6" s="19">
        <v>45199</v>
      </c>
    </row>
    <row r="7" spans="1:191" s="14" customFormat="1" ht="12.75" customHeight="1">
      <c r="B7" s="10" t="s">
        <v>67</v>
      </c>
      <c r="C7" s="25">
        <v>163101.05028299999</v>
      </c>
      <c r="D7" s="25">
        <v>164535.48876099999</v>
      </c>
      <c r="E7" s="25">
        <v>165000.72522699999</v>
      </c>
      <c r="F7" s="25">
        <v>166475.18064499999</v>
      </c>
      <c r="G7" s="25">
        <v>169320.15935199999</v>
      </c>
      <c r="H7" s="25">
        <v>173449.30378700001</v>
      </c>
      <c r="I7" s="25">
        <v>178301.66706599999</v>
      </c>
      <c r="J7" s="25">
        <v>180428.68728700001</v>
      </c>
      <c r="K7" s="25">
        <v>182160.94991299999</v>
      </c>
      <c r="L7" s="25">
        <v>184334.99116400001</v>
      </c>
      <c r="M7" s="25">
        <v>187901.04973599999</v>
      </c>
      <c r="N7" s="25">
        <v>188614.628042</v>
      </c>
      <c r="O7" s="25">
        <v>186425.67978999999</v>
      </c>
      <c r="P7" s="25">
        <v>185111.31198500001</v>
      </c>
      <c r="Q7" s="25">
        <v>183381.54496900001</v>
      </c>
      <c r="R7" s="25">
        <v>185279.699108</v>
      </c>
      <c r="S7" s="25">
        <v>186606.88213700001</v>
      </c>
      <c r="T7" s="25">
        <v>188078.79075399999</v>
      </c>
      <c r="U7" s="25">
        <v>191421.470902</v>
      </c>
      <c r="V7" s="25">
        <v>194215.04058599999</v>
      </c>
      <c r="W7" s="25">
        <v>195601.64853800001</v>
      </c>
      <c r="X7" s="25">
        <v>198577.312542</v>
      </c>
      <c r="Y7" s="25">
        <v>205301.51238199999</v>
      </c>
      <c r="Z7" s="25">
        <v>207327.47252899999</v>
      </c>
      <c r="AA7" s="25">
        <v>208419.16303</v>
      </c>
      <c r="AB7" s="25">
        <v>208021.83121199999</v>
      </c>
      <c r="AC7" s="25">
        <v>207606.196425</v>
      </c>
      <c r="AD7" s="25">
        <v>206413.37003399999</v>
      </c>
      <c r="AE7" s="25">
        <v>207781.13937700001</v>
      </c>
      <c r="AF7" s="25">
        <v>208813.75883100001</v>
      </c>
      <c r="AG7" s="25">
        <v>210213.88995700001</v>
      </c>
      <c r="AH7" s="25">
        <v>211909.01832500001</v>
      </c>
      <c r="AI7" s="25">
        <v>216730.162404</v>
      </c>
      <c r="AJ7" s="25">
        <v>222097.26800000001</v>
      </c>
      <c r="AK7" s="25">
        <v>224439.903877</v>
      </c>
      <c r="AL7" s="25">
        <v>224488.547463</v>
      </c>
      <c r="AM7" s="25">
        <v>228448.430039</v>
      </c>
      <c r="AN7" s="25">
        <v>228858.836759</v>
      </c>
      <c r="AO7" s="25">
        <v>228080.34010500001</v>
      </c>
      <c r="AP7" s="25">
        <v>231707.31084399999</v>
      </c>
      <c r="AQ7" s="25">
        <v>233577.00141500001</v>
      </c>
      <c r="AR7" s="25">
        <v>237959.97034900001</v>
      </c>
      <c r="AS7" s="25">
        <v>239557.952181</v>
      </c>
      <c r="AT7" s="25">
        <v>241051.83827000001</v>
      </c>
      <c r="AU7" s="25">
        <v>246349.21115399999</v>
      </c>
      <c r="AV7" s="25">
        <v>251614.169348</v>
      </c>
      <c r="AW7" s="25">
        <v>255900.48212100001</v>
      </c>
      <c r="AX7" s="25">
        <v>259372.01419399999</v>
      </c>
      <c r="AY7" s="25">
        <v>262096.74976199999</v>
      </c>
      <c r="AZ7" s="25">
        <v>264026.58786600002</v>
      </c>
      <c r="BA7" s="25">
        <v>270869.78570900002</v>
      </c>
      <c r="BB7" s="25">
        <v>275938.22993600002</v>
      </c>
      <c r="BC7" s="25">
        <v>277612.30044600001</v>
      </c>
      <c r="BD7" s="25">
        <v>281120.73081899999</v>
      </c>
      <c r="BE7" s="25">
        <v>283158.81125000003</v>
      </c>
      <c r="BF7" s="25">
        <v>283935.23373500002</v>
      </c>
      <c r="BG7" s="25">
        <v>285613.36704300001</v>
      </c>
      <c r="BH7" s="25">
        <v>288738.58410699997</v>
      </c>
      <c r="BI7" s="25">
        <v>295446.81855600001</v>
      </c>
      <c r="BJ7" s="25">
        <v>299234.93638099998</v>
      </c>
      <c r="BK7" s="25">
        <v>308956.27992300002</v>
      </c>
      <c r="BL7" s="25">
        <v>316135.93320600002</v>
      </c>
      <c r="BM7" s="25">
        <v>322353.163176</v>
      </c>
      <c r="BN7" s="25">
        <v>331788.960769</v>
      </c>
      <c r="BO7" s="25">
        <v>339052.75446500001</v>
      </c>
      <c r="BP7" s="25">
        <v>346483.52475699998</v>
      </c>
      <c r="BQ7" s="25">
        <v>353138.40567399998</v>
      </c>
      <c r="BR7" s="25">
        <v>361904.97946</v>
      </c>
      <c r="BS7" s="25">
        <v>370920.460502</v>
      </c>
      <c r="BT7" s="25">
        <v>378153.27327900002</v>
      </c>
      <c r="BU7" s="25">
        <v>386517.81017900002</v>
      </c>
      <c r="BV7" s="25">
        <v>392688.97238799999</v>
      </c>
      <c r="BW7" s="25">
        <v>400170.25716400001</v>
      </c>
      <c r="BX7" s="25">
        <v>408699.62248700002</v>
      </c>
      <c r="BY7" s="25">
        <v>418842.84079599997</v>
      </c>
      <c r="BZ7" s="25">
        <v>432768.87884999998</v>
      </c>
      <c r="CA7" s="25">
        <v>442257.311086</v>
      </c>
      <c r="CB7" s="25">
        <v>451917.72281000001</v>
      </c>
      <c r="CC7" s="25">
        <v>457440.85281299998</v>
      </c>
      <c r="CD7" s="25">
        <v>464501.49353099999</v>
      </c>
      <c r="CE7" s="25">
        <v>473448.45982799999</v>
      </c>
      <c r="CF7" s="25">
        <v>484839.44641099998</v>
      </c>
      <c r="CG7" s="25">
        <v>490264.63205100002</v>
      </c>
      <c r="CH7" s="25">
        <v>497857.51114800002</v>
      </c>
      <c r="CI7" s="25">
        <v>499986.02835600002</v>
      </c>
      <c r="CJ7" s="25">
        <v>504260.29138299997</v>
      </c>
      <c r="CK7" s="25">
        <v>513352.520869</v>
      </c>
      <c r="CL7" s="25">
        <v>524720.01031399996</v>
      </c>
      <c r="CM7" s="25">
        <v>536790.48060899996</v>
      </c>
      <c r="CN7" s="25">
        <v>549734.55963000003</v>
      </c>
      <c r="CO7" s="25">
        <v>563400.40298400004</v>
      </c>
      <c r="CP7" s="25">
        <v>573399.01028000005</v>
      </c>
      <c r="CQ7" s="25">
        <v>584599.22034</v>
      </c>
      <c r="CR7" s="25">
        <v>593962.83029800002</v>
      </c>
      <c r="CS7" s="25">
        <v>602691.95817600004</v>
      </c>
      <c r="CT7" s="25">
        <v>607869.55604399997</v>
      </c>
      <c r="CU7" s="25">
        <v>612234.06184600003</v>
      </c>
      <c r="CV7" s="25">
        <v>618902.53495999996</v>
      </c>
      <c r="CW7" s="25">
        <v>630059.39352599997</v>
      </c>
      <c r="CX7" s="25">
        <v>642430.53261300002</v>
      </c>
      <c r="CY7" s="25">
        <v>650977.85874199995</v>
      </c>
      <c r="CZ7" s="25">
        <v>655368.03964199999</v>
      </c>
      <c r="DA7" s="25">
        <v>665723.96194800001</v>
      </c>
      <c r="DB7" s="25">
        <v>677073.00537499995</v>
      </c>
      <c r="DC7" s="25">
        <v>690498.12180199998</v>
      </c>
      <c r="DD7" s="25">
        <v>697695.84234099998</v>
      </c>
      <c r="DE7" s="25">
        <v>706986.12489600002</v>
      </c>
      <c r="DF7" s="25">
        <v>718487.99645600002</v>
      </c>
      <c r="DG7" s="25">
        <v>728262.95537099999</v>
      </c>
      <c r="DH7" s="25">
        <v>735243.73263400001</v>
      </c>
      <c r="DI7" s="25">
        <v>747486.62712299998</v>
      </c>
      <c r="DJ7" s="25">
        <v>759860.17973500001</v>
      </c>
      <c r="DK7" s="25">
        <v>772579.09290699998</v>
      </c>
      <c r="DL7" s="25">
        <v>783476.22381400003</v>
      </c>
      <c r="DM7" s="25">
        <v>794026.07577600004</v>
      </c>
      <c r="DN7" s="25">
        <v>807967.86478199996</v>
      </c>
      <c r="DO7" s="25">
        <v>824534.11569100001</v>
      </c>
      <c r="DP7" s="25">
        <v>838916.41081000003</v>
      </c>
      <c r="DQ7" s="25">
        <v>854039.13781600003</v>
      </c>
      <c r="DR7" s="25">
        <v>868482.66075399995</v>
      </c>
      <c r="DS7" s="25">
        <v>884330.23811599996</v>
      </c>
      <c r="DT7" s="25">
        <v>899380.08262799995</v>
      </c>
      <c r="DU7" s="25">
        <v>910333.54155800003</v>
      </c>
      <c r="DV7" s="25">
        <v>921934.14157199999</v>
      </c>
      <c r="DW7" s="25">
        <v>933531.09728500003</v>
      </c>
      <c r="DX7" s="25">
        <v>944781.58950500004</v>
      </c>
      <c r="DY7" s="25">
        <v>955082.75480800006</v>
      </c>
      <c r="DZ7" s="25">
        <v>966506.75232299999</v>
      </c>
      <c r="EA7" s="25">
        <v>974138.57187800005</v>
      </c>
      <c r="EB7" s="25">
        <v>981673.09318800003</v>
      </c>
      <c r="EC7" s="25">
        <v>990669.60635599995</v>
      </c>
      <c r="ED7" s="25">
        <v>994334.11873800005</v>
      </c>
      <c r="EE7" s="25">
        <v>999677.56138700002</v>
      </c>
      <c r="EF7" s="25">
        <v>1003932.96319</v>
      </c>
      <c r="EG7" s="25">
        <v>1005020.297734</v>
      </c>
      <c r="EH7" s="25">
        <v>1016239.222398</v>
      </c>
      <c r="EI7" s="25">
        <v>1026827.726622</v>
      </c>
      <c r="EJ7" s="25">
        <v>1039853.531958</v>
      </c>
      <c r="EK7" s="25">
        <v>1047022.2750650001</v>
      </c>
      <c r="EL7" s="25">
        <v>1060706.7336840001</v>
      </c>
      <c r="EM7" s="25">
        <v>1072418.2618100001</v>
      </c>
      <c r="EN7" s="25">
        <v>1080352.8373179999</v>
      </c>
      <c r="EO7" s="25">
        <v>1093170.7493700001</v>
      </c>
      <c r="EP7" s="25">
        <v>1105433.3400379999</v>
      </c>
      <c r="EQ7" s="25">
        <v>1123792.4963769999</v>
      </c>
      <c r="ER7" s="25">
        <v>1144033.8747690001</v>
      </c>
      <c r="ES7" s="25">
        <v>1163491.2697910001</v>
      </c>
      <c r="ET7" s="25">
        <v>1182123.1592949999</v>
      </c>
      <c r="EU7" s="25">
        <v>1191504.8544749999</v>
      </c>
      <c r="EV7" s="25">
        <v>1197704.3244980001</v>
      </c>
      <c r="EW7" s="25">
        <v>1202653.0231300001</v>
      </c>
      <c r="EX7" s="25">
        <v>1211766.006354</v>
      </c>
      <c r="EY7" s="25">
        <v>1222058.1002130001</v>
      </c>
      <c r="EZ7" s="25">
        <v>1239839.3484700001</v>
      </c>
      <c r="FA7" s="25">
        <v>1266325.8336390001</v>
      </c>
      <c r="FB7" s="25">
        <v>1278590.3018439999</v>
      </c>
      <c r="FC7" s="25">
        <v>1293728.818588</v>
      </c>
      <c r="FD7" s="25">
        <v>1311926.5023640001</v>
      </c>
      <c r="FE7" s="25">
        <v>1336511.599557</v>
      </c>
      <c r="FF7" s="25">
        <v>1346021.6048379999</v>
      </c>
      <c r="FG7" s="25">
        <v>1363025.078222</v>
      </c>
      <c r="FH7" s="25">
        <v>1381988.743524</v>
      </c>
      <c r="FI7" s="25">
        <v>1385711.3079250001</v>
      </c>
      <c r="FJ7" s="25">
        <v>1391241.3421730001</v>
      </c>
      <c r="FK7" s="25">
        <v>1400523.4956990001</v>
      </c>
      <c r="FL7" s="25">
        <v>1414934.0783309999</v>
      </c>
      <c r="FM7" s="25">
        <v>1433650.0112419999</v>
      </c>
      <c r="FN7" s="25">
        <v>1442947.9786640001</v>
      </c>
      <c r="FO7" s="25">
        <v>1458604.0580740001</v>
      </c>
      <c r="FP7" s="25">
        <v>1475918.589012</v>
      </c>
      <c r="FQ7" s="25">
        <v>1486456.5786929999</v>
      </c>
      <c r="FR7" s="25">
        <v>1507296.2724850001</v>
      </c>
      <c r="FS7" s="25">
        <v>1531899.8569690001</v>
      </c>
      <c r="FT7" s="25">
        <v>1553918.590875</v>
      </c>
      <c r="FU7" s="25">
        <v>1572756.782289</v>
      </c>
      <c r="FV7" s="25">
        <v>1593490.152638</v>
      </c>
      <c r="FW7" s="25">
        <v>1617752.3580149999</v>
      </c>
      <c r="FX7" s="25">
        <v>1636921.6631700001</v>
      </c>
      <c r="FY7" s="25">
        <v>1650501.594326</v>
      </c>
      <c r="FZ7" s="25">
        <v>1665710.8029149999</v>
      </c>
      <c r="GA7" s="25">
        <v>1674652.4748879999</v>
      </c>
      <c r="GB7" s="25">
        <v>1694334.0308610001</v>
      </c>
      <c r="GC7" s="25">
        <v>1701230.3119900001</v>
      </c>
      <c r="GD7" s="25">
        <v>1720014.56489</v>
      </c>
      <c r="GE7" s="25">
        <v>1734483.3979110001</v>
      </c>
      <c r="GF7" s="25">
        <v>1740181.732292</v>
      </c>
      <c r="GG7" s="25">
        <v>1742574.559194</v>
      </c>
      <c r="GH7" s="25">
        <v>1747735.7352130001</v>
      </c>
      <c r="GI7" s="25">
        <v>1753185.749332</v>
      </c>
    </row>
    <row r="8" spans="1:191" s="14" customFormat="1" ht="12.75" customHeight="1">
      <c r="B8" s="10" t="s">
        <v>128</v>
      </c>
      <c r="C8" s="15" t="s">
        <v>65</v>
      </c>
      <c r="D8" s="15" t="s">
        <v>65</v>
      </c>
      <c r="E8" s="15" t="s">
        <v>65</v>
      </c>
      <c r="F8" s="15" t="s">
        <v>65</v>
      </c>
      <c r="G8" s="15" t="s">
        <v>65</v>
      </c>
      <c r="H8" s="15" t="s">
        <v>65</v>
      </c>
      <c r="I8" s="15" t="s">
        <v>65</v>
      </c>
      <c r="J8" s="15" t="s">
        <v>65</v>
      </c>
      <c r="K8" s="15" t="s">
        <v>65</v>
      </c>
      <c r="L8" s="15" t="s">
        <v>65</v>
      </c>
      <c r="M8" s="15" t="s">
        <v>65</v>
      </c>
      <c r="N8" s="15" t="s">
        <v>65</v>
      </c>
      <c r="O8" s="15" t="s">
        <v>65</v>
      </c>
      <c r="P8" s="15" t="s">
        <v>65</v>
      </c>
      <c r="Q8" s="15" t="s">
        <v>65</v>
      </c>
      <c r="R8" s="15" t="s">
        <v>65</v>
      </c>
      <c r="S8" s="15" t="s">
        <v>65</v>
      </c>
      <c r="T8" s="15" t="s">
        <v>65</v>
      </c>
      <c r="U8" s="15" t="s">
        <v>65</v>
      </c>
      <c r="V8" s="15" t="s">
        <v>65</v>
      </c>
      <c r="W8" s="15" t="s">
        <v>65</v>
      </c>
      <c r="X8" s="15" t="s">
        <v>65</v>
      </c>
      <c r="Y8" s="15" t="s">
        <v>65</v>
      </c>
      <c r="Z8" s="15" t="s">
        <v>65</v>
      </c>
      <c r="AA8" s="15" t="s">
        <v>65</v>
      </c>
      <c r="AB8" s="15" t="s">
        <v>65</v>
      </c>
      <c r="AC8" s="15" t="s">
        <v>65</v>
      </c>
      <c r="AD8" s="15" t="s">
        <v>65</v>
      </c>
      <c r="AE8" s="15" t="s">
        <v>65</v>
      </c>
      <c r="AF8" s="15" t="s">
        <v>65</v>
      </c>
      <c r="AG8" s="15" t="s">
        <v>65</v>
      </c>
      <c r="AH8" s="15" t="s">
        <v>65</v>
      </c>
      <c r="AI8" s="15" t="s">
        <v>65</v>
      </c>
      <c r="AJ8" s="15" t="s">
        <v>65</v>
      </c>
      <c r="AK8" s="15" t="s">
        <v>65</v>
      </c>
      <c r="AL8" s="15" t="s">
        <v>65</v>
      </c>
      <c r="AM8" s="15" t="s">
        <v>65</v>
      </c>
      <c r="AN8" s="15" t="s">
        <v>65</v>
      </c>
      <c r="AO8" s="15" t="s">
        <v>65</v>
      </c>
      <c r="AP8" s="15" t="s">
        <v>65</v>
      </c>
      <c r="AQ8" s="15" t="s">
        <v>65</v>
      </c>
      <c r="AR8" s="15" t="s">
        <v>65</v>
      </c>
      <c r="AS8" s="15" t="s">
        <v>65</v>
      </c>
      <c r="AT8" s="15" t="s">
        <v>65</v>
      </c>
      <c r="AU8" s="15" t="s">
        <v>65</v>
      </c>
      <c r="AV8" s="15" t="s">
        <v>65</v>
      </c>
      <c r="AW8" s="15" t="s">
        <v>65</v>
      </c>
      <c r="AX8" s="15" t="s">
        <v>65</v>
      </c>
      <c r="AY8" s="15" t="s">
        <v>65</v>
      </c>
      <c r="AZ8" s="15" t="s">
        <v>65</v>
      </c>
      <c r="BA8" s="15" t="s">
        <v>65</v>
      </c>
      <c r="BB8" s="15" t="s">
        <v>65</v>
      </c>
      <c r="BC8" s="15" t="s">
        <v>65</v>
      </c>
      <c r="BD8" s="15" t="s">
        <v>65</v>
      </c>
      <c r="BE8" s="15" t="s">
        <v>65</v>
      </c>
      <c r="BF8" s="15" t="s">
        <v>65</v>
      </c>
      <c r="BG8" s="15" t="s">
        <v>65</v>
      </c>
      <c r="BH8" s="15" t="s">
        <v>65</v>
      </c>
      <c r="BI8" s="15" t="s">
        <v>65</v>
      </c>
      <c r="BJ8" s="15" t="s">
        <v>65</v>
      </c>
      <c r="BK8" s="15" t="s">
        <v>65</v>
      </c>
      <c r="BL8" s="15" t="s">
        <v>65</v>
      </c>
      <c r="BM8" s="15" t="s">
        <v>65</v>
      </c>
      <c r="BN8" s="15" t="s">
        <v>65</v>
      </c>
      <c r="BO8" s="15" t="s">
        <v>65</v>
      </c>
      <c r="BP8" s="15" t="s">
        <v>65</v>
      </c>
      <c r="BQ8" s="15" t="s">
        <v>65</v>
      </c>
      <c r="BR8" s="15" t="s">
        <v>65</v>
      </c>
      <c r="BS8" s="15" t="s">
        <v>65</v>
      </c>
      <c r="BT8" s="15" t="s">
        <v>65</v>
      </c>
      <c r="BU8" s="15" t="s">
        <v>65</v>
      </c>
      <c r="BV8" s="15" t="s">
        <v>65</v>
      </c>
      <c r="BW8" s="15" t="s">
        <v>65</v>
      </c>
      <c r="BX8" s="15" t="s">
        <v>65</v>
      </c>
      <c r="BY8" s="15" t="s">
        <v>65</v>
      </c>
      <c r="BZ8" s="15" t="s">
        <v>65</v>
      </c>
      <c r="CA8" s="15" t="s">
        <v>65</v>
      </c>
      <c r="CB8" s="15" t="s">
        <v>65</v>
      </c>
      <c r="CC8" s="15" t="s">
        <v>65</v>
      </c>
      <c r="CD8" s="15" t="s">
        <v>65</v>
      </c>
      <c r="CE8" s="15" t="s">
        <v>65</v>
      </c>
      <c r="CF8" s="15" t="s">
        <v>65</v>
      </c>
      <c r="CG8" s="15" t="s">
        <v>65</v>
      </c>
      <c r="CH8" s="15" t="s">
        <v>65</v>
      </c>
      <c r="CI8" s="25">
        <v>0</v>
      </c>
      <c r="CJ8" s="25">
        <v>0</v>
      </c>
      <c r="CK8" s="25">
        <v>0</v>
      </c>
      <c r="CL8" s="25">
        <v>0</v>
      </c>
      <c r="CM8" s="25">
        <v>0</v>
      </c>
      <c r="CN8" s="25">
        <v>0</v>
      </c>
      <c r="CO8" s="25">
        <v>0</v>
      </c>
      <c r="CP8" s="25">
        <v>0</v>
      </c>
      <c r="CQ8" s="25">
        <v>0</v>
      </c>
      <c r="CR8" s="25">
        <v>0</v>
      </c>
      <c r="CS8" s="25">
        <v>0</v>
      </c>
      <c r="CT8" s="25">
        <v>0</v>
      </c>
      <c r="CU8" s="25">
        <v>0</v>
      </c>
      <c r="CV8" s="25">
        <v>0</v>
      </c>
      <c r="CW8" s="25">
        <v>0</v>
      </c>
      <c r="CX8" s="25">
        <v>0</v>
      </c>
      <c r="CY8" s="25">
        <v>0</v>
      </c>
      <c r="CZ8" s="25">
        <v>0</v>
      </c>
      <c r="DA8" s="25">
        <v>0</v>
      </c>
      <c r="DB8" s="25">
        <v>0</v>
      </c>
      <c r="DC8" s="25">
        <v>0</v>
      </c>
      <c r="DD8" s="25">
        <v>0</v>
      </c>
      <c r="DE8" s="25">
        <v>0</v>
      </c>
      <c r="DF8" s="25">
        <v>0</v>
      </c>
      <c r="DG8" s="25">
        <v>0</v>
      </c>
      <c r="DH8" s="25">
        <v>0</v>
      </c>
      <c r="DI8" s="25">
        <v>0</v>
      </c>
      <c r="DJ8" s="25">
        <v>0</v>
      </c>
      <c r="DK8" s="25">
        <v>0</v>
      </c>
      <c r="DL8" s="25">
        <v>0</v>
      </c>
      <c r="DM8" s="25">
        <v>0</v>
      </c>
      <c r="DN8" s="25">
        <v>0</v>
      </c>
      <c r="DO8" s="25">
        <v>0</v>
      </c>
      <c r="DP8" s="25">
        <v>0</v>
      </c>
      <c r="DQ8" s="25">
        <v>0</v>
      </c>
      <c r="DR8" s="25">
        <v>0</v>
      </c>
      <c r="DS8" s="25">
        <v>0</v>
      </c>
      <c r="DT8" s="25">
        <v>0</v>
      </c>
      <c r="DU8" s="25">
        <v>0</v>
      </c>
      <c r="DV8" s="25">
        <v>0</v>
      </c>
      <c r="DW8" s="25">
        <v>0</v>
      </c>
      <c r="DX8" s="25">
        <v>0</v>
      </c>
      <c r="DY8" s="25">
        <v>0</v>
      </c>
      <c r="DZ8" s="25">
        <v>0</v>
      </c>
      <c r="EA8" s="25">
        <v>0</v>
      </c>
      <c r="EB8" s="25">
        <v>0</v>
      </c>
      <c r="EC8" s="25">
        <v>0</v>
      </c>
      <c r="ED8" s="25">
        <v>0</v>
      </c>
      <c r="EE8" s="25">
        <v>0</v>
      </c>
      <c r="EF8" s="25">
        <v>0</v>
      </c>
      <c r="EG8" s="25">
        <v>0</v>
      </c>
      <c r="EH8" s="25">
        <v>0</v>
      </c>
      <c r="EI8" s="25">
        <v>0</v>
      </c>
      <c r="EJ8" s="25">
        <v>0</v>
      </c>
      <c r="EK8" s="25">
        <v>0</v>
      </c>
      <c r="EL8" s="25">
        <v>0</v>
      </c>
      <c r="EM8" s="25">
        <v>0</v>
      </c>
      <c r="EN8" s="25">
        <v>0</v>
      </c>
      <c r="EO8" s="25">
        <v>0</v>
      </c>
      <c r="EP8" s="25">
        <v>0</v>
      </c>
      <c r="EQ8" s="25">
        <v>0</v>
      </c>
      <c r="ER8" s="25">
        <v>0</v>
      </c>
      <c r="ES8" s="25">
        <v>0</v>
      </c>
      <c r="ET8" s="25">
        <v>0</v>
      </c>
      <c r="EU8" s="25">
        <v>0</v>
      </c>
      <c r="EV8" s="25">
        <v>0</v>
      </c>
      <c r="EW8" s="25">
        <v>0</v>
      </c>
      <c r="EX8" s="25">
        <v>0</v>
      </c>
      <c r="EY8" s="25">
        <v>0</v>
      </c>
      <c r="EZ8" s="25">
        <v>0</v>
      </c>
      <c r="FA8" s="25">
        <v>0</v>
      </c>
      <c r="FB8" s="25">
        <v>0</v>
      </c>
      <c r="FC8" s="25">
        <v>0</v>
      </c>
      <c r="FD8" s="25">
        <v>0</v>
      </c>
      <c r="FE8" s="25">
        <v>0</v>
      </c>
      <c r="FF8" s="25">
        <v>0</v>
      </c>
      <c r="FG8" s="25">
        <v>0</v>
      </c>
      <c r="FH8" s="25">
        <v>0</v>
      </c>
      <c r="FI8" s="25">
        <v>0</v>
      </c>
      <c r="FJ8" s="25">
        <v>0</v>
      </c>
      <c r="FK8" s="25">
        <v>0</v>
      </c>
      <c r="FL8" s="25">
        <v>0</v>
      </c>
      <c r="FM8" s="25">
        <v>0</v>
      </c>
      <c r="FN8" s="25">
        <v>0</v>
      </c>
      <c r="FO8" s="25">
        <v>0</v>
      </c>
      <c r="FP8" s="25">
        <v>0</v>
      </c>
      <c r="FQ8" s="25">
        <v>0</v>
      </c>
      <c r="FR8" s="25">
        <v>0</v>
      </c>
      <c r="FS8" s="25">
        <v>0</v>
      </c>
      <c r="FT8" s="25">
        <v>0</v>
      </c>
      <c r="FU8" s="25">
        <v>0</v>
      </c>
      <c r="FV8" s="25">
        <v>0</v>
      </c>
      <c r="FW8" s="25">
        <v>0</v>
      </c>
      <c r="FX8" s="25">
        <v>0</v>
      </c>
      <c r="FY8" s="25">
        <v>0</v>
      </c>
      <c r="FZ8" s="25">
        <v>0</v>
      </c>
      <c r="GA8" s="25">
        <v>0</v>
      </c>
      <c r="GB8" s="25">
        <v>0</v>
      </c>
      <c r="GC8" s="25">
        <v>0</v>
      </c>
      <c r="GD8" s="25">
        <v>0</v>
      </c>
      <c r="GE8" s="25">
        <v>0</v>
      </c>
      <c r="GF8" s="25">
        <v>0</v>
      </c>
      <c r="GG8" s="25">
        <v>0</v>
      </c>
      <c r="GH8" s="25">
        <v>0</v>
      </c>
      <c r="GI8" s="25">
        <v>0</v>
      </c>
    </row>
    <row r="9" spans="1:191" s="14" customFormat="1" ht="12.75" customHeight="1">
      <c r="B9" s="10" t="s">
        <v>83</v>
      </c>
      <c r="C9" s="25">
        <v>0</v>
      </c>
      <c r="D9" s="25">
        <v>0</v>
      </c>
      <c r="E9" s="25">
        <v>0</v>
      </c>
      <c r="F9" s="25">
        <v>0</v>
      </c>
      <c r="G9" s="25">
        <v>0</v>
      </c>
      <c r="H9" s="25">
        <v>0</v>
      </c>
      <c r="I9" s="25">
        <v>0</v>
      </c>
      <c r="J9" s="25">
        <v>0</v>
      </c>
      <c r="K9" s="25">
        <v>0</v>
      </c>
      <c r="L9" s="25">
        <v>0</v>
      </c>
      <c r="M9" s="25">
        <v>0</v>
      </c>
      <c r="N9" s="25">
        <v>0</v>
      </c>
      <c r="O9" s="25">
        <v>0</v>
      </c>
      <c r="P9" s="25">
        <v>0</v>
      </c>
      <c r="Q9" s="25">
        <v>0</v>
      </c>
      <c r="R9" s="25">
        <v>0</v>
      </c>
      <c r="S9" s="25">
        <v>0</v>
      </c>
      <c r="T9" s="25">
        <v>0</v>
      </c>
      <c r="U9" s="25">
        <v>0</v>
      </c>
      <c r="V9" s="25">
        <v>0</v>
      </c>
      <c r="W9" s="25">
        <v>0</v>
      </c>
      <c r="X9" s="25">
        <v>0</v>
      </c>
      <c r="Y9" s="25">
        <v>0</v>
      </c>
      <c r="Z9" s="25">
        <v>0</v>
      </c>
      <c r="AA9" s="25">
        <v>0</v>
      </c>
      <c r="AB9" s="25">
        <v>0</v>
      </c>
      <c r="AC9" s="25">
        <v>0</v>
      </c>
      <c r="AD9" s="25">
        <v>0</v>
      </c>
      <c r="AE9" s="25">
        <v>19744.110488999999</v>
      </c>
      <c r="AF9" s="25">
        <v>20926.107186000001</v>
      </c>
      <c r="AG9" s="25">
        <v>21655.077209999999</v>
      </c>
      <c r="AH9" s="25">
        <v>21297.308964</v>
      </c>
      <c r="AI9" s="25">
        <v>22230.991257000001</v>
      </c>
      <c r="AJ9" s="25">
        <v>22667.141726000002</v>
      </c>
      <c r="AK9" s="25">
        <v>23544.230789000001</v>
      </c>
      <c r="AL9" s="25">
        <v>24599.234896999998</v>
      </c>
      <c r="AM9" s="25">
        <v>25697.674711</v>
      </c>
      <c r="AN9" s="25">
        <v>23897.493502000001</v>
      </c>
      <c r="AO9" s="25">
        <v>24295.639364999999</v>
      </c>
      <c r="AP9" s="25">
        <v>25523.507486999999</v>
      </c>
      <c r="AQ9" s="25">
        <v>25079.171440999999</v>
      </c>
      <c r="AR9" s="25">
        <v>25707.071228000001</v>
      </c>
      <c r="AS9" s="25">
        <v>26202.742703</v>
      </c>
      <c r="AT9" s="25">
        <v>25687.03255</v>
      </c>
      <c r="AU9" s="25">
        <v>26703.47896</v>
      </c>
      <c r="AV9" s="25">
        <v>31709.504911</v>
      </c>
      <c r="AW9" s="25">
        <v>34177.046107000002</v>
      </c>
      <c r="AX9" s="25">
        <v>39139.181938000002</v>
      </c>
      <c r="AY9" s="25">
        <v>40811.280159000002</v>
      </c>
      <c r="AZ9" s="25">
        <v>42358.827397000001</v>
      </c>
      <c r="BA9" s="25">
        <v>45814.184637999999</v>
      </c>
      <c r="BB9" s="25">
        <v>47482.739176000003</v>
      </c>
      <c r="BC9" s="25">
        <v>47843.475409999999</v>
      </c>
      <c r="BD9" s="25">
        <v>49116.842524</v>
      </c>
      <c r="BE9" s="25">
        <v>47815.013934000002</v>
      </c>
      <c r="BF9" s="25">
        <v>47487.534467999998</v>
      </c>
      <c r="BG9" s="25">
        <v>47165.122724000001</v>
      </c>
      <c r="BH9" s="25">
        <v>51016.067411000004</v>
      </c>
      <c r="BI9" s="25">
        <v>52257.226137999998</v>
      </c>
      <c r="BJ9" s="25">
        <v>54699.667959999999</v>
      </c>
      <c r="BK9" s="25">
        <v>57174.476607999997</v>
      </c>
      <c r="BL9" s="25">
        <v>58826.061786999999</v>
      </c>
      <c r="BM9" s="25">
        <v>57895.778134</v>
      </c>
      <c r="BN9" s="25">
        <v>60380.574664</v>
      </c>
      <c r="BO9" s="25">
        <v>60979.254996999996</v>
      </c>
      <c r="BP9" s="25">
        <v>63589.234755999998</v>
      </c>
      <c r="BQ9" s="25">
        <v>64868.669486999999</v>
      </c>
      <c r="BR9" s="25">
        <v>57990.124645000004</v>
      </c>
      <c r="BS9" s="25">
        <v>56612.961092999998</v>
      </c>
      <c r="BT9" s="25">
        <v>62374.666346999998</v>
      </c>
      <c r="BU9" s="25">
        <v>64115.381901000001</v>
      </c>
      <c r="BV9" s="25">
        <v>69869.176124000005</v>
      </c>
      <c r="BW9" s="25">
        <v>75461.615619999997</v>
      </c>
      <c r="BX9" s="25">
        <v>72045.730188000001</v>
      </c>
      <c r="BY9" s="25">
        <v>76128.163513000007</v>
      </c>
      <c r="BZ9" s="25">
        <v>77027.266457000005</v>
      </c>
      <c r="CA9" s="25">
        <v>77488.620945000002</v>
      </c>
      <c r="CB9" s="25">
        <v>76484.077869000001</v>
      </c>
      <c r="CC9" s="25">
        <v>75107.784834000006</v>
      </c>
      <c r="CD9" s="25">
        <v>74294.321232999995</v>
      </c>
      <c r="CE9" s="25">
        <v>71720.304103999995</v>
      </c>
      <c r="CF9" s="25">
        <v>69225.646928000002</v>
      </c>
      <c r="CG9" s="25">
        <v>72531.327367999998</v>
      </c>
      <c r="CH9" s="25">
        <v>78941.672476000007</v>
      </c>
      <c r="CI9" s="25">
        <v>76236.796698000006</v>
      </c>
      <c r="CJ9" s="25">
        <v>79767.061004999996</v>
      </c>
      <c r="CK9" s="25">
        <v>82697.240554000004</v>
      </c>
      <c r="CL9" s="25">
        <v>63596.784359999998</v>
      </c>
      <c r="CM9" s="25">
        <v>63149.912555000003</v>
      </c>
      <c r="CN9" s="25">
        <v>63434.236105999997</v>
      </c>
      <c r="CO9" s="25">
        <v>66043.091241000002</v>
      </c>
      <c r="CP9" s="25">
        <v>67292.165389000002</v>
      </c>
      <c r="CQ9" s="25">
        <v>75163.469763000001</v>
      </c>
      <c r="CR9" s="25">
        <v>76799.989405999993</v>
      </c>
      <c r="CS9" s="25">
        <v>79536.543428000004</v>
      </c>
      <c r="CT9" s="25">
        <v>76878.932247999997</v>
      </c>
      <c r="CU9" s="25">
        <v>79661.372157999998</v>
      </c>
      <c r="CV9" s="25">
        <v>82611.959466</v>
      </c>
      <c r="CW9" s="25">
        <v>82233.275729999994</v>
      </c>
      <c r="CX9" s="25">
        <v>75939.598209999996</v>
      </c>
      <c r="CY9" s="25">
        <v>74772.665223000004</v>
      </c>
      <c r="CZ9" s="25">
        <v>73436.041280000005</v>
      </c>
      <c r="DA9" s="25">
        <v>75887.503106000004</v>
      </c>
      <c r="DB9" s="25">
        <v>77714.272660999995</v>
      </c>
      <c r="DC9" s="25">
        <v>79620.563410999996</v>
      </c>
      <c r="DD9" s="25">
        <v>79811.910025999998</v>
      </c>
      <c r="DE9" s="25">
        <v>82280.430013000005</v>
      </c>
      <c r="DF9" s="25">
        <v>84466.196381000002</v>
      </c>
      <c r="DG9" s="25">
        <v>84156.563255000001</v>
      </c>
      <c r="DH9" s="25">
        <v>81802.220746000006</v>
      </c>
      <c r="DI9" s="25">
        <v>82951.279712999996</v>
      </c>
      <c r="DJ9" s="25">
        <v>84985.168269999995</v>
      </c>
      <c r="DK9" s="25">
        <v>90641.144440999997</v>
      </c>
      <c r="DL9" s="25">
        <v>93153.230788999994</v>
      </c>
      <c r="DM9" s="25">
        <v>90684.965784</v>
      </c>
      <c r="DN9" s="25">
        <v>94152.320236</v>
      </c>
      <c r="DO9" s="25">
        <v>93944.904372000005</v>
      </c>
      <c r="DP9" s="25">
        <v>97540.101714999997</v>
      </c>
      <c r="DQ9" s="25">
        <v>99690.077044999998</v>
      </c>
      <c r="DR9" s="25">
        <v>98929.679782000007</v>
      </c>
      <c r="DS9" s="25">
        <v>96778.191357000003</v>
      </c>
      <c r="DT9" s="25">
        <v>94885.173500999997</v>
      </c>
      <c r="DU9" s="25">
        <v>94096.702522000007</v>
      </c>
      <c r="DV9" s="25">
        <v>101416.852493</v>
      </c>
      <c r="DW9" s="25">
        <v>108988.626376</v>
      </c>
      <c r="DX9" s="25">
        <v>117800.66028500001</v>
      </c>
      <c r="DY9" s="25">
        <v>130347.32645199999</v>
      </c>
      <c r="DZ9" s="25">
        <v>140051.761076</v>
      </c>
      <c r="EA9" s="25">
        <v>149896.998127</v>
      </c>
      <c r="EB9" s="25">
        <v>161203.30592499999</v>
      </c>
      <c r="EC9" s="25">
        <v>176358.90660399999</v>
      </c>
      <c r="ED9" s="25">
        <v>189717.06908099999</v>
      </c>
      <c r="EE9" s="25">
        <v>202375.15324799999</v>
      </c>
      <c r="EF9" s="25">
        <v>212071.382277</v>
      </c>
      <c r="EG9" s="25">
        <v>223126.05915099999</v>
      </c>
      <c r="EH9" s="25">
        <v>236027.65313799999</v>
      </c>
      <c r="EI9" s="25">
        <v>249593.89305499999</v>
      </c>
      <c r="EJ9" s="25">
        <v>268433.36142700003</v>
      </c>
      <c r="EK9" s="25">
        <v>288794.14154899999</v>
      </c>
      <c r="EL9" s="25">
        <v>314861.35501399997</v>
      </c>
      <c r="EM9" s="25">
        <v>336041.748639</v>
      </c>
      <c r="EN9" s="25">
        <v>355612.02958600002</v>
      </c>
      <c r="EO9" s="25">
        <v>391629.352235</v>
      </c>
      <c r="EP9" s="25">
        <v>431074.42081699998</v>
      </c>
      <c r="EQ9" s="25">
        <v>476358.03374400001</v>
      </c>
      <c r="ER9" s="25">
        <v>503874.04732399998</v>
      </c>
      <c r="ES9" s="25">
        <v>522012.71015200001</v>
      </c>
      <c r="ET9" s="25">
        <v>545915.09131699998</v>
      </c>
      <c r="EU9" s="25">
        <v>556428.55334800004</v>
      </c>
      <c r="EV9" s="25">
        <v>564284.20678999997</v>
      </c>
      <c r="EW9" s="25">
        <v>575213.66757199995</v>
      </c>
      <c r="EX9" s="25">
        <v>589875.04868200002</v>
      </c>
      <c r="EY9" s="25">
        <v>623229.73568899999</v>
      </c>
      <c r="EZ9" s="25">
        <v>646406.84327900002</v>
      </c>
      <c r="FA9" s="25">
        <v>682346.77127899998</v>
      </c>
      <c r="FB9" s="25">
        <v>709300.34946900001</v>
      </c>
      <c r="FC9" s="25">
        <v>741924.14323499997</v>
      </c>
      <c r="FD9" s="25">
        <v>768709.91713399999</v>
      </c>
      <c r="FE9" s="25">
        <v>802175.965341</v>
      </c>
      <c r="FF9" s="25">
        <v>821096.63607899996</v>
      </c>
      <c r="FG9" s="25">
        <v>840066.91126800003</v>
      </c>
      <c r="FH9" s="25">
        <v>865616.71718100004</v>
      </c>
      <c r="FI9" s="25">
        <v>898112.92212200002</v>
      </c>
      <c r="FJ9" s="25">
        <v>939811.60991999996</v>
      </c>
      <c r="FK9" s="25">
        <v>970860.90857700002</v>
      </c>
      <c r="FL9" s="25">
        <v>1008027.589015</v>
      </c>
      <c r="FM9" s="25">
        <v>1044236.949904</v>
      </c>
      <c r="FN9" s="25">
        <v>1060776.113775</v>
      </c>
      <c r="FO9" s="25">
        <v>1072192.36628</v>
      </c>
      <c r="FP9" s="25">
        <v>1083769.974348</v>
      </c>
      <c r="FQ9" s="25">
        <v>1094122.3956770001</v>
      </c>
      <c r="FR9" s="25">
        <v>1113914.657441</v>
      </c>
      <c r="FS9" s="25">
        <v>1134461.952206</v>
      </c>
      <c r="FT9" s="25">
        <v>1153105.5147780001</v>
      </c>
      <c r="FU9" s="25">
        <v>1169192.9448299999</v>
      </c>
      <c r="FV9" s="25">
        <v>1184609.588975</v>
      </c>
      <c r="FW9" s="25">
        <v>1198545.1384320001</v>
      </c>
      <c r="FX9" s="25">
        <v>1212443.86897</v>
      </c>
      <c r="FY9" s="25">
        <v>1241595.1596919999</v>
      </c>
      <c r="FZ9" s="25">
        <v>1282189.5660250001</v>
      </c>
      <c r="GA9" s="25">
        <v>1305849.073657</v>
      </c>
      <c r="GB9" s="25">
        <v>1331747.2355810001</v>
      </c>
      <c r="GC9" s="25">
        <v>1350926.2223730001</v>
      </c>
      <c r="GD9" s="25">
        <v>1373845.3538240001</v>
      </c>
      <c r="GE9" s="25">
        <v>1395694.963424</v>
      </c>
      <c r="GF9" s="25">
        <v>1413880.2701650001</v>
      </c>
      <c r="GG9" s="25">
        <v>1407446.296391</v>
      </c>
      <c r="GH9" s="25">
        <v>1409295.0148189999</v>
      </c>
      <c r="GI9" s="25">
        <v>1434054.034153</v>
      </c>
    </row>
    <row r="10" spans="1:191" s="14" customFormat="1" ht="12.75" customHeight="1">
      <c r="B10" s="10" t="s">
        <v>84</v>
      </c>
      <c r="C10" s="25">
        <v>2012306.9055939999</v>
      </c>
      <c r="D10" s="25">
        <v>2022541.5719659999</v>
      </c>
      <c r="E10" s="25">
        <v>2038198.079201</v>
      </c>
      <c r="F10" s="25">
        <v>2062691.3621169999</v>
      </c>
      <c r="G10" s="25">
        <v>2092663.181502</v>
      </c>
      <c r="H10" s="25">
        <v>2137241.493001</v>
      </c>
      <c r="I10" s="25">
        <v>2169864.0558219999</v>
      </c>
      <c r="J10" s="25">
        <v>2204498.8640490002</v>
      </c>
      <c r="K10" s="25">
        <v>2235337.4956880002</v>
      </c>
      <c r="L10" s="25">
        <v>2272393.9014039999</v>
      </c>
      <c r="M10" s="25">
        <v>2302640.8741390002</v>
      </c>
      <c r="N10" s="25">
        <v>2308012.5108369999</v>
      </c>
      <c r="O10" s="25">
        <v>2292266.8692089999</v>
      </c>
      <c r="P10" s="25">
        <v>2276173.4130779998</v>
      </c>
      <c r="Q10" s="25">
        <v>2271398.788036</v>
      </c>
      <c r="R10" s="25">
        <v>2267916.5296399998</v>
      </c>
      <c r="S10" s="25">
        <v>2285633.8966549998</v>
      </c>
      <c r="T10" s="25">
        <v>2327604.0942950002</v>
      </c>
      <c r="U10" s="25">
        <v>2345788.785162</v>
      </c>
      <c r="V10" s="25">
        <v>2358506.2193519999</v>
      </c>
      <c r="W10" s="25">
        <v>2388049.5605250001</v>
      </c>
      <c r="X10" s="25">
        <v>2436748.9987079999</v>
      </c>
      <c r="Y10" s="25">
        <v>2493002.2699580002</v>
      </c>
      <c r="Z10" s="25">
        <v>2512331.6695889998</v>
      </c>
      <c r="AA10" s="25">
        <v>2535146.0626770002</v>
      </c>
      <c r="AB10" s="25">
        <v>2552379.149832</v>
      </c>
      <c r="AC10" s="25">
        <v>2568631.069842</v>
      </c>
      <c r="AD10" s="25">
        <v>2582053.0731480001</v>
      </c>
      <c r="AE10" s="25">
        <v>2637030.8312650002</v>
      </c>
      <c r="AF10" s="25">
        <v>2703946.1229610001</v>
      </c>
      <c r="AG10" s="25">
        <v>2733739.6622250001</v>
      </c>
      <c r="AH10" s="25">
        <v>2774584.3254129998</v>
      </c>
      <c r="AI10" s="25">
        <v>2805893.1948460001</v>
      </c>
      <c r="AJ10" s="25">
        <v>2858177.071401</v>
      </c>
      <c r="AK10" s="25">
        <v>2883212.3879570002</v>
      </c>
      <c r="AL10" s="25">
        <v>2916968.8497000001</v>
      </c>
      <c r="AM10" s="25">
        <v>2953946.8993489998</v>
      </c>
      <c r="AN10" s="25">
        <v>3001797.8605140001</v>
      </c>
      <c r="AO10" s="25">
        <v>3060416.60904</v>
      </c>
      <c r="AP10" s="25">
        <v>3109548.3972209999</v>
      </c>
      <c r="AQ10" s="25">
        <v>3164482.9302429999</v>
      </c>
      <c r="AR10" s="25">
        <v>3234630.1304990002</v>
      </c>
      <c r="AS10" s="25">
        <v>3292084.9872050001</v>
      </c>
      <c r="AT10" s="25">
        <v>3349111.6517830002</v>
      </c>
      <c r="AU10" s="25">
        <v>3396050.0851579998</v>
      </c>
      <c r="AV10" s="25">
        <v>3446025.4336250001</v>
      </c>
      <c r="AW10" s="25">
        <v>3524894.1995709999</v>
      </c>
      <c r="AX10" s="25">
        <v>3599934.0945819998</v>
      </c>
      <c r="AY10" s="25">
        <v>3685081.936218</v>
      </c>
      <c r="AZ10" s="25">
        <v>3743083.8769609998</v>
      </c>
      <c r="BA10" s="25">
        <v>3800326.612009</v>
      </c>
      <c r="BB10" s="25">
        <v>3843682.2343859999</v>
      </c>
      <c r="BC10" s="25">
        <v>3890713.6716479999</v>
      </c>
      <c r="BD10" s="25">
        <v>3934621.7795409998</v>
      </c>
      <c r="BE10" s="25">
        <v>3965916.738436</v>
      </c>
      <c r="BF10" s="25">
        <v>4005931.0431579999</v>
      </c>
      <c r="BG10" s="25">
        <v>4031846.987377</v>
      </c>
      <c r="BH10" s="25">
        <v>4098078.1176430001</v>
      </c>
      <c r="BI10" s="25">
        <v>4163013.5305869998</v>
      </c>
      <c r="BJ10" s="25">
        <v>4193008.3051570002</v>
      </c>
      <c r="BK10" s="25">
        <v>4228986.8809479997</v>
      </c>
      <c r="BL10" s="25">
        <v>4275282.8113519996</v>
      </c>
      <c r="BM10" s="25">
        <v>4329633.2154390002</v>
      </c>
      <c r="BN10" s="25">
        <v>4383500.9609859996</v>
      </c>
      <c r="BO10" s="25">
        <v>4405372.2860770002</v>
      </c>
      <c r="BP10" s="25">
        <v>4432879.2587789996</v>
      </c>
      <c r="BQ10" s="25">
        <v>4496390.0537710004</v>
      </c>
      <c r="BR10" s="25">
        <v>4541124.7133719996</v>
      </c>
      <c r="BS10" s="25">
        <v>4577805.55583</v>
      </c>
      <c r="BT10" s="25">
        <v>4635876.435823</v>
      </c>
      <c r="BU10" s="25">
        <v>4674278.2242400004</v>
      </c>
      <c r="BV10" s="25">
        <v>4728266.0472569996</v>
      </c>
      <c r="BW10" s="25">
        <v>4804472.9432119997</v>
      </c>
      <c r="BX10" s="25">
        <v>4860893.9174480001</v>
      </c>
      <c r="BY10" s="25">
        <v>4926554.0150929997</v>
      </c>
      <c r="BZ10" s="25">
        <v>4996821.0905860001</v>
      </c>
      <c r="CA10" s="25">
        <v>5069765.3879429996</v>
      </c>
      <c r="CB10" s="25">
        <v>5119615.7310330002</v>
      </c>
      <c r="CC10" s="25">
        <v>5148132.436249</v>
      </c>
      <c r="CD10" s="25">
        <v>5182959.5303819999</v>
      </c>
      <c r="CE10" s="25">
        <v>5219569.41787</v>
      </c>
      <c r="CF10" s="25">
        <v>5302243.0160389999</v>
      </c>
      <c r="CG10" s="25">
        <v>5389346.3083300004</v>
      </c>
      <c r="CH10" s="25">
        <v>5418623.3980170004</v>
      </c>
      <c r="CI10" s="25">
        <v>5424687.6244510002</v>
      </c>
      <c r="CJ10" s="25">
        <v>5451154.3844809998</v>
      </c>
      <c r="CK10" s="25">
        <v>5524330.4054260002</v>
      </c>
      <c r="CL10" s="25">
        <v>5595776.3219389999</v>
      </c>
      <c r="CM10" s="25">
        <v>5709302.3972399998</v>
      </c>
      <c r="CN10" s="25">
        <v>5803638.9935889998</v>
      </c>
      <c r="CO10" s="25">
        <v>5905491.698411</v>
      </c>
      <c r="CP10" s="25">
        <v>5988405.2587099997</v>
      </c>
      <c r="CQ10" s="25">
        <v>6107823.8810780002</v>
      </c>
      <c r="CR10" s="25">
        <v>6230752.2926869998</v>
      </c>
      <c r="CS10" s="25">
        <v>6348953.7608110001</v>
      </c>
      <c r="CT10" s="25">
        <v>6404986.0499700001</v>
      </c>
      <c r="CU10" s="25">
        <v>6437542.9104909999</v>
      </c>
      <c r="CV10" s="25">
        <v>6467863.0725649996</v>
      </c>
      <c r="CW10" s="25">
        <v>6510653.3118989998</v>
      </c>
      <c r="CX10" s="25">
        <v>6548503.7171050003</v>
      </c>
      <c r="CY10" s="25">
        <v>6595945.4748219997</v>
      </c>
      <c r="CZ10" s="25">
        <v>6635891.4934560005</v>
      </c>
      <c r="DA10" s="25">
        <v>6676173.6864130003</v>
      </c>
      <c r="DB10" s="25">
        <v>6724379.6454429999</v>
      </c>
      <c r="DC10" s="25">
        <v>6756761.5519190002</v>
      </c>
      <c r="DD10" s="25">
        <v>6795261.7091819998</v>
      </c>
      <c r="DE10" s="25">
        <v>6857336.5543440003</v>
      </c>
      <c r="DF10" s="25">
        <v>6920185.3651109999</v>
      </c>
      <c r="DG10" s="25">
        <v>6950317.3370869998</v>
      </c>
      <c r="DH10" s="25">
        <v>7007641.0850670002</v>
      </c>
      <c r="DI10" s="25">
        <v>7085521.847666</v>
      </c>
      <c r="DJ10" s="25">
        <v>7130901.2169479998</v>
      </c>
      <c r="DK10" s="25">
        <v>7189783.1092119999</v>
      </c>
      <c r="DL10" s="25">
        <v>7249121.8179909997</v>
      </c>
      <c r="DM10" s="25">
        <v>7270978.7511649998</v>
      </c>
      <c r="DN10" s="25">
        <v>7318378.0081770001</v>
      </c>
      <c r="DO10" s="25">
        <v>7368711.3120370004</v>
      </c>
      <c r="DP10" s="25">
        <v>7395866.5296179997</v>
      </c>
      <c r="DQ10" s="25">
        <v>7444352.7255300004</v>
      </c>
      <c r="DR10" s="25">
        <v>7473006.5226919996</v>
      </c>
      <c r="DS10" s="25">
        <v>7490788.6220239997</v>
      </c>
      <c r="DT10" s="25">
        <v>7504051.587665</v>
      </c>
      <c r="DU10" s="25">
        <v>7515047.8319690004</v>
      </c>
      <c r="DV10" s="25">
        <v>7535758.4156449996</v>
      </c>
      <c r="DW10" s="25">
        <v>7587261.7036549998</v>
      </c>
      <c r="DX10" s="25">
        <v>7654224.6675039995</v>
      </c>
      <c r="DY10" s="25">
        <v>7692342.984801</v>
      </c>
      <c r="DZ10" s="25">
        <v>7758715.5515769999</v>
      </c>
      <c r="EA10" s="25">
        <v>7822721.1611970002</v>
      </c>
      <c r="EB10" s="25">
        <v>7906865.1209730003</v>
      </c>
      <c r="EC10" s="25">
        <v>7988815.1768800002</v>
      </c>
      <c r="ED10" s="25">
        <v>8047708.6156209996</v>
      </c>
      <c r="EE10" s="25">
        <v>8120306.268627</v>
      </c>
      <c r="EF10" s="25">
        <v>8164552.3635750003</v>
      </c>
      <c r="EG10" s="25">
        <v>8224724.9815570004</v>
      </c>
      <c r="EH10" s="25">
        <v>8313479.7710199999</v>
      </c>
      <c r="EI10" s="25">
        <v>8427543.0109199993</v>
      </c>
      <c r="EJ10" s="25">
        <v>8538974.8830890004</v>
      </c>
      <c r="EK10" s="25">
        <v>8625334.5718130004</v>
      </c>
      <c r="EL10" s="25">
        <v>8754100.9399900008</v>
      </c>
      <c r="EM10" s="25">
        <v>8880649.9802030008</v>
      </c>
      <c r="EN10" s="25">
        <v>8964999.5755720008</v>
      </c>
      <c r="EO10" s="25">
        <v>9121339.2979739998</v>
      </c>
      <c r="EP10" s="25">
        <v>9203060.2962159999</v>
      </c>
      <c r="EQ10" s="25">
        <v>9204990.3019919991</v>
      </c>
      <c r="ER10" s="25">
        <v>9211362.6869970001</v>
      </c>
      <c r="ES10" s="25">
        <v>9208869.1962480005</v>
      </c>
      <c r="ET10" s="25">
        <v>9276297.3796130009</v>
      </c>
      <c r="EU10" s="25">
        <v>9245315.4607260004</v>
      </c>
      <c r="EV10" s="25">
        <v>9204784.8411459997</v>
      </c>
      <c r="EW10" s="25">
        <v>9213701.9758269992</v>
      </c>
      <c r="EX10" s="25">
        <v>9200938.2604629993</v>
      </c>
      <c r="EY10" s="25">
        <v>9221258.4840200003</v>
      </c>
      <c r="EZ10" s="25">
        <v>9265422.2656210009</v>
      </c>
      <c r="FA10" s="25">
        <v>9348386.9472950008</v>
      </c>
      <c r="FB10" s="25">
        <v>9388653.9384909999</v>
      </c>
      <c r="FC10" s="25">
        <v>9451600.9145350009</v>
      </c>
      <c r="FD10" s="25">
        <v>9545185.4021780007</v>
      </c>
      <c r="FE10" s="25">
        <v>9630154.6976929996</v>
      </c>
      <c r="FF10" s="25">
        <v>9697298.4929900002</v>
      </c>
      <c r="FG10" s="25">
        <v>9786260.6923719998</v>
      </c>
      <c r="FH10" s="25">
        <v>9871740.5271569993</v>
      </c>
      <c r="FI10" s="25">
        <v>9947004.6542869993</v>
      </c>
      <c r="FJ10" s="25">
        <v>10036612.735647</v>
      </c>
      <c r="FK10" s="25">
        <v>10097517.436464</v>
      </c>
      <c r="FL10" s="25">
        <v>10190422.895258</v>
      </c>
      <c r="FM10" s="25">
        <v>10311158.414553</v>
      </c>
      <c r="FN10" s="25">
        <v>10346650.483406</v>
      </c>
      <c r="FO10" s="25">
        <v>10370752.75784</v>
      </c>
      <c r="FP10" s="25">
        <v>10426935.586378001</v>
      </c>
      <c r="FQ10" s="25">
        <v>10454943.902065</v>
      </c>
      <c r="FR10" s="25">
        <v>10569367.147607001</v>
      </c>
      <c r="FS10" s="25">
        <v>10716827.859112</v>
      </c>
      <c r="FT10" s="25">
        <v>10834312.089494999</v>
      </c>
      <c r="FU10" s="25">
        <v>10922420.769126</v>
      </c>
      <c r="FV10" s="25">
        <v>11047783.127179001</v>
      </c>
      <c r="FW10" s="25">
        <v>11164421.820472</v>
      </c>
      <c r="FX10" s="25">
        <v>11267148.519792</v>
      </c>
      <c r="FY10" s="25">
        <v>11311430.655622</v>
      </c>
      <c r="FZ10" s="25">
        <v>11416154.333326999</v>
      </c>
      <c r="GA10" s="25">
        <v>11477210.165363999</v>
      </c>
      <c r="GB10" s="25">
        <v>11542913.137977</v>
      </c>
      <c r="GC10" s="25">
        <v>11584487.138994999</v>
      </c>
      <c r="GD10" s="25">
        <v>11670299.920055</v>
      </c>
      <c r="GE10" s="25">
        <v>11771671.14728</v>
      </c>
      <c r="GF10" s="25">
        <v>11843184.456290999</v>
      </c>
      <c r="GG10" s="25">
        <v>11884555.964251</v>
      </c>
      <c r="GH10" s="25">
        <v>11962644.874971</v>
      </c>
      <c r="GI10" s="25">
        <v>12014055.803719999</v>
      </c>
    </row>
    <row r="11" spans="1:191" s="14" customFormat="1" ht="12.75" customHeight="1">
      <c r="B11" s="10" t="s">
        <v>68</v>
      </c>
      <c r="C11" s="25">
        <v>1359557.577848</v>
      </c>
      <c r="D11" s="25">
        <v>1379846.740981</v>
      </c>
      <c r="E11" s="25">
        <v>1406640.6710330001</v>
      </c>
      <c r="F11" s="25">
        <v>1440604.9790370001</v>
      </c>
      <c r="G11" s="25">
        <v>1465751.368337</v>
      </c>
      <c r="H11" s="25">
        <v>1499984.5804330001</v>
      </c>
      <c r="I11" s="25">
        <v>1542770.9911549999</v>
      </c>
      <c r="J11" s="25">
        <v>1580380.49281</v>
      </c>
      <c r="K11" s="25">
        <v>1608022.8668180001</v>
      </c>
      <c r="L11" s="25">
        <v>1639886.7326750001</v>
      </c>
      <c r="M11" s="25">
        <v>1671101.9591989999</v>
      </c>
      <c r="N11" s="25">
        <v>1690214.3165140001</v>
      </c>
      <c r="O11" s="25">
        <v>1686404.302131</v>
      </c>
      <c r="P11" s="25">
        <v>1674292.895055</v>
      </c>
      <c r="Q11" s="25">
        <v>1671409.817053</v>
      </c>
      <c r="R11" s="25">
        <v>1673988.0810120001</v>
      </c>
      <c r="S11" s="25">
        <v>1675603.4981780001</v>
      </c>
      <c r="T11" s="25">
        <v>1677528.196311</v>
      </c>
      <c r="U11" s="25">
        <v>1691166.0503209999</v>
      </c>
      <c r="V11" s="25">
        <v>1699520.551711</v>
      </c>
      <c r="W11" s="25">
        <v>1701178.1073660001</v>
      </c>
      <c r="X11" s="25">
        <v>1718540.806814</v>
      </c>
      <c r="Y11" s="25">
        <v>1730278.834449</v>
      </c>
      <c r="Z11" s="25">
        <v>1736465.0996699999</v>
      </c>
      <c r="AA11" s="25">
        <v>1738792.3212580001</v>
      </c>
      <c r="AB11" s="25">
        <v>1755624.8049620001</v>
      </c>
      <c r="AC11" s="25">
        <v>1771933.6939099999</v>
      </c>
      <c r="AD11" s="25">
        <v>1787543.294799</v>
      </c>
      <c r="AE11" s="25">
        <v>1806148.6230029999</v>
      </c>
      <c r="AF11" s="25">
        <v>1822876.1815609999</v>
      </c>
      <c r="AG11" s="25">
        <v>1837373.7371070001</v>
      </c>
      <c r="AH11" s="25">
        <v>1861242.6811299999</v>
      </c>
      <c r="AI11" s="25">
        <v>1868740.0255199999</v>
      </c>
      <c r="AJ11" s="25">
        <v>1883650.0147530001</v>
      </c>
      <c r="AK11" s="25">
        <v>1901051.034303</v>
      </c>
      <c r="AL11" s="25">
        <v>1913546.63234</v>
      </c>
      <c r="AM11" s="25">
        <v>1922549.992079</v>
      </c>
      <c r="AN11" s="25">
        <v>1937070.3776680001</v>
      </c>
      <c r="AO11" s="25">
        <v>1956558.228773</v>
      </c>
      <c r="AP11" s="25">
        <v>1985987.9656110001</v>
      </c>
      <c r="AQ11" s="25">
        <v>1999582.3690539999</v>
      </c>
      <c r="AR11" s="25">
        <v>2020399.0751749999</v>
      </c>
      <c r="AS11" s="25">
        <v>2035620.2265019999</v>
      </c>
      <c r="AT11" s="25">
        <v>2063073.1021749999</v>
      </c>
      <c r="AU11" s="25">
        <v>2077027.1949110001</v>
      </c>
      <c r="AV11" s="25">
        <v>2100418.6736650001</v>
      </c>
      <c r="AW11" s="25">
        <v>2130375.1693500001</v>
      </c>
      <c r="AX11" s="25">
        <v>2168711.877535</v>
      </c>
      <c r="AY11" s="25">
        <v>2188779.9368500002</v>
      </c>
      <c r="AZ11" s="25">
        <v>2221752.6681920001</v>
      </c>
      <c r="BA11" s="25">
        <v>2255857.5158560001</v>
      </c>
      <c r="BB11" s="25">
        <v>2289313.4240049999</v>
      </c>
      <c r="BC11" s="25">
        <v>2313817.446368</v>
      </c>
      <c r="BD11" s="25">
        <v>2330699.1380949998</v>
      </c>
      <c r="BE11" s="25">
        <v>2342524.255781</v>
      </c>
      <c r="BF11" s="25">
        <v>2359754.4630610002</v>
      </c>
      <c r="BG11" s="25">
        <v>2382733.3123019999</v>
      </c>
      <c r="BH11" s="25">
        <v>2412668.8498530001</v>
      </c>
      <c r="BI11" s="25">
        <v>2448067.0715819998</v>
      </c>
      <c r="BJ11" s="25">
        <v>2466998.742174</v>
      </c>
      <c r="BK11" s="25">
        <v>2482756.1305</v>
      </c>
      <c r="BL11" s="25">
        <v>2511664.1147380001</v>
      </c>
      <c r="BM11" s="25">
        <v>2540782.8679820001</v>
      </c>
      <c r="BN11" s="25">
        <v>2576475.721202</v>
      </c>
      <c r="BO11" s="25">
        <v>2597531.823018</v>
      </c>
      <c r="BP11" s="25">
        <v>2623600.4132670001</v>
      </c>
      <c r="BQ11" s="25">
        <v>2654285.4439309998</v>
      </c>
      <c r="BR11" s="25">
        <v>2689080.4555620002</v>
      </c>
      <c r="BS11" s="25">
        <v>2723650.94404</v>
      </c>
      <c r="BT11" s="25">
        <v>2757648.8634469998</v>
      </c>
      <c r="BU11" s="25">
        <v>2784211.4592269999</v>
      </c>
      <c r="BV11" s="25">
        <v>2818820.3671019999</v>
      </c>
      <c r="BW11" s="25">
        <v>2854915.9203059999</v>
      </c>
      <c r="BX11" s="25">
        <v>2891957.3821399999</v>
      </c>
      <c r="BY11" s="25">
        <v>2938317.5113360002</v>
      </c>
      <c r="BZ11" s="25">
        <v>2979147.5006949999</v>
      </c>
      <c r="CA11" s="25">
        <v>3020376.141479</v>
      </c>
      <c r="CB11" s="25">
        <v>3064321.9083270002</v>
      </c>
      <c r="CC11" s="25">
        <v>3089129.1859820001</v>
      </c>
      <c r="CD11" s="25">
        <v>3116487.0430800002</v>
      </c>
      <c r="CE11" s="25">
        <v>3153107.9639440002</v>
      </c>
      <c r="CF11" s="25">
        <v>3199581.8456140002</v>
      </c>
      <c r="CG11" s="25">
        <v>3259211.31476</v>
      </c>
      <c r="CH11" s="25">
        <v>3317343.6875260002</v>
      </c>
      <c r="CI11" s="25">
        <v>3347469.3447079998</v>
      </c>
      <c r="CJ11" s="25">
        <v>3378790.1411759998</v>
      </c>
      <c r="CK11" s="25">
        <v>3432599.592164</v>
      </c>
      <c r="CL11" s="25">
        <v>3590117.2116299998</v>
      </c>
      <c r="CM11" s="25">
        <v>3640572.1598459999</v>
      </c>
      <c r="CN11" s="25">
        <v>3671779.6124049998</v>
      </c>
      <c r="CO11" s="25">
        <v>3707003.8465789999</v>
      </c>
      <c r="CP11" s="25">
        <v>3745717.9555429998</v>
      </c>
      <c r="CQ11" s="25">
        <v>3796184.620472</v>
      </c>
      <c r="CR11" s="25">
        <v>3826273.0787189999</v>
      </c>
      <c r="CS11" s="25">
        <v>3869586.350567</v>
      </c>
      <c r="CT11" s="25">
        <v>3918128.4228380001</v>
      </c>
      <c r="CU11" s="25">
        <v>3916928.0070620002</v>
      </c>
      <c r="CV11" s="25">
        <v>3945919.0952249998</v>
      </c>
      <c r="CW11" s="25">
        <v>3978933.9918180001</v>
      </c>
      <c r="CX11" s="25">
        <v>4005672.3068260001</v>
      </c>
      <c r="CY11" s="25">
        <v>4033905.8613820001</v>
      </c>
      <c r="CZ11" s="25">
        <v>4070660.856782</v>
      </c>
      <c r="DA11" s="25">
        <v>4107611.595553</v>
      </c>
      <c r="DB11" s="25">
        <v>4147501.4846239998</v>
      </c>
      <c r="DC11" s="25">
        <v>4193878.5937709999</v>
      </c>
      <c r="DD11" s="25">
        <v>4230520.7947810004</v>
      </c>
      <c r="DE11" s="25">
        <v>4298648.192152</v>
      </c>
      <c r="DF11" s="25">
        <v>4397665.4315640004</v>
      </c>
      <c r="DG11" s="25">
        <v>4425752.779902</v>
      </c>
      <c r="DH11" s="25">
        <v>4485400.0844569998</v>
      </c>
      <c r="DI11" s="25">
        <v>4581664.7166649997</v>
      </c>
      <c r="DJ11" s="25">
        <v>4626916.1097870003</v>
      </c>
      <c r="DK11" s="25">
        <v>4725694.4087429997</v>
      </c>
      <c r="DL11" s="25">
        <v>4804416.9594459999</v>
      </c>
      <c r="DM11" s="25">
        <v>4872867.3928699996</v>
      </c>
      <c r="DN11" s="25">
        <v>4920980.244988</v>
      </c>
      <c r="DO11" s="25">
        <v>5011565.9677360002</v>
      </c>
      <c r="DP11" s="25">
        <v>5078207.5356019996</v>
      </c>
      <c r="DQ11" s="25">
        <v>5175029.3041340001</v>
      </c>
      <c r="DR11" s="25">
        <v>5272526.5133990003</v>
      </c>
      <c r="DS11" s="25">
        <v>5322801.1522209998</v>
      </c>
      <c r="DT11" s="25">
        <v>5375079.782896</v>
      </c>
      <c r="DU11" s="25">
        <v>5427112.1037980001</v>
      </c>
      <c r="DV11" s="25">
        <v>5466356.1613140004</v>
      </c>
      <c r="DW11" s="25">
        <v>5507650.7638539998</v>
      </c>
      <c r="DX11" s="25">
        <v>5554058.3041979996</v>
      </c>
      <c r="DY11" s="25">
        <v>5586018.747955</v>
      </c>
      <c r="DZ11" s="25">
        <v>5633863.3116159998</v>
      </c>
      <c r="EA11" s="25">
        <v>5668549.3296189997</v>
      </c>
      <c r="EB11" s="25">
        <v>5720201.4074790003</v>
      </c>
      <c r="EC11" s="25">
        <v>5785264.3109929999</v>
      </c>
      <c r="ED11" s="25">
        <v>5861053.8663489996</v>
      </c>
      <c r="EE11" s="25">
        <v>5899051.5828529997</v>
      </c>
      <c r="EF11" s="25">
        <v>5932378.357295</v>
      </c>
      <c r="EG11" s="25">
        <v>5964794.0931949997</v>
      </c>
      <c r="EH11" s="25">
        <v>6019035.2032009996</v>
      </c>
      <c r="EI11" s="25">
        <v>6075184.5909540001</v>
      </c>
      <c r="EJ11" s="25">
        <v>6139184.7712620003</v>
      </c>
      <c r="EK11" s="25">
        <v>6332488.8489049999</v>
      </c>
      <c r="EL11" s="25">
        <v>6387186.7796430001</v>
      </c>
      <c r="EM11" s="25">
        <v>6431613.4204749996</v>
      </c>
      <c r="EN11" s="25">
        <v>6441506.4421650004</v>
      </c>
      <c r="EO11" s="25">
        <v>6506308.9446320003</v>
      </c>
      <c r="EP11" s="25">
        <v>6625447.8724090001</v>
      </c>
      <c r="EQ11" s="25">
        <v>6692664.3074270003</v>
      </c>
      <c r="ER11" s="25">
        <v>6776646.4281639997</v>
      </c>
      <c r="ES11" s="25">
        <v>6830152.3367280001</v>
      </c>
      <c r="ET11" s="25">
        <v>6939284.5892719999</v>
      </c>
      <c r="EU11" s="25">
        <v>6968408.3013709998</v>
      </c>
      <c r="EV11" s="25">
        <v>7001320.9977289997</v>
      </c>
      <c r="EW11" s="25">
        <v>7039655.51676</v>
      </c>
      <c r="EX11" s="25">
        <v>7072511.4399180003</v>
      </c>
      <c r="EY11" s="25">
        <v>7138125.1130969999</v>
      </c>
      <c r="EZ11" s="25">
        <v>7222348.8896260001</v>
      </c>
      <c r="FA11" s="25">
        <v>7335638.1091989996</v>
      </c>
      <c r="FB11" s="25">
        <v>7416285.5552139999</v>
      </c>
      <c r="FC11" s="25">
        <v>7502174.1715679998</v>
      </c>
      <c r="FD11" s="25">
        <v>7603741.181632</v>
      </c>
      <c r="FE11" s="25">
        <v>7724073.7914859997</v>
      </c>
      <c r="FF11" s="25">
        <v>7816610.0006849999</v>
      </c>
      <c r="FG11" s="25">
        <v>7901142.4087840002</v>
      </c>
      <c r="FH11" s="25">
        <v>7962439.4881100003</v>
      </c>
      <c r="FI11" s="25">
        <v>8024103.4436259996</v>
      </c>
      <c r="FJ11" s="25">
        <v>8143823.9007390002</v>
      </c>
      <c r="FK11" s="25">
        <v>8236593.1261069998</v>
      </c>
      <c r="FL11" s="25">
        <v>8363121.0489170002</v>
      </c>
      <c r="FM11" s="25">
        <v>8520742.8126410004</v>
      </c>
      <c r="FN11" s="25">
        <v>8639577.3747310005</v>
      </c>
      <c r="FO11" s="25">
        <v>8706918.4002420008</v>
      </c>
      <c r="FP11" s="25">
        <v>8828483.0175250005</v>
      </c>
      <c r="FQ11" s="25">
        <v>8910111.2851960007</v>
      </c>
      <c r="FR11" s="25">
        <v>9046813.7925349995</v>
      </c>
      <c r="FS11" s="25">
        <v>9204535.1368760001</v>
      </c>
      <c r="FT11" s="25">
        <v>9322211.6990339998</v>
      </c>
      <c r="FU11" s="25">
        <v>9433030.7128640004</v>
      </c>
      <c r="FV11" s="25">
        <v>9557061.2857949995</v>
      </c>
      <c r="FW11" s="25">
        <v>9677194.448996</v>
      </c>
      <c r="FX11" s="25">
        <v>9775487.1950449999</v>
      </c>
      <c r="FY11" s="25">
        <v>9839158.335407</v>
      </c>
      <c r="FZ11" s="25">
        <v>9942312.6417009998</v>
      </c>
      <c r="GA11" s="25">
        <v>9991618.6920839995</v>
      </c>
      <c r="GB11" s="25">
        <v>10054784.512241</v>
      </c>
      <c r="GC11" s="25">
        <v>10073603.809297999</v>
      </c>
      <c r="GD11" s="25">
        <v>10144301.700865</v>
      </c>
      <c r="GE11" s="25">
        <v>10202444.090584001</v>
      </c>
      <c r="GF11" s="25">
        <v>10215819.055823</v>
      </c>
      <c r="GG11" s="25">
        <v>10201400.583782</v>
      </c>
      <c r="GH11" s="25">
        <v>10230529.173025999</v>
      </c>
      <c r="GI11" s="25">
        <v>10251588.502444001</v>
      </c>
    </row>
    <row r="12" spans="1:191" s="14" customFormat="1" ht="12.75" customHeight="1">
      <c r="B12" s="10" t="s">
        <v>140</v>
      </c>
      <c r="C12" s="25">
        <v>0</v>
      </c>
      <c r="D12" s="25">
        <v>0</v>
      </c>
      <c r="E12" s="25">
        <v>0</v>
      </c>
      <c r="F12" s="25">
        <v>0</v>
      </c>
      <c r="G12" s="25">
        <v>0</v>
      </c>
      <c r="H12" s="25">
        <v>0</v>
      </c>
      <c r="I12" s="25">
        <v>0</v>
      </c>
      <c r="J12" s="25">
        <v>0</v>
      </c>
      <c r="K12" s="25">
        <v>0</v>
      </c>
      <c r="L12" s="25">
        <v>0</v>
      </c>
      <c r="M12" s="25">
        <v>0</v>
      </c>
      <c r="N12" s="25">
        <v>0</v>
      </c>
      <c r="O12" s="25">
        <v>0</v>
      </c>
      <c r="P12" s="25">
        <v>0</v>
      </c>
      <c r="Q12" s="25">
        <v>0</v>
      </c>
      <c r="R12" s="25">
        <v>0</v>
      </c>
      <c r="S12" s="25">
        <v>0</v>
      </c>
      <c r="T12" s="25">
        <v>0</v>
      </c>
      <c r="U12" s="25">
        <v>0</v>
      </c>
      <c r="V12" s="25">
        <v>0</v>
      </c>
      <c r="W12" s="25">
        <v>0</v>
      </c>
      <c r="X12" s="25">
        <v>0</v>
      </c>
      <c r="Y12" s="25">
        <v>0</v>
      </c>
      <c r="Z12" s="25">
        <v>0</v>
      </c>
      <c r="AA12" s="25">
        <v>0</v>
      </c>
      <c r="AB12" s="25">
        <v>0</v>
      </c>
      <c r="AC12" s="25">
        <v>0</v>
      </c>
      <c r="AD12" s="25">
        <v>0</v>
      </c>
      <c r="AE12" s="25">
        <v>0</v>
      </c>
      <c r="AF12" s="25">
        <v>0</v>
      </c>
      <c r="AG12" s="25">
        <v>0</v>
      </c>
      <c r="AH12" s="25">
        <v>0</v>
      </c>
      <c r="AI12" s="25">
        <v>0</v>
      </c>
      <c r="AJ12" s="25">
        <v>0</v>
      </c>
      <c r="AK12" s="25">
        <v>0</v>
      </c>
      <c r="AL12" s="25">
        <v>0</v>
      </c>
      <c r="AM12" s="25">
        <v>0</v>
      </c>
      <c r="AN12" s="25">
        <v>0</v>
      </c>
      <c r="AO12" s="25">
        <v>0</v>
      </c>
      <c r="AP12" s="25">
        <v>0</v>
      </c>
      <c r="AQ12" s="25">
        <v>0</v>
      </c>
      <c r="AR12" s="25">
        <v>0</v>
      </c>
      <c r="AS12" s="25">
        <v>0</v>
      </c>
      <c r="AT12" s="25">
        <v>0</v>
      </c>
      <c r="AU12" s="25">
        <v>0</v>
      </c>
      <c r="AV12" s="25">
        <v>0</v>
      </c>
      <c r="AW12" s="25">
        <v>0</v>
      </c>
      <c r="AX12" s="25">
        <v>0</v>
      </c>
      <c r="AY12" s="25">
        <v>0</v>
      </c>
      <c r="AZ12" s="25">
        <v>0</v>
      </c>
      <c r="BA12" s="25">
        <v>0</v>
      </c>
      <c r="BB12" s="25">
        <v>0</v>
      </c>
      <c r="BC12" s="25">
        <v>0</v>
      </c>
      <c r="BD12" s="25">
        <v>0</v>
      </c>
      <c r="BE12" s="25">
        <v>0</v>
      </c>
      <c r="BF12" s="25">
        <v>0</v>
      </c>
      <c r="BG12" s="25">
        <v>0</v>
      </c>
      <c r="BH12" s="25">
        <v>0</v>
      </c>
      <c r="BI12" s="25">
        <v>0</v>
      </c>
      <c r="BJ12" s="25">
        <v>0</v>
      </c>
      <c r="BK12" s="25">
        <v>0</v>
      </c>
      <c r="BL12" s="25">
        <v>0</v>
      </c>
      <c r="BM12" s="25">
        <v>0</v>
      </c>
      <c r="BN12" s="25">
        <v>0</v>
      </c>
      <c r="BO12" s="25">
        <v>0</v>
      </c>
      <c r="BP12" s="25">
        <v>0</v>
      </c>
      <c r="BQ12" s="25">
        <v>0</v>
      </c>
      <c r="BR12" s="25">
        <v>0</v>
      </c>
      <c r="BS12" s="25">
        <v>0</v>
      </c>
      <c r="BT12" s="25">
        <v>0</v>
      </c>
      <c r="BU12" s="25">
        <v>0</v>
      </c>
      <c r="BV12" s="25">
        <v>0</v>
      </c>
      <c r="BW12" s="25">
        <v>0</v>
      </c>
      <c r="BX12" s="25">
        <v>0</v>
      </c>
      <c r="BY12" s="25">
        <v>0</v>
      </c>
      <c r="BZ12" s="25">
        <v>0</v>
      </c>
      <c r="CA12" s="25">
        <v>0</v>
      </c>
      <c r="CB12" s="25">
        <v>0</v>
      </c>
      <c r="CC12" s="25">
        <v>0</v>
      </c>
      <c r="CD12" s="25">
        <v>0</v>
      </c>
      <c r="CE12" s="25">
        <v>0</v>
      </c>
      <c r="CF12" s="25">
        <v>0</v>
      </c>
      <c r="CG12" s="25">
        <v>0</v>
      </c>
      <c r="CH12" s="25">
        <v>0</v>
      </c>
      <c r="CI12" s="25">
        <v>0</v>
      </c>
      <c r="CJ12" s="25">
        <v>0</v>
      </c>
      <c r="CK12" s="25">
        <v>0</v>
      </c>
      <c r="CL12" s="25">
        <v>0</v>
      </c>
      <c r="CM12" s="25">
        <v>0</v>
      </c>
      <c r="CN12" s="25">
        <v>0</v>
      </c>
      <c r="CO12" s="25">
        <v>0</v>
      </c>
      <c r="CP12" s="25">
        <v>0</v>
      </c>
      <c r="CQ12" s="25">
        <v>0</v>
      </c>
      <c r="CR12" s="25">
        <v>0</v>
      </c>
      <c r="CS12" s="25">
        <v>0</v>
      </c>
      <c r="CT12" s="25">
        <v>0</v>
      </c>
      <c r="CU12" s="25">
        <v>0</v>
      </c>
      <c r="CV12" s="25">
        <v>0</v>
      </c>
      <c r="CW12" s="25">
        <v>0</v>
      </c>
      <c r="CX12" s="25">
        <v>0</v>
      </c>
      <c r="CY12" s="25">
        <v>0</v>
      </c>
      <c r="CZ12" s="25">
        <v>0</v>
      </c>
      <c r="DA12" s="25">
        <v>0</v>
      </c>
      <c r="DB12" s="25">
        <v>0</v>
      </c>
      <c r="DC12" s="25">
        <v>0</v>
      </c>
      <c r="DD12" s="25">
        <v>0</v>
      </c>
      <c r="DE12" s="25">
        <v>0</v>
      </c>
      <c r="DF12" s="25">
        <v>0</v>
      </c>
      <c r="DG12" s="25">
        <v>0</v>
      </c>
      <c r="DH12" s="25">
        <v>0</v>
      </c>
      <c r="DI12" s="25">
        <v>0</v>
      </c>
      <c r="DJ12" s="25">
        <v>0</v>
      </c>
      <c r="DK12" s="25">
        <v>0</v>
      </c>
      <c r="DL12" s="25">
        <v>0</v>
      </c>
      <c r="DM12" s="25">
        <v>0</v>
      </c>
      <c r="DN12" s="25">
        <v>0</v>
      </c>
      <c r="DO12" s="25">
        <v>0</v>
      </c>
      <c r="DP12" s="25">
        <v>0</v>
      </c>
      <c r="DQ12" s="25">
        <v>0</v>
      </c>
      <c r="DR12" s="25">
        <v>0</v>
      </c>
      <c r="DS12" s="25">
        <v>0</v>
      </c>
      <c r="DT12" s="25">
        <v>0</v>
      </c>
      <c r="DU12" s="25">
        <v>0</v>
      </c>
      <c r="DV12" s="25">
        <v>0</v>
      </c>
      <c r="DW12" s="25">
        <v>0</v>
      </c>
      <c r="DX12" s="25">
        <v>0</v>
      </c>
      <c r="DY12" s="25">
        <v>0</v>
      </c>
      <c r="DZ12" s="25">
        <v>0</v>
      </c>
      <c r="EA12" s="25">
        <v>0</v>
      </c>
      <c r="EB12" s="25">
        <v>0</v>
      </c>
      <c r="EC12" s="25" t="s">
        <v>65</v>
      </c>
      <c r="ED12" s="25" t="s">
        <v>65</v>
      </c>
      <c r="EE12" s="25" t="s">
        <v>65</v>
      </c>
      <c r="EF12" s="25" t="s">
        <v>65</v>
      </c>
      <c r="EG12" s="25" t="s">
        <v>65</v>
      </c>
      <c r="EH12" s="25" t="s">
        <v>65</v>
      </c>
      <c r="EI12" s="25" t="s">
        <v>65</v>
      </c>
      <c r="EJ12" s="25" t="s">
        <v>65</v>
      </c>
      <c r="EK12" s="25" t="s">
        <v>65</v>
      </c>
      <c r="EL12" s="25" t="s">
        <v>65</v>
      </c>
      <c r="EM12" s="25" t="s">
        <v>65</v>
      </c>
      <c r="EN12" s="25" t="s">
        <v>65</v>
      </c>
      <c r="EO12" s="25" t="s">
        <v>65</v>
      </c>
      <c r="EP12" s="25" t="s">
        <v>65</v>
      </c>
      <c r="EQ12" s="25" t="s">
        <v>65</v>
      </c>
      <c r="ER12" s="25" t="s">
        <v>65</v>
      </c>
      <c r="ES12" s="25" t="s">
        <v>65</v>
      </c>
      <c r="ET12" s="25" t="s">
        <v>65</v>
      </c>
      <c r="EU12" s="25" t="s">
        <v>65</v>
      </c>
      <c r="EV12" s="25" t="s">
        <v>65</v>
      </c>
      <c r="EW12" s="25" t="s">
        <v>65</v>
      </c>
      <c r="EX12" s="25" t="s">
        <v>65</v>
      </c>
      <c r="EY12" s="25" t="s">
        <v>65</v>
      </c>
      <c r="EZ12" s="25" t="s">
        <v>65</v>
      </c>
      <c r="FA12" s="25" t="s">
        <v>65</v>
      </c>
      <c r="FB12" s="25" t="s">
        <v>65</v>
      </c>
      <c r="FC12" s="25" t="s">
        <v>65</v>
      </c>
      <c r="FD12" s="25" t="s">
        <v>65</v>
      </c>
      <c r="FE12" s="25" t="s">
        <v>65</v>
      </c>
      <c r="FF12" s="25" t="s">
        <v>65</v>
      </c>
      <c r="FG12" s="25" t="s">
        <v>65</v>
      </c>
      <c r="FH12" s="25" t="s">
        <v>65</v>
      </c>
      <c r="FI12" s="25" t="s">
        <v>65</v>
      </c>
      <c r="FJ12" s="25" t="s">
        <v>65</v>
      </c>
      <c r="FK12" s="25" t="s">
        <v>65</v>
      </c>
      <c r="FL12" s="25" t="s">
        <v>65</v>
      </c>
      <c r="FM12" s="25" t="s">
        <v>65</v>
      </c>
      <c r="FN12" s="25" t="s">
        <v>65</v>
      </c>
      <c r="FO12" s="25" t="s">
        <v>65</v>
      </c>
      <c r="FP12" s="25" t="s">
        <v>65</v>
      </c>
      <c r="FQ12" s="25" t="s">
        <v>65</v>
      </c>
      <c r="FR12" s="25" t="s">
        <v>65</v>
      </c>
      <c r="FS12" s="25" t="s">
        <v>65</v>
      </c>
      <c r="FT12" s="25" t="s">
        <v>65</v>
      </c>
      <c r="FU12" s="25" t="s">
        <v>65</v>
      </c>
      <c r="FV12" s="25" t="s">
        <v>65</v>
      </c>
      <c r="FW12" s="25" t="s">
        <v>65</v>
      </c>
      <c r="FX12" s="25" t="s">
        <v>65</v>
      </c>
      <c r="FY12" s="25" t="s">
        <v>65</v>
      </c>
      <c r="FZ12" s="25" t="s">
        <v>65</v>
      </c>
      <c r="GA12" s="25" t="s">
        <v>65</v>
      </c>
      <c r="GB12" s="25" t="s">
        <v>65</v>
      </c>
      <c r="GC12" s="25" t="s">
        <v>65</v>
      </c>
      <c r="GD12" s="25" t="s">
        <v>65</v>
      </c>
      <c r="GE12" s="25" t="s">
        <v>65</v>
      </c>
      <c r="GF12" s="25" t="s">
        <v>65</v>
      </c>
      <c r="GG12" s="25" t="s">
        <v>65</v>
      </c>
      <c r="GH12" s="25" t="s">
        <v>65</v>
      </c>
      <c r="GI12" s="25" t="s">
        <v>65</v>
      </c>
    </row>
    <row r="13" spans="1:191" s="46" customFormat="1" ht="12.75" customHeight="1">
      <c r="B13" s="47" t="s">
        <v>74</v>
      </c>
      <c r="C13" s="49">
        <v>3448346.4636039999</v>
      </c>
      <c r="D13" s="49">
        <v>3483079.345615</v>
      </c>
      <c r="E13" s="49">
        <v>3527071.4599970002</v>
      </c>
      <c r="F13" s="49">
        <v>3614296.5103040002</v>
      </c>
      <c r="G13" s="49">
        <v>3671717.3200139999</v>
      </c>
      <c r="H13" s="49">
        <v>3738615.5871520001</v>
      </c>
      <c r="I13" s="49">
        <v>3814015.8974100002</v>
      </c>
      <c r="J13" s="49">
        <v>3882010.6301099998</v>
      </c>
      <c r="K13" s="49">
        <v>3937002.994496</v>
      </c>
      <c r="L13" s="49">
        <v>3979661.3406509999</v>
      </c>
      <c r="M13" s="49">
        <v>4004557.520951</v>
      </c>
      <c r="N13" s="49">
        <v>4007918.5246000001</v>
      </c>
      <c r="O13" s="49">
        <v>4071865.6809009998</v>
      </c>
      <c r="P13" s="49">
        <v>4034247.8616709998</v>
      </c>
      <c r="Q13" s="49">
        <v>4075039.5943459999</v>
      </c>
      <c r="R13" s="49">
        <v>4065582.7022040002</v>
      </c>
      <c r="S13" s="49">
        <v>4077335.3450110001</v>
      </c>
      <c r="T13" s="49">
        <v>4142350.6426809998</v>
      </c>
      <c r="U13" s="49">
        <v>4189396.9476890001</v>
      </c>
      <c r="V13" s="49">
        <v>4227694.3830660004</v>
      </c>
      <c r="W13" s="49">
        <v>4257922.1131170001</v>
      </c>
      <c r="X13" s="49">
        <v>4318517.2215780001</v>
      </c>
      <c r="Y13" s="49">
        <v>4358881.3413039995</v>
      </c>
      <c r="Z13" s="49">
        <v>4408562.4548549997</v>
      </c>
      <c r="AA13" s="49">
        <v>4414737.1938709999</v>
      </c>
      <c r="AB13" s="49">
        <v>4434251.958385</v>
      </c>
      <c r="AC13" s="49">
        <v>4450281.9894789997</v>
      </c>
      <c r="AD13" s="49">
        <v>4436116.4292000001</v>
      </c>
      <c r="AE13" s="49">
        <v>4463463.2601309996</v>
      </c>
      <c r="AF13" s="49">
        <v>4506030.8258069996</v>
      </c>
      <c r="AG13" s="49">
        <v>4516040.3598849997</v>
      </c>
      <c r="AH13" s="49">
        <v>4543607.8040479999</v>
      </c>
      <c r="AI13" s="49">
        <v>4568801.2894510003</v>
      </c>
      <c r="AJ13" s="49">
        <v>4581295.9715379998</v>
      </c>
      <c r="AK13" s="49">
        <v>4599738.1739269998</v>
      </c>
      <c r="AL13" s="49">
        <v>4635025.0577170001</v>
      </c>
      <c r="AM13" s="49">
        <v>4638574.9210470002</v>
      </c>
      <c r="AN13" s="49">
        <v>4650630.1796509996</v>
      </c>
      <c r="AO13" s="49">
        <v>4675987.3618050003</v>
      </c>
      <c r="AP13" s="49">
        <v>4695555.6047719996</v>
      </c>
      <c r="AQ13" s="49">
        <v>4705741.8143469999</v>
      </c>
      <c r="AR13" s="49">
        <v>4735918.5892369999</v>
      </c>
      <c r="AS13" s="49">
        <v>4734937.0423020003</v>
      </c>
      <c r="AT13" s="49">
        <v>4730264.672735</v>
      </c>
      <c r="AU13" s="49">
        <v>4741519.0705129998</v>
      </c>
      <c r="AV13" s="49">
        <v>4742291.7166520003</v>
      </c>
      <c r="AW13" s="49">
        <v>4749434.203311</v>
      </c>
      <c r="AX13" s="49">
        <v>4775642.5587539999</v>
      </c>
      <c r="AY13" s="49">
        <v>4784649.3732289998</v>
      </c>
      <c r="AZ13" s="49">
        <v>4794822.9742900003</v>
      </c>
      <c r="BA13" s="49">
        <v>4814015.6031769998</v>
      </c>
      <c r="BB13" s="49">
        <v>4807495.2129830001</v>
      </c>
      <c r="BC13" s="49">
        <v>4808839.3960920004</v>
      </c>
      <c r="BD13" s="49">
        <v>4836676.6327050002</v>
      </c>
      <c r="BE13" s="49">
        <v>4821395.0849179998</v>
      </c>
      <c r="BF13" s="49">
        <v>4820966.3279489996</v>
      </c>
      <c r="BG13" s="49">
        <v>4854101.4117909996</v>
      </c>
      <c r="BH13" s="49">
        <v>4882301.4747160003</v>
      </c>
      <c r="BI13" s="49">
        <v>4927561.101125</v>
      </c>
      <c r="BJ13" s="49">
        <v>4959056.0570790004</v>
      </c>
      <c r="BK13" s="49">
        <v>4968480.6160570001</v>
      </c>
      <c r="BL13" s="49">
        <v>4999048.6454800004</v>
      </c>
      <c r="BM13" s="49">
        <v>5041337.5162340002</v>
      </c>
      <c r="BN13" s="49">
        <v>5067225.7453669999</v>
      </c>
      <c r="BO13" s="49">
        <v>5078564.2526679998</v>
      </c>
      <c r="BP13" s="49">
        <v>5116638.2568870001</v>
      </c>
      <c r="BQ13" s="49">
        <v>5148434.0998449996</v>
      </c>
      <c r="BR13" s="49">
        <v>5189653.3040509997</v>
      </c>
      <c r="BS13" s="49">
        <v>5244368.867451</v>
      </c>
      <c r="BT13" s="49">
        <v>5278632.14341</v>
      </c>
      <c r="BU13" s="49">
        <v>5307772.0781720001</v>
      </c>
      <c r="BV13" s="49">
        <v>5366672.2295270003</v>
      </c>
      <c r="BW13" s="49">
        <v>5423995.3335109996</v>
      </c>
      <c r="BX13" s="49">
        <v>5468296.7925009998</v>
      </c>
      <c r="BY13" s="49">
        <v>5521309.1463000001</v>
      </c>
      <c r="BZ13" s="49">
        <v>5579885.152036</v>
      </c>
      <c r="CA13" s="49">
        <v>5638534.8227500003</v>
      </c>
      <c r="CB13" s="49">
        <v>5718088.8964630002</v>
      </c>
      <c r="CC13" s="49">
        <v>5795008.6012639999</v>
      </c>
      <c r="CD13" s="49">
        <v>5918888.508351</v>
      </c>
      <c r="CE13" s="49">
        <v>6050918.0531949997</v>
      </c>
      <c r="CF13" s="49">
        <v>6180407.8005870003</v>
      </c>
      <c r="CG13" s="49">
        <v>6302987.8964769999</v>
      </c>
      <c r="CH13" s="49">
        <v>6391867.1650989996</v>
      </c>
      <c r="CI13" s="49">
        <v>6444655.8665500004</v>
      </c>
      <c r="CJ13" s="49">
        <v>6491037.780878</v>
      </c>
      <c r="CK13" s="49">
        <v>6573131.6221660003</v>
      </c>
      <c r="CL13" s="49">
        <v>6654694.8847780004</v>
      </c>
      <c r="CM13" s="49">
        <v>6738910.6450469997</v>
      </c>
      <c r="CN13" s="49">
        <v>6816329.4817730002</v>
      </c>
      <c r="CO13" s="49">
        <v>6878989.2540680002</v>
      </c>
      <c r="CP13" s="49">
        <v>6943420.3222340001</v>
      </c>
      <c r="CQ13" s="49">
        <v>7050744.5563169997</v>
      </c>
      <c r="CR13" s="49">
        <v>7131062.6964530004</v>
      </c>
      <c r="CS13" s="49">
        <v>7219763.0861740001</v>
      </c>
      <c r="CT13" s="49">
        <v>7305322.2246540003</v>
      </c>
      <c r="CU13" s="49">
        <v>7369403.3363840003</v>
      </c>
      <c r="CV13" s="49">
        <v>7436424.7444369998</v>
      </c>
      <c r="CW13" s="49">
        <v>7528814.9971289998</v>
      </c>
      <c r="CX13" s="49">
        <v>7601366.9040620001</v>
      </c>
      <c r="CY13" s="49">
        <v>7672642.28737</v>
      </c>
      <c r="CZ13" s="49">
        <v>7745088.0648879996</v>
      </c>
      <c r="DA13" s="49">
        <v>7790362.2926080003</v>
      </c>
      <c r="DB13" s="49">
        <v>7845451.8872119999</v>
      </c>
      <c r="DC13" s="49">
        <v>7897158.5121409995</v>
      </c>
      <c r="DD13" s="49">
        <v>7924646.7431619996</v>
      </c>
      <c r="DE13" s="49">
        <v>7981377.6471499996</v>
      </c>
      <c r="DF13" s="49">
        <v>8057554.3366560005</v>
      </c>
      <c r="DG13" s="49">
        <v>8107439.6792850001</v>
      </c>
      <c r="DH13" s="49">
        <v>8186748.749109</v>
      </c>
      <c r="DI13" s="49">
        <v>8274578.3847890003</v>
      </c>
      <c r="DJ13" s="49">
        <v>8342077.510249</v>
      </c>
      <c r="DK13" s="49">
        <v>8413223.1820049994</v>
      </c>
      <c r="DL13" s="49">
        <v>8488327.596748</v>
      </c>
      <c r="DM13" s="49">
        <v>8503022.8641289994</v>
      </c>
      <c r="DN13" s="49">
        <v>8560989.1684659999</v>
      </c>
      <c r="DO13" s="49">
        <v>8645634.9982450008</v>
      </c>
      <c r="DP13" s="49">
        <v>8690136.2694349997</v>
      </c>
      <c r="DQ13" s="49">
        <v>8772400.1270499993</v>
      </c>
      <c r="DR13" s="49">
        <v>8851862.3707260005</v>
      </c>
      <c r="DS13" s="49">
        <v>8905273.7615200002</v>
      </c>
      <c r="DT13" s="49">
        <v>8987703.7393190004</v>
      </c>
      <c r="DU13" s="49">
        <v>9060889.6154079996</v>
      </c>
      <c r="DV13" s="49">
        <v>9105230.3047770001</v>
      </c>
      <c r="DW13" s="49">
        <v>9164663.8296000008</v>
      </c>
      <c r="DX13" s="49">
        <v>9229148.0732610002</v>
      </c>
      <c r="DY13" s="49">
        <v>9266797.6311479993</v>
      </c>
      <c r="DZ13" s="49">
        <v>9324855.32216</v>
      </c>
      <c r="EA13" s="49">
        <v>9396305.0199379995</v>
      </c>
      <c r="EB13" s="49">
        <v>9449788.1798979994</v>
      </c>
      <c r="EC13" s="49">
        <v>9516003.2858290002</v>
      </c>
      <c r="ED13" s="49">
        <v>9593675.8136819992</v>
      </c>
      <c r="EE13" s="49">
        <v>9642075.0043710005</v>
      </c>
      <c r="EF13" s="49">
        <v>9680060.4903790001</v>
      </c>
      <c r="EG13" s="49">
        <v>9754194.5238559991</v>
      </c>
      <c r="EH13" s="49">
        <v>9796457.1891820002</v>
      </c>
      <c r="EI13" s="49">
        <v>9851518.0859990008</v>
      </c>
      <c r="EJ13" s="49">
        <v>9956836.5627190005</v>
      </c>
      <c r="EK13" s="49">
        <v>9960669.399007</v>
      </c>
      <c r="EL13" s="49">
        <v>9990384.6925850008</v>
      </c>
      <c r="EM13" s="49">
        <v>10039553.778362</v>
      </c>
      <c r="EN13" s="49">
        <v>10036907.422633</v>
      </c>
      <c r="EO13" s="49">
        <v>10089182.769067001</v>
      </c>
      <c r="EP13" s="49">
        <v>10179298.142391</v>
      </c>
      <c r="EQ13" s="49">
        <v>10221115.204754001</v>
      </c>
      <c r="ER13" s="49">
        <v>10268569.439796001</v>
      </c>
      <c r="ES13" s="49">
        <v>10306802.770175001</v>
      </c>
      <c r="ET13" s="49">
        <v>10347372.621416001</v>
      </c>
      <c r="EU13" s="49">
        <v>10363156.017391</v>
      </c>
      <c r="EV13" s="49">
        <v>10351174.805018</v>
      </c>
      <c r="EW13" s="49">
        <v>10317492.295099</v>
      </c>
      <c r="EX13" s="49">
        <v>10301613.274266001</v>
      </c>
      <c r="EY13" s="49">
        <v>10303962.024935</v>
      </c>
      <c r="EZ13" s="49">
        <v>10340593.555342</v>
      </c>
      <c r="FA13" s="49">
        <v>10437637.6357</v>
      </c>
      <c r="FB13" s="49">
        <v>10536405.828596</v>
      </c>
      <c r="FC13" s="49">
        <v>10621992.402256999</v>
      </c>
      <c r="FD13" s="49">
        <v>10731328.149506001</v>
      </c>
      <c r="FE13" s="49">
        <v>10841199.253248001</v>
      </c>
      <c r="FF13" s="49">
        <v>10920011.990137</v>
      </c>
      <c r="FG13" s="49">
        <v>11002416.475609999</v>
      </c>
      <c r="FH13" s="49">
        <v>11085128.321544001</v>
      </c>
      <c r="FI13" s="49">
        <v>11104382.050729999</v>
      </c>
      <c r="FJ13" s="49">
        <v>11176782.104699999</v>
      </c>
      <c r="FK13" s="49">
        <v>11255296.324382</v>
      </c>
      <c r="FL13" s="49">
        <v>11344511.658892</v>
      </c>
      <c r="FM13" s="49">
        <v>11453568.167230001</v>
      </c>
      <c r="FN13" s="49">
        <v>11560267.298744</v>
      </c>
      <c r="FO13" s="49">
        <v>11616094.639915001</v>
      </c>
      <c r="FP13" s="49">
        <v>11706104.474102</v>
      </c>
      <c r="FQ13" s="49">
        <v>11766043.571281999</v>
      </c>
      <c r="FR13" s="49">
        <v>11902289.286804</v>
      </c>
      <c r="FS13" s="49">
        <v>12057697.719388001</v>
      </c>
      <c r="FT13" s="49">
        <v>12220048.931314999</v>
      </c>
      <c r="FU13" s="49">
        <v>12351317.650807999</v>
      </c>
      <c r="FV13" s="49">
        <v>12544284.764017999</v>
      </c>
      <c r="FW13" s="49">
        <v>12799425.238536</v>
      </c>
      <c r="FX13" s="49">
        <v>12924184.877653999</v>
      </c>
      <c r="FY13" s="49">
        <v>13029096.033386</v>
      </c>
      <c r="FZ13" s="49">
        <v>13196072.354327001</v>
      </c>
      <c r="GA13" s="49">
        <v>13287191.596758001</v>
      </c>
      <c r="GB13" s="49">
        <v>13395648.563263001</v>
      </c>
      <c r="GC13" s="49">
        <v>13520599.198928</v>
      </c>
      <c r="GD13" s="49">
        <v>13650799.858114</v>
      </c>
      <c r="GE13" s="49">
        <v>13760786.664455</v>
      </c>
      <c r="GF13" s="49">
        <v>13887921.064632</v>
      </c>
      <c r="GG13" s="49">
        <v>13943757.760694999</v>
      </c>
      <c r="GH13" s="49">
        <v>14100036.763404001</v>
      </c>
      <c r="GI13" s="49">
        <v>14246009.158317</v>
      </c>
    </row>
    <row r="14" spans="1:191" s="14" customFormat="1" ht="12.75" customHeight="1">
      <c r="B14" s="47" t="s">
        <v>222</v>
      </c>
      <c r="C14" s="25">
        <v>0</v>
      </c>
      <c r="D14" s="25">
        <v>0</v>
      </c>
      <c r="E14" s="25">
        <v>0</v>
      </c>
      <c r="F14" s="25">
        <v>0</v>
      </c>
      <c r="G14" s="25">
        <v>0</v>
      </c>
      <c r="H14" s="25">
        <v>0</v>
      </c>
      <c r="I14" s="25">
        <v>0</v>
      </c>
      <c r="J14" s="25">
        <v>0</v>
      </c>
      <c r="K14" s="25">
        <v>0</v>
      </c>
      <c r="L14" s="25">
        <v>0</v>
      </c>
      <c r="M14" s="25">
        <v>0</v>
      </c>
      <c r="N14" s="25">
        <v>0</v>
      </c>
      <c r="O14" s="25">
        <v>0</v>
      </c>
      <c r="P14" s="25">
        <v>0</v>
      </c>
      <c r="Q14" s="25">
        <v>0</v>
      </c>
      <c r="R14" s="25">
        <v>0</v>
      </c>
      <c r="S14" s="25">
        <v>0</v>
      </c>
      <c r="T14" s="25">
        <v>0</v>
      </c>
      <c r="U14" s="25">
        <v>0</v>
      </c>
      <c r="V14" s="25">
        <v>0</v>
      </c>
      <c r="W14" s="25">
        <v>0</v>
      </c>
      <c r="X14" s="25">
        <v>0</v>
      </c>
      <c r="Y14" s="25">
        <v>0</v>
      </c>
      <c r="Z14" s="25">
        <v>0</v>
      </c>
      <c r="AA14" s="25">
        <v>0</v>
      </c>
      <c r="AB14" s="25">
        <v>0</v>
      </c>
      <c r="AC14" s="25">
        <v>0</v>
      </c>
      <c r="AD14" s="25">
        <v>0</v>
      </c>
      <c r="AE14" s="25">
        <v>0</v>
      </c>
      <c r="AF14" s="25">
        <v>0</v>
      </c>
      <c r="AG14" s="25">
        <v>0</v>
      </c>
      <c r="AH14" s="25">
        <v>0</v>
      </c>
      <c r="AI14" s="25">
        <v>0</v>
      </c>
      <c r="AJ14" s="25">
        <v>0</v>
      </c>
      <c r="AK14" s="25">
        <v>0</v>
      </c>
      <c r="AL14" s="25">
        <v>0</v>
      </c>
      <c r="AM14" s="25">
        <v>0</v>
      </c>
      <c r="AN14" s="25">
        <v>0</v>
      </c>
      <c r="AO14" s="25">
        <v>0</v>
      </c>
      <c r="AP14" s="25">
        <v>0</v>
      </c>
      <c r="AQ14" s="25">
        <v>0</v>
      </c>
      <c r="AR14" s="25">
        <v>0</v>
      </c>
      <c r="AS14" s="25">
        <v>0</v>
      </c>
      <c r="AT14" s="25">
        <v>0</v>
      </c>
      <c r="AU14" s="25">
        <v>0</v>
      </c>
      <c r="AV14" s="25">
        <v>0</v>
      </c>
      <c r="AW14" s="25">
        <v>0</v>
      </c>
      <c r="AX14" s="25">
        <v>0</v>
      </c>
      <c r="AY14" s="25">
        <v>0</v>
      </c>
      <c r="AZ14" s="25">
        <v>0</v>
      </c>
      <c r="BA14" s="25">
        <v>0</v>
      </c>
      <c r="BB14" s="25">
        <v>0</v>
      </c>
      <c r="BC14" s="25">
        <v>0</v>
      </c>
      <c r="BD14" s="25">
        <v>0</v>
      </c>
      <c r="BE14" s="25">
        <v>0</v>
      </c>
      <c r="BF14" s="25">
        <v>0</v>
      </c>
      <c r="BG14" s="25">
        <v>0</v>
      </c>
      <c r="BH14" s="25">
        <v>0</v>
      </c>
      <c r="BI14" s="25">
        <v>0</v>
      </c>
      <c r="BJ14" s="25">
        <v>0</v>
      </c>
      <c r="BK14" s="25">
        <v>0</v>
      </c>
      <c r="BL14" s="25">
        <v>0</v>
      </c>
      <c r="BM14" s="25">
        <v>0</v>
      </c>
      <c r="BN14" s="25">
        <v>0</v>
      </c>
      <c r="BO14" s="25">
        <v>0</v>
      </c>
      <c r="BP14" s="25">
        <v>0</v>
      </c>
      <c r="BQ14" s="25">
        <v>0</v>
      </c>
      <c r="BR14" s="25">
        <v>0</v>
      </c>
      <c r="BS14" s="25">
        <v>0</v>
      </c>
      <c r="BT14" s="25">
        <v>0</v>
      </c>
      <c r="BU14" s="25">
        <v>0</v>
      </c>
      <c r="BV14" s="25">
        <v>0</v>
      </c>
      <c r="BW14" s="25">
        <v>0</v>
      </c>
      <c r="BX14" s="25">
        <v>0</v>
      </c>
      <c r="BY14" s="25">
        <v>0</v>
      </c>
      <c r="BZ14" s="25">
        <v>0</v>
      </c>
      <c r="CA14" s="25">
        <v>0</v>
      </c>
      <c r="CB14" s="25">
        <v>0</v>
      </c>
      <c r="CC14" s="25">
        <v>0</v>
      </c>
      <c r="CD14" s="25">
        <v>0</v>
      </c>
      <c r="CE14" s="25">
        <v>0</v>
      </c>
      <c r="CF14" s="25">
        <v>0</v>
      </c>
      <c r="CG14" s="25">
        <v>0</v>
      </c>
      <c r="CH14" s="25">
        <v>0</v>
      </c>
      <c r="CI14" s="25">
        <v>0</v>
      </c>
      <c r="CJ14" s="25">
        <v>0</v>
      </c>
      <c r="CK14" s="25">
        <v>0</v>
      </c>
      <c r="CL14" s="25">
        <v>0</v>
      </c>
      <c r="CM14" s="25">
        <v>0</v>
      </c>
      <c r="CN14" s="25">
        <v>0</v>
      </c>
      <c r="CO14" s="25">
        <v>0</v>
      </c>
      <c r="CP14" s="25">
        <v>0</v>
      </c>
      <c r="CQ14" s="25">
        <v>0</v>
      </c>
      <c r="CR14" s="25">
        <v>0</v>
      </c>
      <c r="CS14" s="25">
        <v>0</v>
      </c>
      <c r="CT14" s="25">
        <v>0</v>
      </c>
      <c r="CU14" s="25">
        <v>0</v>
      </c>
      <c r="CV14" s="25">
        <v>0</v>
      </c>
      <c r="CW14" s="25">
        <v>0</v>
      </c>
      <c r="CX14" s="25">
        <v>0</v>
      </c>
      <c r="CY14" s="25">
        <v>0</v>
      </c>
      <c r="CZ14" s="25">
        <v>0</v>
      </c>
      <c r="DA14" s="25">
        <v>0</v>
      </c>
      <c r="DB14" s="25">
        <v>0</v>
      </c>
      <c r="DC14" s="25">
        <v>0</v>
      </c>
      <c r="DD14" s="25">
        <v>0</v>
      </c>
      <c r="DE14" s="25">
        <v>0</v>
      </c>
      <c r="DF14" s="25">
        <v>0</v>
      </c>
      <c r="DG14" s="25">
        <v>0</v>
      </c>
      <c r="DH14" s="25">
        <v>0</v>
      </c>
      <c r="DI14" s="25">
        <v>0</v>
      </c>
      <c r="DJ14" s="25">
        <v>0</v>
      </c>
      <c r="DK14" s="25">
        <v>0</v>
      </c>
      <c r="DL14" s="25">
        <v>0</v>
      </c>
      <c r="DM14" s="25">
        <v>0</v>
      </c>
      <c r="DN14" s="25">
        <v>0</v>
      </c>
      <c r="DO14" s="25">
        <v>0</v>
      </c>
      <c r="DP14" s="25">
        <v>0</v>
      </c>
      <c r="DQ14" s="25">
        <v>0</v>
      </c>
      <c r="DR14" s="25">
        <v>0</v>
      </c>
      <c r="DS14" s="25">
        <v>0</v>
      </c>
      <c r="DT14" s="25">
        <v>0</v>
      </c>
      <c r="DU14" s="25">
        <v>0</v>
      </c>
      <c r="DV14" s="25">
        <v>0</v>
      </c>
      <c r="DW14" s="25">
        <v>0</v>
      </c>
      <c r="DX14" s="25">
        <v>0</v>
      </c>
      <c r="DY14" s="25">
        <v>0</v>
      </c>
      <c r="DZ14" s="25">
        <v>0</v>
      </c>
      <c r="EA14" s="25">
        <v>0</v>
      </c>
      <c r="EB14" s="25">
        <v>0</v>
      </c>
      <c r="EC14" s="25">
        <v>0</v>
      </c>
      <c r="ED14" s="25">
        <v>0</v>
      </c>
      <c r="EE14" s="25">
        <v>0</v>
      </c>
      <c r="EF14" s="25">
        <v>0</v>
      </c>
      <c r="EG14" s="25">
        <v>0</v>
      </c>
      <c r="EH14" s="25">
        <v>0</v>
      </c>
      <c r="EI14" s="25">
        <v>0</v>
      </c>
      <c r="EJ14" s="25">
        <v>0</v>
      </c>
      <c r="EK14" s="25">
        <v>0</v>
      </c>
      <c r="EL14" s="25">
        <v>0</v>
      </c>
      <c r="EM14" s="25">
        <v>0</v>
      </c>
      <c r="EN14" s="25">
        <v>0</v>
      </c>
      <c r="EO14" s="25">
        <v>0</v>
      </c>
      <c r="EP14" s="25">
        <v>0</v>
      </c>
      <c r="EQ14" s="25">
        <v>0</v>
      </c>
      <c r="ER14" s="25">
        <v>0</v>
      </c>
      <c r="ES14" s="25">
        <v>0</v>
      </c>
      <c r="ET14" s="25">
        <v>0</v>
      </c>
      <c r="EU14" s="25">
        <v>0</v>
      </c>
      <c r="EV14" s="25">
        <v>0</v>
      </c>
      <c r="EW14" s="25">
        <v>0</v>
      </c>
      <c r="EX14" s="25">
        <v>0</v>
      </c>
      <c r="EY14" s="25">
        <v>0</v>
      </c>
      <c r="EZ14" s="25">
        <v>0</v>
      </c>
      <c r="FA14" s="25">
        <v>0</v>
      </c>
      <c r="FB14" s="25">
        <v>0</v>
      </c>
      <c r="FC14" s="25">
        <v>0</v>
      </c>
      <c r="FD14" s="25">
        <v>0</v>
      </c>
      <c r="FE14" s="25">
        <v>0</v>
      </c>
      <c r="FF14" s="25">
        <v>0</v>
      </c>
      <c r="FG14" s="25">
        <v>0</v>
      </c>
      <c r="FH14" s="25">
        <v>0</v>
      </c>
      <c r="FI14" s="25">
        <v>0</v>
      </c>
      <c r="FJ14" s="25">
        <v>0</v>
      </c>
      <c r="FK14" s="25">
        <v>0</v>
      </c>
      <c r="FL14" s="25">
        <v>0</v>
      </c>
      <c r="FM14" s="25">
        <v>0</v>
      </c>
      <c r="FN14" s="25" t="s">
        <v>65</v>
      </c>
      <c r="FO14" s="25" t="s">
        <v>65</v>
      </c>
      <c r="FP14" s="25" t="s">
        <v>65</v>
      </c>
      <c r="FQ14" s="25" t="s">
        <v>65</v>
      </c>
      <c r="FR14" s="25" t="s">
        <v>65</v>
      </c>
      <c r="FS14" s="25" t="s">
        <v>65</v>
      </c>
      <c r="FT14" s="25" t="s">
        <v>65</v>
      </c>
      <c r="FU14" s="25" t="s">
        <v>65</v>
      </c>
      <c r="FV14" s="25" t="s">
        <v>65</v>
      </c>
      <c r="FW14" s="25" t="s">
        <v>65</v>
      </c>
      <c r="FX14" s="25" t="s">
        <v>65</v>
      </c>
      <c r="FY14" s="25" t="s">
        <v>65</v>
      </c>
      <c r="FZ14" s="25" t="s">
        <v>65</v>
      </c>
      <c r="GA14" s="25" t="s">
        <v>65</v>
      </c>
      <c r="GB14" s="25" t="s">
        <v>65</v>
      </c>
      <c r="GC14" s="25" t="s">
        <v>65</v>
      </c>
      <c r="GD14" s="25" t="s">
        <v>65</v>
      </c>
      <c r="GE14" s="25" t="s">
        <v>65</v>
      </c>
      <c r="GF14" s="25" t="s">
        <v>65</v>
      </c>
      <c r="GG14" s="25" t="s">
        <v>65</v>
      </c>
      <c r="GH14" s="25" t="s">
        <v>65</v>
      </c>
      <c r="GI14" s="25" t="s">
        <v>65</v>
      </c>
    </row>
    <row r="15" spans="1:191" s="14" customFormat="1" ht="12.75" customHeight="1">
      <c r="B15" s="10" t="s">
        <v>69</v>
      </c>
      <c r="C15" s="25">
        <v>130133.733922</v>
      </c>
      <c r="D15" s="25">
        <v>132464.528391</v>
      </c>
      <c r="E15" s="25">
        <v>134719.37705700001</v>
      </c>
      <c r="F15" s="25">
        <v>137063.43935199999</v>
      </c>
      <c r="G15" s="25">
        <v>140570.97067000001</v>
      </c>
      <c r="H15" s="25">
        <v>144943.49981400001</v>
      </c>
      <c r="I15" s="25">
        <v>150488.30489699999</v>
      </c>
      <c r="J15" s="25">
        <v>156398.329249</v>
      </c>
      <c r="K15" s="25">
        <v>161902.22960200001</v>
      </c>
      <c r="L15" s="25">
        <v>166437.38448400001</v>
      </c>
      <c r="M15" s="25">
        <v>169925.03518199999</v>
      </c>
      <c r="N15" s="25">
        <v>173559.23188000001</v>
      </c>
      <c r="O15" s="25">
        <v>173171.24815299999</v>
      </c>
      <c r="P15" s="25">
        <v>173062.97291000001</v>
      </c>
      <c r="Q15" s="25">
        <v>175372.98373000001</v>
      </c>
      <c r="R15" s="25">
        <v>179424.624174</v>
      </c>
      <c r="S15" s="25">
        <v>183065.91304000001</v>
      </c>
      <c r="T15" s="25">
        <v>185307.22476300001</v>
      </c>
      <c r="U15" s="25">
        <v>188530.52622</v>
      </c>
      <c r="V15" s="25">
        <v>191103.089832</v>
      </c>
      <c r="W15" s="25">
        <v>193969.71453200001</v>
      </c>
      <c r="X15" s="25">
        <v>196383.98949199999</v>
      </c>
      <c r="Y15" s="25">
        <v>198978.81844900001</v>
      </c>
      <c r="Z15" s="25">
        <v>201670.147138</v>
      </c>
      <c r="AA15" s="25">
        <v>201119.780275</v>
      </c>
      <c r="AB15" s="25">
        <v>202913.79529099999</v>
      </c>
      <c r="AC15" s="25">
        <v>204925.109795</v>
      </c>
      <c r="AD15" s="25">
        <v>206020.95790499999</v>
      </c>
      <c r="AE15" s="25">
        <v>207943.223398</v>
      </c>
      <c r="AF15" s="25">
        <v>210898.45860000001</v>
      </c>
      <c r="AG15" s="25">
        <v>213658.90990999999</v>
      </c>
      <c r="AH15" s="25">
        <v>216565.17686800001</v>
      </c>
      <c r="AI15" s="25">
        <v>219722.79500300001</v>
      </c>
      <c r="AJ15" s="25">
        <v>222763.309488</v>
      </c>
      <c r="AK15" s="25">
        <v>225405.326149</v>
      </c>
      <c r="AL15" s="25">
        <v>228914.706985</v>
      </c>
      <c r="AM15" s="25">
        <v>230446.16241399999</v>
      </c>
      <c r="AN15" s="25">
        <v>231764.46066800001</v>
      </c>
      <c r="AO15" s="25">
        <v>235833.42026099999</v>
      </c>
      <c r="AP15" s="25">
        <v>239568.13929600001</v>
      </c>
      <c r="AQ15" s="25">
        <v>243532.10685000001</v>
      </c>
      <c r="AR15" s="25">
        <v>247607.26756000001</v>
      </c>
      <c r="AS15" s="25">
        <v>250731.048247</v>
      </c>
      <c r="AT15" s="25">
        <v>254161.24900099999</v>
      </c>
      <c r="AU15" s="25">
        <v>258118.37948</v>
      </c>
      <c r="AV15" s="25">
        <v>262733.04806</v>
      </c>
      <c r="AW15" s="25">
        <v>267611.43572200002</v>
      </c>
      <c r="AX15" s="25">
        <v>275595.38739599998</v>
      </c>
      <c r="AY15" s="25">
        <v>282453.421286</v>
      </c>
      <c r="AZ15" s="25">
        <v>287602.99804600002</v>
      </c>
      <c r="BA15" s="25">
        <v>289577.392008</v>
      </c>
      <c r="BB15" s="25">
        <v>298472.40927100001</v>
      </c>
      <c r="BC15" s="25">
        <v>303140.48744900001</v>
      </c>
      <c r="BD15" s="25">
        <v>308522.69277199998</v>
      </c>
      <c r="BE15" s="25">
        <v>311796.37214400002</v>
      </c>
      <c r="BF15" s="25">
        <v>315872.16373099998</v>
      </c>
      <c r="BG15" s="25">
        <v>318424.81189299998</v>
      </c>
      <c r="BH15" s="25">
        <v>323853.29171100003</v>
      </c>
      <c r="BI15" s="25">
        <v>329095.987333</v>
      </c>
      <c r="BJ15" s="25">
        <v>334042.368373</v>
      </c>
      <c r="BK15" s="25">
        <v>336549.11508199997</v>
      </c>
      <c r="BL15" s="25">
        <v>339168.63907500001</v>
      </c>
      <c r="BM15" s="25">
        <v>343339.40903099999</v>
      </c>
      <c r="BN15" s="25">
        <v>343924.950098</v>
      </c>
      <c r="BO15" s="25">
        <v>345537.82024700003</v>
      </c>
      <c r="BP15" s="25">
        <v>347849.457421</v>
      </c>
      <c r="BQ15" s="25">
        <v>351326.25881199999</v>
      </c>
      <c r="BR15" s="25">
        <v>354869.547747</v>
      </c>
      <c r="BS15" s="25">
        <v>356916.77934499999</v>
      </c>
      <c r="BT15" s="25">
        <v>359808.70188100002</v>
      </c>
      <c r="BU15" s="25">
        <v>361028.70565600001</v>
      </c>
      <c r="BV15" s="25">
        <v>364485.03912700003</v>
      </c>
      <c r="BW15" s="25">
        <v>369052.91062500002</v>
      </c>
      <c r="BX15" s="25">
        <v>371216.78494799999</v>
      </c>
      <c r="BY15" s="25">
        <v>375007.39080300002</v>
      </c>
      <c r="BZ15" s="25">
        <v>378512.86229800002</v>
      </c>
      <c r="CA15" s="25">
        <v>381583.64062100003</v>
      </c>
      <c r="CB15" s="25">
        <v>385073.45284099999</v>
      </c>
      <c r="CC15" s="25">
        <v>387253.99332100002</v>
      </c>
      <c r="CD15" s="25">
        <v>387659.69338499999</v>
      </c>
      <c r="CE15" s="25">
        <v>387849.136505</v>
      </c>
      <c r="CF15" s="25">
        <v>390640.11301099998</v>
      </c>
      <c r="CG15" s="25">
        <v>394505.40866700001</v>
      </c>
      <c r="CH15" s="25">
        <v>397613.020334</v>
      </c>
      <c r="CI15" s="25">
        <v>395359.18646</v>
      </c>
      <c r="CJ15" s="25">
        <v>395091.50482600002</v>
      </c>
      <c r="CK15" s="25">
        <v>397341.50815800001</v>
      </c>
      <c r="CL15" s="25">
        <v>399379.47325899999</v>
      </c>
      <c r="CM15" s="25">
        <v>402562.63313700003</v>
      </c>
      <c r="CN15" s="25">
        <v>404204.835532</v>
      </c>
      <c r="CO15" s="25">
        <v>405211.04776699998</v>
      </c>
      <c r="CP15" s="25">
        <v>406372.20098099997</v>
      </c>
      <c r="CQ15" s="25">
        <v>409749.09211199998</v>
      </c>
      <c r="CR15" s="25">
        <v>411018.26957399998</v>
      </c>
      <c r="CS15" s="25">
        <v>413845.58955700003</v>
      </c>
      <c r="CT15" s="25">
        <v>415474.88618600002</v>
      </c>
      <c r="CU15" s="25">
        <v>416155.97830999998</v>
      </c>
      <c r="CV15" s="25">
        <v>417716.18751900003</v>
      </c>
      <c r="CW15" s="25">
        <v>419905.94726099999</v>
      </c>
      <c r="CX15" s="25">
        <v>421901.06452700001</v>
      </c>
      <c r="CY15" s="25">
        <v>423338.01225199999</v>
      </c>
      <c r="CZ15" s="25">
        <v>424878.14609499997</v>
      </c>
      <c r="DA15" s="25">
        <v>425954.24025500001</v>
      </c>
      <c r="DB15" s="25">
        <v>427233.36596099997</v>
      </c>
      <c r="DC15" s="25">
        <v>427960.102105</v>
      </c>
      <c r="DD15" s="25">
        <v>428339.76472400001</v>
      </c>
      <c r="DE15" s="25">
        <v>430359.64396399999</v>
      </c>
      <c r="DF15" s="25">
        <v>431946.96397600003</v>
      </c>
      <c r="DG15" s="25">
        <v>431391.15645200002</v>
      </c>
      <c r="DH15" s="25">
        <v>433213.22511300002</v>
      </c>
      <c r="DI15" s="25">
        <v>434372.95310400001</v>
      </c>
      <c r="DJ15" s="25">
        <v>436131.93830600003</v>
      </c>
      <c r="DK15" s="25">
        <v>437691.18934099999</v>
      </c>
      <c r="DL15" s="25">
        <v>439112.26785900001</v>
      </c>
      <c r="DM15" s="25">
        <v>439297.591824</v>
      </c>
      <c r="DN15" s="25">
        <v>438576.74940500001</v>
      </c>
      <c r="DO15" s="25">
        <v>439213.15655199997</v>
      </c>
      <c r="DP15" s="25">
        <v>437951.09103499999</v>
      </c>
      <c r="DQ15" s="25">
        <v>439724.074525</v>
      </c>
      <c r="DR15" s="25">
        <v>443175.489329</v>
      </c>
      <c r="DS15" s="25">
        <v>442611.37904099998</v>
      </c>
      <c r="DT15" s="25">
        <v>446074.38161699998</v>
      </c>
      <c r="DU15" s="25">
        <v>446522.66271599999</v>
      </c>
      <c r="DV15" s="25">
        <v>447486.940489</v>
      </c>
      <c r="DW15" s="25">
        <v>448678.94706699997</v>
      </c>
      <c r="DX15" s="25">
        <v>451600.78557299997</v>
      </c>
      <c r="DY15" s="25">
        <v>450956.23288000003</v>
      </c>
      <c r="DZ15" s="25">
        <v>452597.84271400003</v>
      </c>
      <c r="EA15" s="25">
        <v>454412.71226100001</v>
      </c>
      <c r="EB15" s="25">
        <v>454904.74637399998</v>
      </c>
      <c r="EC15" s="25">
        <v>458716.66331500001</v>
      </c>
      <c r="ED15" s="25">
        <v>459869.63023200002</v>
      </c>
      <c r="EE15" s="25">
        <v>460004.836159</v>
      </c>
      <c r="EF15" s="25">
        <v>460990.28532099997</v>
      </c>
      <c r="EG15" s="25">
        <v>461815.92770300002</v>
      </c>
      <c r="EH15" s="25">
        <v>464930.22104700003</v>
      </c>
      <c r="EI15" s="25">
        <v>467634.91009800002</v>
      </c>
      <c r="EJ15" s="25">
        <v>470687.41858200001</v>
      </c>
      <c r="EK15" s="25">
        <v>473266.62534500001</v>
      </c>
      <c r="EL15" s="25">
        <v>476331.23399500002</v>
      </c>
      <c r="EM15" s="25">
        <v>479563.88152599998</v>
      </c>
      <c r="EN15" s="25">
        <v>480583.00825200003</v>
      </c>
      <c r="EO15" s="25">
        <v>487265.53168900002</v>
      </c>
      <c r="EP15" s="25">
        <v>491029.70055800001</v>
      </c>
      <c r="EQ15" s="25">
        <v>496556.87692499999</v>
      </c>
      <c r="ER15" s="25">
        <v>501369.18731200002</v>
      </c>
      <c r="ES15" s="25">
        <v>505024.933923</v>
      </c>
      <c r="ET15" s="25">
        <v>510421.23557800002</v>
      </c>
      <c r="EU15" s="25">
        <v>511022.08283999999</v>
      </c>
      <c r="EV15" s="25">
        <v>514287.96703900001</v>
      </c>
      <c r="EW15" s="25">
        <v>516166.17677800002</v>
      </c>
      <c r="EX15" s="25">
        <v>517649.34234799998</v>
      </c>
      <c r="EY15" s="25">
        <v>520929.22337800002</v>
      </c>
      <c r="EZ15" s="25">
        <v>523737.645066</v>
      </c>
      <c r="FA15" s="25">
        <v>528663.05428200006</v>
      </c>
      <c r="FB15" s="25">
        <v>532180.28743000003</v>
      </c>
      <c r="FC15" s="25">
        <v>534084.33668299997</v>
      </c>
      <c r="FD15" s="25">
        <v>538171.45089400001</v>
      </c>
      <c r="FE15" s="25">
        <v>542403.32912300003</v>
      </c>
      <c r="FF15" s="25">
        <v>546772.26849199994</v>
      </c>
      <c r="FG15" s="25">
        <v>550979.507981</v>
      </c>
      <c r="FH15" s="25">
        <v>555300.53424499999</v>
      </c>
      <c r="FI15" s="25">
        <v>556631.81819400005</v>
      </c>
      <c r="FJ15" s="25">
        <v>560492.537243</v>
      </c>
      <c r="FK15" s="25">
        <v>563840.91298599995</v>
      </c>
      <c r="FL15" s="25">
        <v>570780.88335400005</v>
      </c>
      <c r="FM15" s="25">
        <v>576611.73333800002</v>
      </c>
      <c r="FN15" s="25">
        <v>579216.39046300005</v>
      </c>
      <c r="FO15" s="25">
        <v>580500.85612500005</v>
      </c>
      <c r="FP15" s="25">
        <v>583919.91836699995</v>
      </c>
      <c r="FQ15" s="25">
        <v>584364.50010399998</v>
      </c>
      <c r="FR15" s="25">
        <v>589951.80001899996</v>
      </c>
      <c r="FS15" s="25">
        <v>596754.51719899999</v>
      </c>
      <c r="FT15" s="25">
        <v>601768.81874300004</v>
      </c>
      <c r="FU15" s="25">
        <v>604269.20753500005</v>
      </c>
      <c r="FV15" s="25">
        <v>609528.678419</v>
      </c>
      <c r="FW15" s="25">
        <v>614954.17198500002</v>
      </c>
      <c r="FX15" s="25">
        <v>618780.51996900002</v>
      </c>
      <c r="FY15" s="25">
        <v>622000.98402099998</v>
      </c>
      <c r="FZ15" s="25">
        <v>625000.72247399995</v>
      </c>
      <c r="GA15" s="25">
        <v>626246.37471899996</v>
      </c>
      <c r="GB15" s="25">
        <v>627816.36259399995</v>
      </c>
      <c r="GC15" s="25">
        <v>627648.65637500002</v>
      </c>
      <c r="GD15" s="25">
        <v>629935.998532</v>
      </c>
      <c r="GE15" s="25">
        <v>631704.41680100001</v>
      </c>
      <c r="GF15" s="25">
        <v>630660.12208200002</v>
      </c>
      <c r="GG15" s="25">
        <v>628101.16313</v>
      </c>
      <c r="GH15" s="25">
        <v>627819.81556999998</v>
      </c>
      <c r="GI15" s="25">
        <v>627045.65954200004</v>
      </c>
    </row>
    <row r="16" spans="1:191" s="14" customFormat="1" ht="12.75" customHeight="1">
      <c r="B16" s="10" t="s">
        <v>70</v>
      </c>
      <c r="C16" s="25">
        <v>448.317093</v>
      </c>
      <c r="D16" s="25">
        <v>439.53992299999999</v>
      </c>
      <c r="E16" s="25">
        <v>436.77553599999999</v>
      </c>
      <c r="F16" s="25">
        <v>473.53316899999999</v>
      </c>
      <c r="G16" s="25">
        <v>471.19412999999997</v>
      </c>
      <c r="H16" s="25">
        <v>561.71237299999996</v>
      </c>
      <c r="I16" s="25">
        <v>597.11386200000004</v>
      </c>
      <c r="J16" s="25">
        <v>601.80770199999995</v>
      </c>
      <c r="K16" s="25">
        <v>602.63109999999995</v>
      </c>
      <c r="L16" s="25">
        <v>601.38230699999997</v>
      </c>
      <c r="M16" s="25">
        <v>708.17322000000001</v>
      </c>
      <c r="N16" s="25">
        <v>778.21985400000005</v>
      </c>
      <c r="O16" s="25">
        <v>767.80909499999996</v>
      </c>
      <c r="P16" s="25">
        <v>755.468434</v>
      </c>
      <c r="Q16" s="25">
        <v>786.53944899999999</v>
      </c>
      <c r="R16" s="25">
        <v>783.62859400000002</v>
      </c>
      <c r="S16" s="25">
        <v>860.72992299999999</v>
      </c>
      <c r="T16" s="25">
        <v>884.04836899999998</v>
      </c>
      <c r="U16" s="25">
        <v>884.94313799999998</v>
      </c>
      <c r="V16" s="25">
        <v>873.73572999999999</v>
      </c>
      <c r="W16" s="25">
        <v>856.30607499999996</v>
      </c>
      <c r="X16" s="25">
        <v>889.26668099999995</v>
      </c>
      <c r="Y16" s="25">
        <v>881.23506699999996</v>
      </c>
      <c r="Z16" s="25">
        <v>932.98566400000004</v>
      </c>
      <c r="AA16" s="25">
        <v>926.05621199999996</v>
      </c>
      <c r="AB16" s="25">
        <v>1008.149419</v>
      </c>
      <c r="AC16" s="25">
        <v>1077.945528</v>
      </c>
      <c r="AD16" s="25">
        <v>1068.9136739999999</v>
      </c>
      <c r="AE16" s="25">
        <v>1147.199699</v>
      </c>
      <c r="AF16" s="25">
        <v>1157.2220110000001</v>
      </c>
      <c r="AG16" s="25">
        <v>1586.253502</v>
      </c>
      <c r="AH16" s="25">
        <v>1746.221374</v>
      </c>
      <c r="AI16" s="25">
        <v>2231.210716</v>
      </c>
      <c r="AJ16" s="25">
        <v>2671.9323209999998</v>
      </c>
      <c r="AK16" s="25">
        <v>3059.6671500000002</v>
      </c>
      <c r="AL16" s="25">
        <v>3294.8065529999999</v>
      </c>
      <c r="AM16" s="25">
        <v>3555.6339360000002</v>
      </c>
      <c r="AN16" s="25">
        <v>3694.725946</v>
      </c>
      <c r="AO16" s="25">
        <v>4436.2749290000002</v>
      </c>
      <c r="AP16" s="25">
        <v>5705.9597409999997</v>
      </c>
      <c r="AQ16" s="25">
        <v>6344.8920900000003</v>
      </c>
      <c r="AR16" s="25">
        <v>7507.0590560000001</v>
      </c>
      <c r="AS16" s="25">
        <v>8046.7415529999998</v>
      </c>
      <c r="AT16" s="25">
        <v>8737.1467809999995</v>
      </c>
      <c r="AU16" s="25">
        <v>8821.3201439999993</v>
      </c>
      <c r="AV16" s="25">
        <v>9356.0857909999995</v>
      </c>
      <c r="AW16" s="25">
        <v>9950.7964709999997</v>
      </c>
      <c r="AX16" s="25">
        <v>10619.255087</v>
      </c>
      <c r="AY16" s="25">
        <v>11511.936333</v>
      </c>
      <c r="AZ16" s="25">
        <v>11734.435532</v>
      </c>
      <c r="BA16" s="25">
        <v>12441.780951000001</v>
      </c>
      <c r="BB16" s="25">
        <v>12373.352317999999</v>
      </c>
      <c r="BC16" s="25">
        <v>12458.482392</v>
      </c>
      <c r="BD16" s="25">
        <v>12991.53384</v>
      </c>
      <c r="BE16" s="25">
        <v>13288.128747999999</v>
      </c>
      <c r="BF16" s="25">
        <v>14980.992639</v>
      </c>
      <c r="BG16" s="25">
        <v>15209.038978</v>
      </c>
      <c r="BH16" s="25">
        <v>15853.470923999999</v>
      </c>
      <c r="BI16" s="25">
        <v>16397.024012000002</v>
      </c>
      <c r="BJ16" s="25">
        <v>17333.355180999999</v>
      </c>
      <c r="BK16" s="25">
        <v>17507.099888000001</v>
      </c>
      <c r="BL16" s="25">
        <v>17234.808708</v>
      </c>
      <c r="BM16" s="25">
        <v>17401.573718</v>
      </c>
      <c r="BN16" s="25">
        <v>17499.840315000001</v>
      </c>
      <c r="BO16" s="25">
        <v>18038.046351000001</v>
      </c>
      <c r="BP16" s="25">
        <v>18022.921899000001</v>
      </c>
      <c r="BQ16" s="25">
        <v>18648.562428000001</v>
      </c>
      <c r="BR16" s="25">
        <v>19162.467676</v>
      </c>
      <c r="BS16" s="25">
        <v>19765.848064999998</v>
      </c>
      <c r="BT16" s="25">
        <v>19686.015576000002</v>
      </c>
      <c r="BU16" s="25">
        <v>20287.805129</v>
      </c>
      <c r="BV16" s="25">
        <v>20621.191750000002</v>
      </c>
      <c r="BW16" s="25">
        <v>20613.454644000001</v>
      </c>
      <c r="BX16" s="25">
        <v>20609.166871000001</v>
      </c>
      <c r="BY16" s="25">
        <v>21227.653671</v>
      </c>
      <c r="BZ16" s="25">
        <v>21550.301238</v>
      </c>
      <c r="CA16" s="25">
        <v>21856.429701000001</v>
      </c>
      <c r="CB16" s="25">
        <v>22233.658922999999</v>
      </c>
      <c r="CC16" s="25">
        <v>22006.571077000001</v>
      </c>
      <c r="CD16" s="25">
        <v>21904.355106999999</v>
      </c>
      <c r="CE16" s="25">
        <v>21892.634708000001</v>
      </c>
      <c r="CF16" s="25">
        <v>21315.068713000001</v>
      </c>
      <c r="CG16" s="25">
        <v>21458.528738000001</v>
      </c>
      <c r="CH16" s="25">
        <v>21641.592961999999</v>
      </c>
      <c r="CI16" s="25">
        <v>21054.051242000001</v>
      </c>
      <c r="CJ16" s="25">
        <v>20952.631321000001</v>
      </c>
      <c r="CK16" s="25">
        <v>20919.835669</v>
      </c>
      <c r="CL16" s="25">
        <v>20100.040979000001</v>
      </c>
      <c r="CM16" s="25">
        <v>20114.160565999999</v>
      </c>
      <c r="CN16" s="25">
        <v>20496.863980999999</v>
      </c>
      <c r="CO16" s="25">
        <v>20249.315396000002</v>
      </c>
      <c r="CP16" s="25">
        <v>19807.483444000001</v>
      </c>
      <c r="CQ16" s="25">
        <v>19801.434509999999</v>
      </c>
      <c r="CR16" s="25">
        <v>19733.037230999998</v>
      </c>
      <c r="CS16" s="25">
        <v>19525.914375</v>
      </c>
      <c r="CT16" s="25">
        <v>19682.802668</v>
      </c>
      <c r="CU16" s="25">
        <v>20163.986059999999</v>
      </c>
      <c r="CV16" s="25">
        <v>20427.610625000001</v>
      </c>
      <c r="CW16" s="25">
        <v>20623.112421999998</v>
      </c>
      <c r="CX16" s="25">
        <v>20632.724686000001</v>
      </c>
      <c r="CY16" s="25">
        <v>20419.951304999999</v>
      </c>
      <c r="CZ16" s="25">
        <v>20594.372976999999</v>
      </c>
      <c r="DA16" s="25">
        <v>19828.286090000001</v>
      </c>
      <c r="DB16" s="25">
        <v>19771.491035999999</v>
      </c>
      <c r="DC16" s="25">
        <v>19754.746316000001</v>
      </c>
      <c r="DD16" s="25">
        <v>19386.023848000001</v>
      </c>
      <c r="DE16" s="25">
        <v>18975.676201999999</v>
      </c>
      <c r="DF16" s="25">
        <v>18912.165019</v>
      </c>
      <c r="DG16" s="25">
        <v>19007.686549999999</v>
      </c>
      <c r="DH16" s="25">
        <v>18966.065184999999</v>
      </c>
      <c r="DI16" s="25">
        <v>19658.605093999999</v>
      </c>
      <c r="DJ16" s="25">
        <v>22450.084211000001</v>
      </c>
      <c r="DK16" s="25">
        <v>23208.395728</v>
      </c>
      <c r="DL16" s="25">
        <v>23650.347808999999</v>
      </c>
      <c r="DM16" s="25">
        <v>23615.250498000001</v>
      </c>
      <c r="DN16" s="25">
        <v>23220.127627000002</v>
      </c>
      <c r="DO16" s="25">
        <v>23915.173562</v>
      </c>
      <c r="DP16" s="25">
        <v>24504.961805999999</v>
      </c>
      <c r="DQ16" s="25">
        <v>24600.790392999999</v>
      </c>
      <c r="DR16" s="25">
        <v>25039.907546999999</v>
      </c>
      <c r="DS16" s="25">
        <v>25046.781996000002</v>
      </c>
      <c r="DT16" s="25">
        <v>25829.108749999999</v>
      </c>
      <c r="DU16" s="25">
        <v>26217.463016999998</v>
      </c>
      <c r="DV16" s="25">
        <v>26544.526686000001</v>
      </c>
      <c r="DW16" s="25">
        <v>26269.568243000002</v>
      </c>
      <c r="DX16" s="25">
        <v>27121.444641999999</v>
      </c>
      <c r="DY16" s="25">
        <v>28261.25908</v>
      </c>
      <c r="DZ16" s="25">
        <v>28871.445034</v>
      </c>
      <c r="EA16" s="25">
        <v>29435.779087999999</v>
      </c>
      <c r="EB16" s="25">
        <v>29721.215488999998</v>
      </c>
      <c r="EC16" s="25">
        <v>29920.434883000002</v>
      </c>
      <c r="ED16" s="25">
        <v>30695.080610000001</v>
      </c>
      <c r="EE16" s="25">
        <v>30961.234752</v>
      </c>
      <c r="EF16" s="25">
        <v>31076.156898000001</v>
      </c>
      <c r="EG16" s="25">
        <v>31547.286935</v>
      </c>
      <c r="EH16" s="25">
        <v>30935.457331000001</v>
      </c>
      <c r="EI16" s="25">
        <v>31199.436420000002</v>
      </c>
      <c r="EJ16" s="25">
        <v>31811.146614000001</v>
      </c>
      <c r="EK16" s="25">
        <v>32017.451588</v>
      </c>
      <c r="EL16" s="25">
        <v>32397.159542000001</v>
      </c>
      <c r="EM16" s="25">
        <v>33759.060672</v>
      </c>
      <c r="EN16" s="25">
        <v>34520.388443000003</v>
      </c>
      <c r="EO16" s="25">
        <v>34771.360639999999</v>
      </c>
      <c r="EP16" s="25">
        <v>35966.103354999999</v>
      </c>
      <c r="EQ16" s="25">
        <v>36554.100974000001</v>
      </c>
      <c r="ER16" s="25">
        <v>38147.957733000003</v>
      </c>
      <c r="ES16" s="25">
        <v>38277.614724999999</v>
      </c>
      <c r="ET16" s="25">
        <v>38345.649331000001</v>
      </c>
      <c r="EU16" s="25">
        <v>39155.953414000003</v>
      </c>
      <c r="EV16" s="25">
        <v>39359.009700000002</v>
      </c>
      <c r="EW16" s="25">
        <v>39215.076194000001</v>
      </c>
      <c r="EX16" s="25">
        <v>39434.930595999998</v>
      </c>
      <c r="EY16" s="25">
        <v>40310.413904000001</v>
      </c>
      <c r="EZ16" s="25">
        <v>40958.303121999998</v>
      </c>
      <c r="FA16" s="25">
        <v>41617.021775000001</v>
      </c>
      <c r="FB16" s="25">
        <v>42459.474816000002</v>
      </c>
      <c r="FC16" s="25">
        <v>43684.535608999999</v>
      </c>
      <c r="FD16" s="25">
        <v>45107.541946999998</v>
      </c>
      <c r="FE16" s="25">
        <v>46722.432375999997</v>
      </c>
      <c r="FF16" s="25">
        <v>47999.730986000002</v>
      </c>
      <c r="FG16" s="25">
        <v>50703.966408</v>
      </c>
      <c r="FH16" s="25">
        <v>52272.487647000002</v>
      </c>
      <c r="FI16" s="25">
        <v>53294.715683000002</v>
      </c>
      <c r="FJ16" s="25">
        <v>54266.037256000003</v>
      </c>
      <c r="FK16" s="25">
        <v>54540.393203</v>
      </c>
      <c r="FL16" s="25">
        <v>55817.605017000002</v>
      </c>
      <c r="FM16" s="25">
        <v>55993.495562999997</v>
      </c>
      <c r="FN16" s="25">
        <v>57070.233945</v>
      </c>
      <c r="FO16" s="25">
        <v>57972.309543000003</v>
      </c>
      <c r="FP16" s="25">
        <v>59105.082059</v>
      </c>
      <c r="FQ16" s="25">
        <v>60176.232999</v>
      </c>
      <c r="FR16" s="25">
        <v>61112.878048999999</v>
      </c>
      <c r="FS16" s="25">
        <v>62438.030662999998</v>
      </c>
      <c r="FT16" s="25">
        <v>63965.062137000001</v>
      </c>
      <c r="FU16" s="25">
        <v>64078.336364000003</v>
      </c>
      <c r="FV16" s="25">
        <v>66013.551915000004</v>
      </c>
      <c r="FW16" s="25">
        <v>67086.575108000005</v>
      </c>
      <c r="FX16" s="25">
        <v>67430.647146000003</v>
      </c>
      <c r="FY16" s="25">
        <v>68550.268784999993</v>
      </c>
      <c r="FZ16" s="25">
        <v>70799.394149999993</v>
      </c>
      <c r="GA16" s="25">
        <v>72029.551798999993</v>
      </c>
      <c r="GB16" s="25">
        <v>72880.365399000002</v>
      </c>
      <c r="GC16" s="25">
        <v>74781.513972999994</v>
      </c>
      <c r="GD16" s="25">
        <v>76675.303016999998</v>
      </c>
      <c r="GE16" s="25">
        <v>79652.680022</v>
      </c>
      <c r="GF16" s="25">
        <v>82569.295266000001</v>
      </c>
      <c r="GG16" s="25">
        <v>83907.043986000004</v>
      </c>
      <c r="GH16" s="25">
        <v>86227.684995000003</v>
      </c>
      <c r="GI16" s="25">
        <v>90689.681156000006</v>
      </c>
    </row>
    <row r="17" spans="2:191" s="14" customFormat="1" ht="12.75" customHeight="1">
      <c r="B17" s="10" t="s">
        <v>129</v>
      </c>
      <c r="C17" s="25">
        <v>872620.74493000004</v>
      </c>
      <c r="D17" s="25">
        <v>885424.72023600002</v>
      </c>
      <c r="E17" s="25">
        <v>907877.246453</v>
      </c>
      <c r="F17" s="25">
        <v>931534.35007499997</v>
      </c>
      <c r="G17" s="25">
        <v>899030.932593</v>
      </c>
      <c r="H17" s="25">
        <v>927124.15160899993</v>
      </c>
      <c r="I17" s="25">
        <v>956676.32281000004</v>
      </c>
      <c r="J17" s="25">
        <v>982586.81097200001</v>
      </c>
      <c r="K17" s="25">
        <v>1003794.8377950001</v>
      </c>
      <c r="L17" s="25">
        <v>1017304.302046</v>
      </c>
      <c r="M17" s="25">
        <v>1030266.494112</v>
      </c>
      <c r="N17" s="25">
        <v>1064761.9368690001</v>
      </c>
      <c r="O17" s="25">
        <v>1060120.0037500001</v>
      </c>
      <c r="P17" s="25">
        <v>1055486.793017</v>
      </c>
      <c r="Q17" s="25">
        <v>1056485.3399149999</v>
      </c>
      <c r="R17" s="25">
        <v>1073278.7002969999</v>
      </c>
      <c r="S17" s="25">
        <v>1090508.5998459999</v>
      </c>
      <c r="T17" s="25">
        <v>1104235.631055</v>
      </c>
      <c r="U17" s="25">
        <v>1125074.039328</v>
      </c>
      <c r="V17" s="25">
        <v>1140979.0656380001</v>
      </c>
      <c r="W17" s="25">
        <v>1158326.1510979999</v>
      </c>
      <c r="X17" s="25">
        <v>1184082.4121439999</v>
      </c>
      <c r="Y17" s="25">
        <v>1211785.4552259999</v>
      </c>
      <c r="Z17" s="25">
        <v>1242113.073992</v>
      </c>
      <c r="AA17" s="25">
        <v>1253432.906378</v>
      </c>
      <c r="AB17" s="25">
        <v>1266097.76398</v>
      </c>
      <c r="AC17" s="25">
        <v>1268214.021097</v>
      </c>
      <c r="AD17" s="25">
        <v>1286522.9433579999</v>
      </c>
      <c r="AE17" s="25">
        <v>1311747.1316130001</v>
      </c>
      <c r="AF17" s="25">
        <v>1343130.475666</v>
      </c>
      <c r="AG17" s="25">
        <v>1364332.3649820001</v>
      </c>
      <c r="AH17" s="25">
        <v>1425463.371637</v>
      </c>
      <c r="AI17" s="25">
        <v>1452842.6685580001</v>
      </c>
      <c r="AJ17" s="25">
        <v>1482369.2542409999</v>
      </c>
      <c r="AK17" s="25">
        <v>1510479.4318880001</v>
      </c>
      <c r="AL17" s="25">
        <v>1578527.9895319999</v>
      </c>
      <c r="AM17" s="25">
        <v>1595762.7953689999</v>
      </c>
      <c r="AN17" s="25">
        <v>1610594.785842</v>
      </c>
      <c r="AO17" s="25">
        <v>1627070.98416</v>
      </c>
      <c r="AP17" s="25">
        <v>1646989.264923</v>
      </c>
      <c r="AQ17" s="25">
        <v>1675320.3565660003</v>
      </c>
      <c r="AR17" s="25">
        <v>1704507.2524290001</v>
      </c>
      <c r="AS17" s="25">
        <v>1721728.711072</v>
      </c>
      <c r="AT17" s="25">
        <v>1746864.0460680001</v>
      </c>
      <c r="AU17" s="25">
        <v>1769241.9157360001</v>
      </c>
      <c r="AV17" s="25">
        <v>1794141.4638649998</v>
      </c>
      <c r="AW17" s="25">
        <v>1830634.5617200001</v>
      </c>
      <c r="AX17" s="25">
        <v>1872587.4556150001</v>
      </c>
      <c r="AY17" s="25">
        <v>1895042.7501029999</v>
      </c>
      <c r="AZ17" s="25">
        <v>1915095.9545809999</v>
      </c>
      <c r="BA17" s="25">
        <v>1938859.3164570001</v>
      </c>
      <c r="BB17" s="25">
        <v>1964849.4322270001</v>
      </c>
      <c r="BC17" s="25">
        <v>1990044.7027149999</v>
      </c>
      <c r="BD17" s="25">
        <v>2031987.0599829999</v>
      </c>
      <c r="BE17" s="25">
        <v>2061285.9588739998</v>
      </c>
      <c r="BF17" s="25">
        <v>2125510.9514509998</v>
      </c>
      <c r="BG17" s="25">
        <v>2157513.5399329998</v>
      </c>
      <c r="BH17" s="25">
        <v>2199592.3938520001</v>
      </c>
      <c r="BI17" s="25">
        <v>2244299.2403839999</v>
      </c>
      <c r="BJ17" s="25">
        <v>2269395.8091429998</v>
      </c>
      <c r="BK17" s="25">
        <v>2294652.0205359999</v>
      </c>
      <c r="BL17" s="25">
        <v>2315015.0423519998</v>
      </c>
      <c r="BM17" s="25">
        <v>2337265.6281399997</v>
      </c>
      <c r="BN17" s="25">
        <v>2361081.353232</v>
      </c>
      <c r="BO17" s="25">
        <v>2377191.0618349998</v>
      </c>
      <c r="BP17" s="25">
        <v>2400638.7577470001</v>
      </c>
      <c r="BQ17" s="25">
        <v>2429524.6178120002</v>
      </c>
      <c r="BR17" s="25">
        <v>2466602.8869360001</v>
      </c>
      <c r="BS17" s="25">
        <v>2501814.1982570002</v>
      </c>
      <c r="BT17" s="25">
        <v>2545054.351022</v>
      </c>
      <c r="BU17" s="25">
        <v>2580533.7976390002</v>
      </c>
      <c r="BV17" s="25">
        <v>2627580.4520709999</v>
      </c>
      <c r="BW17" s="25">
        <v>2673958.821178</v>
      </c>
      <c r="BX17" s="25">
        <v>2705600.0310920002</v>
      </c>
      <c r="BY17" s="25">
        <v>2749351.8194840001</v>
      </c>
      <c r="BZ17" s="25">
        <v>2804432.5531559996</v>
      </c>
      <c r="CA17" s="25">
        <v>2846730.4415389998</v>
      </c>
      <c r="CB17" s="25">
        <v>2889239.4244209998</v>
      </c>
      <c r="CC17" s="25">
        <v>2912442.782323</v>
      </c>
      <c r="CD17" s="25">
        <v>2938542.4974429999</v>
      </c>
      <c r="CE17" s="25">
        <v>2973177.910379</v>
      </c>
      <c r="CF17" s="25">
        <v>3019970.9683419997</v>
      </c>
      <c r="CG17" s="25">
        <v>3072286.022628</v>
      </c>
      <c r="CH17" s="25">
        <v>3105162.5803840002</v>
      </c>
      <c r="CI17" s="25">
        <v>3111883.5205880003</v>
      </c>
      <c r="CJ17" s="25">
        <v>3121214.4508239999</v>
      </c>
      <c r="CK17" s="25">
        <v>3140819.147928</v>
      </c>
      <c r="CL17" s="25">
        <v>3161875.4412000002</v>
      </c>
      <c r="CM17" s="25">
        <v>3181265.9973300002</v>
      </c>
      <c r="CN17" s="25">
        <v>3193570.1913710004</v>
      </c>
      <c r="CO17" s="25">
        <v>3201305.891264</v>
      </c>
      <c r="CP17" s="25">
        <v>3214106.391421</v>
      </c>
      <c r="CQ17" s="25">
        <v>3232901.257309</v>
      </c>
      <c r="CR17" s="25">
        <v>3250657.423308</v>
      </c>
      <c r="CS17" s="25">
        <v>3263834.2423390001</v>
      </c>
      <c r="CT17" s="25">
        <v>3270306.5472920001</v>
      </c>
      <c r="CU17" s="25">
        <v>3268167.8127039997</v>
      </c>
      <c r="CV17" s="25">
        <v>3275190.4966599997</v>
      </c>
      <c r="CW17" s="25">
        <v>3284105.3988509998</v>
      </c>
      <c r="CX17" s="25">
        <v>3281907.3832899998</v>
      </c>
      <c r="CY17" s="25">
        <v>3297807.3946779999</v>
      </c>
      <c r="CZ17" s="25">
        <v>3298410.2310489998</v>
      </c>
      <c r="DA17" s="25">
        <v>3302284.7268619998</v>
      </c>
      <c r="DB17" s="25">
        <v>3310767.8007700001</v>
      </c>
      <c r="DC17" s="25">
        <v>3310395.9444889999</v>
      </c>
      <c r="DD17" s="25">
        <v>3320124.983058</v>
      </c>
      <c r="DE17" s="25">
        <v>3332680.6087139999</v>
      </c>
      <c r="DF17" s="25">
        <v>3356353.1089189998</v>
      </c>
      <c r="DG17" s="25">
        <v>3355405.3244869998</v>
      </c>
      <c r="DH17" s="25">
        <v>3368154.1559069999</v>
      </c>
      <c r="DI17" s="25">
        <v>3396931.6435349998</v>
      </c>
      <c r="DJ17" s="25">
        <v>3424822.7175230002</v>
      </c>
      <c r="DK17" s="25">
        <v>3459188.4662930002</v>
      </c>
      <c r="DL17" s="25">
        <v>3484202.4411189999</v>
      </c>
      <c r="DM17" s="25">
        <v>3488574.3635109998</v>
      </c>
      <c r="DN17" s="25">
        <v>3518868.898571</v>
      </c>
      <c r="DO17" s="25">
        <v>3543938.5177799999</v>
      </c>
      <c r="DP17" s="25">
        <v>3557676.8130199998</v>
      </c>
      <c r="DQ17" s="25">
        <v>3601833.141721</v>
      </c>
      <c r="DR17" s="25">
        <v>3632459.3549620002</v>
      </c>
      <c r="DS17" s="25">
        <v>3654132.8162349998</v>
      </c>
      <c r="DT17" s="25">
        <v>3680372.4183359998</v>
      </c>
      <c r="DU17" s="25">
        <v>3699856.3086569998</v>
      </c>
      <c r="DV17" s="25">
        <v>3724112.018038</v>
      </c>
      <c r="DW17" s="25">
        <v>3745391.5891959998</v>
      </c>
      <c r="DX17" s="25">
        <v>3770169.8287379998</v>
      </c>
      <c r="DY17" s="25">
        <v>3774317.1470189998</v>
      </c>
      <c r="DZ17" s="25">
        <v>3795027.6343180002</v>
      </c>
      <c r="EA17" s="25">
        <v>3802764.6126290001</v>
      </c>
      <c r="EB17" s="25">
        <v>3804472.2102939999</v>
      </c>
      <c r="EC17" s="25">
        <v>3835123.9215770001</v>
      </c>
      <c r="ED17" s="25">
        <v>3850158.4274260001</v>
      </c>
      <c r="EE17" s="25">
        <v>3848203.0407420001</v>
      </c>
      <c r="EF17" s="25">
        <v>3852915.2635329999</v>
      </c>
      <c r="EG17" s="25">
        <v>3857754.657387</v>
      </c>
      <c r="EH17" s="25">
        <v>3877407.671881</v>
      </c>
      <c r="EI17" s="25">
        <v>3903592.1974820001</v>
      </c>
      <c r="EJ17" s="25">
        <v>3938307.244802</v>
      </c>
      <c r="EK17" s="25">
        <v>3972162.8095940002</v>
      </c>
      <c r="EL17" s="25">
        <v>4011841.4958159998</v>
      </c>
      <c r="EM17" s="25">
        <v>4038079.4337909999</v>
      </c>
      <c r="EN17" s="25">
        <v>4051090.2389549999</v>
      </c>
      <c r="EO17" s="25">
        <v>4113405.9916790002</v>
      </c>
      <c r="EP17" s="25">
        <v>4208880.3615720002</v>
      </c>
      <c r="EQ17" s="25">
        <v>4284858.0054139998</v>
      </c>
      <c r="ER17" s="25">
        <v>4363316.6789530003</v>
      </c>
      <c r="ES17" s="25">
        <v>4420113.76174</v>
      </c>
      <c r="ET17" s="25">
        <v>4464199.4771220004</v>
      </c>
      <c r="EU17" s="25">
        <v>4484380.1218379997</v>
      </c>
      <c r="EV17" s="25">
        <v>4488071.6256419998</v>
      </c>
      <c r="EW17" s="25">
        <v>4505368.8912739996</v>
      </c>
      <c r="EX17" s="25">
        <v>4500578.5108479997</v>
      </c>
      <c r="EY17" s="25">
        <v>4519914.7936899997</v>
      </c>
      <c r="EZ17" s="25">
        <v>4544666.625279</v>
      </c>
      <c r="FA17" s="25">
        <v>4603776.3111420004</v>
      </c>
      <c r="FB17" s="25">
        <v>4634451.9333419995</v>
      </c>
      <c r="FC17" s="25">
        <v>4677004.2280660002</v>
      </c>
      <c r="FD17" s="25">
        <v>4729862.9514210001</v>
      </c>
      <c r="FE17" s="25">
        <v>4793859.3737880001</v>
      </c>
      <c r="FF17" s="25">
        <v>4851826.1302730003</v>
      </c>
      <c r="FG17" s="25">
        <v>4912620.0592980003</v>
      </c>
      <c r="FH17" s="25">
        <v>4987321.2038519997</v>
      </c>
      <c r="FI17" s="25">
        <v>5043765.9123499999</v>
      </c>
      <c r="FJ17" s="25">
        <v>5135758.5735409996</v>
      </c>
      <c r="FK17" s="25">
        <v>5213702.6707640002</v>
      </c>
      <c r="FL17" s="25">
        <v>5311577.8517500004</v>
      </c>
      <c r="FM17" s="25">
        <v>5421766.54562</v>
      </c>
      <c r="FN17" s="25">
        <v>5511148.3547499999</v>
      </c>
      <c r="FO17" s="25">
        <v>5577872.3797829999</v>
      </c>
      <c r="FP17" s="25">
        <v>5655635.5503359996</v>
      </c>
      <c r="FQ17" s="25">
        <v>5713221.5534800002</v>
      </c>
      <c r="FR17" s="25">
        <v>5810560.3002770003</v>
      </c>
      <c r="FS17" s="25">
        <v>5908494.134199</v>
      </c>
      <c r="FT17" s="25">
        <v>5981668.5065120002</v>
      </c>
      <c r="FU17" s="25">
        <v>6043797.6847489998</v>
      </c>
      <c r="FV17" s="25">
        <v>6129424.6669140002</v>
      </c>
      <c r="FW17" s="25">
        <v>6214490.8895049999</v>
      </c>
      <c r="FX17" s="25">
        <v>6272851.2553359997</v>
      </c>
      <c r="FY17" s="25">
        <v>6320756.1973559996</v>
      </c>
      <c r="FZ17" s="25">
        <v>6393143.6719580004</v>
      </c>
      <c r="GA17" s="25">
        <v>6410885.2218599999</v>
      </c>
      <c r="GB17" s="25">
        <v>6453744.90656</v>
      </c>
      <c r="GC17" s="25">
        <v>6472348.3597670002</v>
      </c>
      <c r="GD17" s="25">
        <v>6512724.0967469998</v>
      </c>
      <c r="GE17" s="25">
        <v>6551184.582707</v>
      </c>
      <c r="GF17" s="25">
        <v>6565133.9874069998</v>
      </c>
      <c r="GG17" s="25">
        <v>6563121.9139999999</v>
      </c>
      <c r="GH17" s="25">
        <v>6585907.8078429997</v>
      </c>
      <c r="GI17" s="25">
        <v>6601846.9603190003</v>
      </c>
    </row>
    <row r="18" spans="2:191" s="14" customFormat="1" ht="12.75" customHeight="1">
      <c r="B18" s="10" t="s">
        <v>132</v>
      </c>
      <c r="C18" s="25">
        <v>7169.4836409999998</v>
      </c>
      <c r="D18" s="25">
        <v>7501.2006119999996</v>
      </c>
      <c r="E18" s="25">
        <v>8097.6555420000004</v>
      </c>
      <c r="F18" s="25">
        <v>8893.8353989999996</v>
      </c>
      <c r="G18" s="25">
        <v>9360.2937180000008</v>
      </c>
      <c r="H18" s="25">
        <v>10159.026304999999</v>
      </c>
      <c r="I18" s="25">
        <v>10944.094666999999</v>
      </c>
      <c r="J18" s="25">
        <v>11759.700239</v>
      </c>
      <c r="K18" s="25">
        <v>12321.367258</v>
      </c>
      <c r="L18" s="25">
        <v>12532.352515</v>
      </c>
      <c r="M18" s="25">
        <v>12911.515782</v>
      </c>
      <c r="N18" s="25">
        <v>13066.16193</v>
      </c>
      <c r="O18" s="25">
        <v>13321.155623000001</v>
      </c>
      <c r="P18" s="25">
        <v>13263.471851</v>
      </c>
      <c r="Q18" s="25">
        <v>13585.156220000001</v>
      </c>
      <c r="R18" s="25">
        <v>13626.956340000001</v>
      </c>
      <c r="S18" s="25">
        <v>13707.031312999999</v>
      </c>
      <c r="T18" s="25">
        <v>13836.325510999999</v>
      </c>
      <c r="U18" s="25">
        <v>13913.834279000001</v>
      </c>
      <c r="V18" s="25">
        <v>13869.135224</v>
      </c>
      <c r="W18" s="25">
        <v>13840.549304</v>
      </c>
      <c r="X18" s="25">
        <v>13856.432193000001</v>
      </c>
      <c r="Y18" s="25">
        <v>13756.859283</v>
      </c>
      <c r="Z18" s="25">
        <v>13754.208529</v>
      </c>
      <c r="AA18" s="25">
        <v>13672.780350000001</v>
      </c>
      <c r="AB18" s="25">
        <v>13703.592143</v>
      </c>
      <c r="AC18" s="25">
        <v>13696.483231</v>
      </c>
      <c r="AD18" s="25">
        <v>13638.843268000001</v>
      </c>
      <c r="AE18" s="25">
        <v>13599.822330000001</v>
      </c>
      <c r="AF18" s="25">
        <v>13618.237528</v>
      </c>
      <c r="AG18" s="25">
        <v>13537.020318999999</v>
      </c>
      <c r="AH18" s="25">
        <v>13289.692331</v>
      </c>
      <c r="AI18" s="25">
        <v>13255.274884</v>
      </c>
      <c r="AJ18" s="25">
        <v>13179.173073</v>
      </c>
      <c r="AK18" s="25">
        <v>13091.412721999999</v>
      </c>
      <c r="AL18" s="25">
        <v>13069.072808000001</v>
      </c>
      <c r="AM18" s="25">
        <v>12961.275127999999</v>
      </c>
      <c r="AN18" s="25">
        <v>12954.226193</v>
      </c>
      <c r="AO18" s="25">
        <v>12949.696362000001</v>
      </c>
      <c r="AP18" s="25">
        <v>12841.701155999999</v>
      </c>
      <c r="AQ18" s="25">
        <v>12776.733340000001</v>
      </c>
      <c r="AR18" s="25">
        <v>12783.573678000001</v>
      </c>
      <c r="AS18" s="25">
        <v>12668.095305999999</v>
      </c>
      <c r="AT18" s="25">
        <v>12562.165623999999</v>
      </c>
      <c r="AU18" s="25">
        <v>12542.628941000001</v>
      </c>
      <c r="AV18" s="25">
        <v>12511.829051000001</v>
      </c>
      <c r="AW18" s="25">
        <v>12512.71652</v>
      </c>
      <c r="AX18" s="25">
        <v>12516.609237999999</v>
      </c>
      <c r="AY18" s="25">
        <v>12529.093454</v>
      </c>
      <c r="AZ18" s="25">
        <v>12468.426061</v>
      </c>
      <c r="BA18" s="25">
        <v>12468.215775999999</v>
      </c>
      <c r="BB18" s="25">
        <v>12375.228632</v>
      </c>
      <c r="BC18" s="25">
        <v>12345.086088</v>
      </c>
      <c r="BD18" s="25">
        <v>12311.213667</v>
      </c>
      <c r="BE18" s="25">
        <v>12193.915102000001</v>
      </c>
      <c r="BF18" s="25">
        <v>12091.233203</v>
      </c>
      <c r="BG18" s="25">
        <v>12048.519233999999</v>
      </c>
      <c r="BH18" s="25">
        <v>12043.369070999999</v>
      </c>
      <c r="BI18" s="25">
        <v>12025.462933999999</v>
      </c>
      <c r="BJ18" s="25">
        <v>11910.925139000001</v>
      </c>
      <c r="BK18" s="25">
        <v>11790.166728</v>
      </c>
      <c r="BL18" s="25">
        <v>11698.462576</v>
      </c>
      <c r="BM18" s="25">
        <v>11671.727244</v>
      </c>
      <c r="BN18" s="25">
        <v>11662.771543999999</v>
      </c>
      <c r="BO18" s="25">
        <v>11568.520137</v>
      </c>
      <c r="BP18" s="25">
        <v>11514.716840999999</v>
      </c>
      <c r="BQ18" s="25">
        <v>11475.207941999999</v>
      </c>
      <c r="BR18" s="25">
        <v>11467.124491</v>
      </c>
      <c r="BS18" s="25">
        <v>11451.50318</v>
      </c>
      <c r="BT18" s="25">
        <v>11370.150911999999</v>
      </c>
      <c r="BU18" s="25">
        <v>11265.143873000001</v>
      </c>
      <c r="BV18" s="25">
        <v>11251.708036</v>
      </c>
      <c r="BW18" s="25">
        <v>11189.667695</v>
      </c>
      <c r="BX18" s="25">
        <v>11014.258336999999</v>
      </c>
      <c r="BY18" s="25">
        <v>11014.672826</v>
      </c>
      <c r="BZ18" s="25">
        <v>10985.582538000001</v>
      </c>
      <c r="CA18" s="25">
        <v>10974.374876</v>
      </c>
      <c r="CB18" s="25">
        <v>10973.633712999999</v>
      </c>
      <c r="CC18" s="25">
        <v>10904.988937</v>
      </c>
      <c r="CD18" s="25">
        <v>10868.343665</v>
      </c>
      <c r="CE18" s="25">
        <v>10804.466323000001</v>
      </c>
      <c r="CF18" s="25">
        <v>10705.103501</v>
      </c>
      <c r="CG18" s="25">
        <v>10665.175471</v>
      </c>
      <c r="CH18" s="25">
        <v>10651.841710000001</v>
      </c>
      <c r="CI18" s="25">
        <v>10521.998286</v>
      </c>
      <c r="CJ18" s="25">
        <v>10378.499443000001</v>
      </c>
      <c r="CK18" s="25">
        <v>10375.409610000001</v>
      </c>
      <c r="CL18" s="25">
        <v>10237.247807</v>
      </c>
      <c r="CM18" s="25">
        <v>10155.626982</v>
      </c>
      <c r="CN18" s="25">
        <v>10140.262934</v>
      </c>
      <c r="CO18" s="25">
        <v>10058.033524</v>
      </c>
      <c r="CP18" s="25">
        <v>10025.45449</v>
      </c>
      <c r="CQ18" s="25">
        <v>10012.367038</v>
      </c>
      <c r="CR18" s="25">
        <v>9943.9903350000004</v>
      </c>
      <c r="CS18" s="25">
        <v>9896.0122479999991</v>
      </c>
      <c r="CT18" s="25">
        <v>9860.4018699999997</v>
      </c>
      <c r="CU18" s="25">
        <v>9804.7773319999997</v>
      </c>
      <c r="CV18" s="25">
        <v>9756.0118359999997</v>
      </c>
      <c r="CW18" s="25">
        <v>9743.7919309999997</v>
      </c>
      <c r="CX18" s="25">
        <v>9719.7675149999995</v>
      </c>
      <c r="CY18" s="25">
        <v>9672.9042279999994</v>
      </c>
      <c r="CZ18" s="25">
        <v>9664.6139170000006</v>
      </c>
      <c r="DA18" s="25">
        <v>9573.2947299999996</v>
      </c>
      <c r="DB18" s="25">
        <v>9475.6152820000007</v>
      </c>
      <c r="DC18" s="25">
        <v>9434.0336599999991</v>
      </c>
      <c r="DD18" s="25">
        <v>9284.576513</v>
      </c>
      <c r="DE18" s="25">
        <v>9217.2667829999991</v>
      </c>
      <c r="DF18" s="25">
        <v>9179.1197869999996</v>
      </c>
      <c r="DG18" s="25" t="s">
        <v>65</v>
      </c>
      <c r="DH18" s="25" t="s">
        <v>65</v>
      </c>
      <c r="DI18" s="25" t="s">
        <v>65</v>
      </c>
      <c r="DJ18" s="25" t="s">
        <v>65</v>
      </c>
      <c r="DK18" s="25" t="s">
        <v>65</v>
      </c>
      <c r="DL18" s="25" t="s">
        <v>65</v>
      </c>
      <c r="DM18" s="25" t="s">
        <v>65</v>
      </c>
      <c r="DN18" s="25" t="s">
        <v>65</v>
      </c>
      <c r="DO18" s="25" t="s">
        <v>65</v>
      </c>
      <c r="DP18" s="25" t="s">
        <v>65</v>
      </c>
      <c r="DQ18" s="25" t="s">
        <v>65</v>
      </c>
      <c r="DR18" s="25" t="s">
        <v>65</v>
      </c>
      <c r="DS18" s="25" t="s">
        <v>65</v>
      </c>
      <c r="DT18" s="25" t="s">
        <v>65</v>
      </c>
      <c r="DU18" s="25" t="s">
        <v>65</v>
      </c>
      <c r="DV18" s="25" t="s">
        <v>65</v>
      </c>
      <c r="DW18" s="25" t="s">
        <v>65</v>
      </c>
      <c r="DX18" s="25" t="s">
        <v>65</v>
      </c>
      <c r="DY18" s="25" t="s">
        <v>65</v>
      </c>
      <c r="DZ18" s="25" t="s">
        <v>65</v>
      </c>
      <c r="EA18" s="25" t="s">
        <v>65</v>
      </c>
      <c r="EB18" s="25" t="s">
        <v>65</v>
      </c>
      <c r="EC18" s="25" t="s">
        <v>65</v>
      </c>
      <c r="ED18" s="25" t="s">
        <v>65</v>
      </c>
      <c r="EE18" s="25" t="s">
        <v>65</v>
      </c>
      <c r="EF18" s="25" t="s">
        <v>65</v>
      </c>
      <c r="EG18" s="25" t="s">
        <v>65</v>
      </c>
      <c r="EH18" s="25" t="s">
        <v>65</v>
      </c>
      <c r="EI18" s="25" t="s">
        <v>65</v>
      </c>
      <c r="EJ18" s="25" t="s">
        <v>65</v>
      </c>
      <c r="EK18" s="25" t="s">
        <v>65</v>
      </c>
      <c r="EL18" s="25" t="s">
        <v>65</v>
      </c>
      <c r="EM18" s="25" t="s">
        <v>65</v>
      </c>
      <c r="EN18" s="25" t="s">
        <v>65</v>
      </c>
      <c r="EO18" s="25" t="s">
        <v>65</v>
      </c>
      <c r="EP18" s="25" t="s">
        <v>65</v>
      </c>
      <c r="EQ18" s="25" t="s">
        <v>65</v>
      </c>
      <c r="ER18" s="25" t="s">
        <v>65</v>
      </c>
      <c r="ES18" s="25" t="s">
        <v>65</v>
      </c>
      <c r="ET18" s="25" t="s">
        <v>65</v>
      </c>
      <c r="EU18" s="25" t="s">
        <v>65</v>
      </c>
      <c r="EV18" s="25" t="s">
        <v>65</v>
      </c>
      <c r="EW18" s="25" t="s">
        <v>65</v>
      </c>
      <c r="EX18" s="25" t="s">
        <v>65</v>
      </c>
      <c r="EY18" s="25" t="s">
        <v>65</v>
      </c>
      <c r="EZ18" s="25" t="s">
        <v>65</v>
      </c>
      <c r="FA18" s="25" t="s">
        <v>65</v>
      </c>
      <c r="FB18" s="25" t="s">
        <v>65</v>
      </c>
      <c r="FC18" s="25" t="s">
        <v>65</v>
      </c>
      <c r="FD18" s="25" t="s">
        <v>65</v>
      </c>
      <c r="FE18" s="25" t="s">
        <v>65</v>
      </c>
      <c r="FF18" s="25" t="s">
        <v>65</v>
      </c>
      <c r="FG18" s="25" t="s">
        <v>65</v>
      </c>
      <c r="FH18" s="25" t="s">
        <v>65</v>
      </c>
      <c r="FI18" s="25" t="s">
        <v>65</v>
      </c>
      <c r="FJ18" s="25" t="s">
        <v>65</v>
      </c>
      <c r="FK18" s="25" t="s">
        <v>65</v>
      </c>
      <c r="FL18" s="25" t="s">
        <v>65</v>
      </c>
      <c r="FM18" s="25" t="s">
        <v>65</v>
      </c>
      <c r="FN18" s="25" t="s">
        <v>65</v>
      </c>
      <c r="FO18" s="25" t="s">
        <v>65</v>
      </c>
      <c r="FP18" s="25" t="s">
        <v>65</v>
      </c>
      <c r="FQ18" s="25" t="s">
        <v>65</v>
      </c>
      <c r="FR18" s="25" t="s">
        <v>65</v>
      </c>
      <c r="FS18" s="25" t="s">
        <v>65</v>
      </c>
      <c r="FT18" s="25" t="s">
        <v>65</v>
      </c>
      <c r="FU18" s="25" t="s">
        <v>65</v>
      </c>
      <c r="FV18" s="25" t="s">
        <v>65</v>
      </c>
      <c r="FW18" s="25" t="s">
        <v>65</v>
      </c>
      <c r="FX18" s="25" t="s">
        <v>65</v>
      </c>
      <c r="FY18" s="25" t="s">
        <v>65</v>
      </c>
      <c r="FZ18" s="25" t="s">
        <v>65</v>
      </c>
      <c r="GA18" s="25" t="s">
        <v>65</v>
      </c>
      <c r="GB18" s="25" t="s">
        <v>65</v>
      </c>
      <c r="GC18" s="25" t="s">
        <v>65</v>
      </c>
      <c r="GD18" s="25" t="s">
        <v>65</v>
      </c>
      <c r="GE18" s="25" t="s">
        <v>65</v>
      </c>
      <c r="GF18" s="25" t="s">
        <v>65</v>
      </c>
      <c r="GG18" s="25" t="s">
        <v>65</v>
      </c>
      <c r="GH18" s="25" t="s">
        <v>65</v>
      </c>
      <c r="GI18" s="25" t="s">
        <v>65</v>
      </c>
    </row>
    <row r="19" spans="2:191" s="14" customFormat="1" ht="12.75" customHeight="1">
      <c r="B19" s="10" t="s">
        <v>133</v>
      </c>
      <c r="C19" s="25">
        <v>0</v>
      </c>
      <c r="D19" s="25">
        <v>0</v>
      </c>
      <c r="E19" s="25">
        <v>0</v>
      </c>
      <c r="F19" s="25">
        <v>0</v>
      </c>
      <c r="G19" s="25">
        <v>0</v>
      </c>
      <c r="H19" s="25">
        <v>0</v>
      </c>
      <c r="I19" s="25">
        <v>0</v>
      </c>
      <c r="J19" s="25">
        <v>0</v>
      </c>
      <c r="K19" s="25">
        <v>0</v>
      </c>
      <c r="L19" s="25">
        <v>0</v>
      </c>
      <c r="M19" s="25">
        <v>0</v>
      </c>
      <c r="N19" s="25">
        <v>0</v>
      </c>
      <c r="O19" s="25">
        <v>0</v>
      </c>
      <c r="P19" s="25">
        <v>0</v>
      </c>
      <c r="Q19" s="25">
        <v>0</v>
      </c>
      <c r="R19" s="25">
        <v>0</v>
      </c>
      <c r="S19" s="25">
        <v>0</v>
      </c>
      <c r="T19" s="25">
        <v>0</v>
      </c>
      <c r="U19" s="25">
        <v>0</v>
      </c>
      <c r="V19" s="25">
        <v>0</v>
      </c>
      <c r="W19" s="25">
        <v>0</v>
      </c>
      <c r="X19" s="25">
        <v>0</v>
      </c>
      <c r="Y19" s="25">
        <v>0</v>
      </c>
      <c r="Z19" s="25">
        <v>0</v>
      </c>
      <c r="AA19" s="25">
        <v>0</v>
      </c>
      <c r="AB19" s="25">
        <v>0</v>
      </c>
      <c r="AC19" s="25">
        <v>0</v>
      </c>
      <c r="AD19" s="25">
        <v>0</v>
      </c>
      <c r="AE19" s="25">
        <v>0</v>
      </c>
      <c r="AF19" s="25">
        <v>0</v>
      </c>
      <c r="AG19" s="25">
        <v>0</v>
      </c>
      <c r="AH19" s="25">
        <v>0</v>
      </c>
      <c r="AI19" s="25">
        <v>0</v>
      </c>
      <c r="AJ19" s="25">
        <v>0</v>
      </c>
      <c r="AK19" s="25">
        <v>0</v>
      </c>
      <c r="AL19" s="25">
        <v>0</v>
      </c>
      <c r="AM19" s="25">
        <v>0</v>
      </c>
      <c r="AN19" s="25">
        <v>0</v>
      </c>
      <c r="AO19" s="25">
        <v>0</v>
      </c>
      <c r="AP19" s="25">
        <v>0</v>
      </c>
      <c r="AQ19" s="25">
        <v>0</v>
      </c>
      <c r="AR19" s="25">
        <v>0</v>
      </c>
      <c r="AS19" s="25">
        <v>0</v>
      </c>
      <c r="AT19" s="25">
        <v>0</v>
      </c>
      <c r="AU19" s="25">
        <v>0</v>
      </c>
      <c r="AV19" s="25">
        <v>0</v>
      </c>
      <c r="AW19" s="25">
        <v>0</v>
      </c>
      <c r="AX19" s="25">
        <v>0</v>
      </c>
      <c r="AY19" s="25">
        <v>0</v>
      </c>
      <c r="AZ19" s="25">
        <v>0</v>
      </c>
      <c r="BA19" s="25">
        <v>0</v>
      </c>
      <c r="BB19" s="25">
        <v>0</v>
      </c>
      <c r="BC19" s="25">
        <v>0</v>
      </c>
      <c r="BD19" s="25">
        <v>0</v>
      </c>
      <c r="BE19" s="25">
        <v>0</v>
      </c>
      <c r="BF19" s="25">
        <v>0</v>
      </c>
      <c r="BG19" s="25">
        <v>0</v>
      </c>
      <c r="BH19" s="25">
        <v>0</v>
      </c>
      <c r="BI19" s="25">
        <v>0</v>
      </c>
      <c r="BJ19" s="25">
        <v>0</v>
      </c>
      <c r="BK19" s="25">
        <v>0</v>
      </c>
      <c r="BL19" s="25">
        <v>0</v>
      </c>
      <c r="BM19" s="25">
        <v>0</v>
      </c>
      <c r="BN19" s="25">
        <v>0</v>
      </c>
      <c r="BO19" s="25">
        <v>0</v>
      </c>
      <c r="BP19" s="25">
        <v>0</v>
      </c>
      <c r="BQ19" s="25">
        <v>0</v>
      </c>
      <c r="BR19" s="25">
        <v>0</v>
      </c>
      <c r="BS19" s="25">
        <v>0</v>
      </c>
      <c r="BT19" s="25">
        <v>0</v>
      </c>
      <c r="BU19" s="25">
        <v>0</v>
      </c>
      <c r="BV19" s="25">
        <v>0</v>
      </c>
      <c r="BW19" s="25">
        <v>0</v>
      </c>
      <c r="BX19" s="25">
        <v>0</v>
      </c>
      <c r="BY19" s="25">
        <v>0</v>
      </c>
      <c r="BZ19" s="25">
        <v>0</v>
      </c>
      <c r="CA19" s="25">
        <v>0</v>
      </c>
      <c r="CB19" s="25">
        <v>0</v>
      </c>
      <c r="CC19" s="25">
        <v>0</v>
      </c>
      <c r="CD19" s="25">
        <v>0</v>
      </c>
      <c r="CE19" s="25">
        <v>0</v>
      </c>
      <c r="CF19" s="25">
        <v>0</v>
      </c>
      <c r="CG19" s="25">
        <v>0</v>
      </c>
      <c r="CH19" s="25">
        <v>0</v>
      </c>
      <c r="CI19" s="25">
        <v>0</v>
      </c>
      <c r="CJ19" s="25">
        <v>0</v>
      </c>
      <c r="CK19" s="25">
        <v>0</v>
      </c>
      <c r="CL19" s="25">
        <v>0</v>
      </c>
      <c r="CM19" s="25">
        <v>0</v>
      </c>
      <c r="CN19" s="25">
        <v>0</v>
      </c>
      <c r="CO19" s="25">
        <v>0</v>
      </c>
      <c r="CP19" s="25">
        <v>0</v>
      </c>
      <c r="CQ19" s="25">
        <v>0</v>
      </c>
      <c r="CR19" s="25">
        <v>0</v>
      </c>
      <c r="CS19" s="25">
        <v>0</v>
      </c>
      <c r="CT19" s="25">
        <v>0</v>
      </c>
      <c r="CU19" s="25">
        <v>0</v>
      </c>
      <c r="CV19" s="25">
        <v>0</v>
      </c>
      <c r="CW19" s="25">
        <v>0</v>
      </c>
      <c r="CX19" s="25">
        <v>0</v>
      </c>
      <c r="CY19" s="25">
        <v>0</v>
      </c>
      <c r="CZ19" s="25">
        <v>0</v>
      </c>
      <c r="DA19" s="25">
        <v>0</v>
      </c>
      <c r="DB19" s="25">
        <v>0</v>
      </c>
      <c r="DC19" s="25">
        <v>0</v>
      </c>
      <c r="DD19" s="25">
        <v>0</v>
      </c>
      <c r="DE19" s="25">
        <v>0</v>
      </c>
      <c r="DF19" s="25">
        <v>0</v>
      </c>
      <c r="DG19" s="25">
        <v>0</v>
      </c>
      <c r="DH19" s="25" t="s">
        <v>65</v>
      </c>
      <c r="DI19" s="25" t="s">
        <v>65</v>
      </c>
      <c r="DJ19" s="25" t="s">
        <v>65</v>
      </c>
      <c r="DK19" s="25" t="s">
        <v>65</v>
      </c>
      <c r="DL19" s="25" t="s">
        <v>65</v>
      </c>
      <c r="DM19" s="25" t="s">
        <v>65</v>
      </c>
      <c r="DN19" s="25" t="s">
        <v>65</v>
      </c>
      <c r="DO19" s="25" t="s">
        <v>65</v>
      </c>
      <c r="DP19" s="25" t="s">
        <v>65</v>
      </c>
      <c r="DQ19" s="25" t="s">
        <v>65</v>
      </c>
      <c r="DR19" s="25" t="s">
        <v>65</v>
      </c>
      <c r="DS19" s="25" t="s">
        <v>65</v>
      </c>
      <c r="DT19" s="25" t="s">
        <v>65</v>
      </c>
      <c r="DU19" s="25" t="s">
        <v>65</v>
      </c>
      <c r="DV19" s="25" t="s">
        <v>65</v>
      </c>
      <c r="DW19" s="25" t="s">
        <v>65</v>
      </c>
      <c r="DX19" s="25" t="s">
        <v>65</v>
      </c>
      <c r="DY19" s="25" t="s">
        <v>65</v>
      </c>
      <c r="DZ19" s="25" t="s">
        <v>65</v>
      </c>
      <c r="EA19" s="25" t="s">
        <v>65</v>
      </c>
      <c r="EB19" s="25" t="s">
        <v>65</v>
      </c>
      <c r="EC19" s="25" t="s">
        <v>65</v>
      </c>
      <c r="ED19" s="25" t="s">
        <v>65</v>
      </c>
      <c r="EE19" s="25" t="s">
        <v>65</v>
      </c>
      <c r="EF19" s="25" t="s">
        <v>65</v>
      </c>
      <c r="EG19" s="25" t="s">
        <v>65</v>
      </c>
      <c r="EH19" s="25" t="s">
        <v>65</v>
      </c>
      <c r="EI19" s="25" t="s">
        <v>65</v>
      </c>
      <c r="EJ19" s="25" t="s">
        <v>65</v>
      </c>
      <c r="EK19" s="25" t="s">
        <v>65</v>
      </c>
      <c r="EL19" s="25" t="s">
        <v>65</v>
      </c>
      <c r="EM19" s="25" t="s">
        <v>65</v>
      </c>
      <c r="EN19" s="25" t="s">
        <v>65</v>
      </c>
      <c r="EO19" s="25" t="s">
        <v>65</v>
      </c>
      <c r="EP19" s="25" t="s">
        <v>65</v>
      </c>
      <c r="EQ19" s="25" t="s">
        <v>65</v>
      </c>
      <c r="ER19" s="25" t="s">
        <v>65</v>
      </c>
      <c r="ES19" s="25" t="s">
        <v>65</v>
      </c>
      <c r="ET19" s="25" t="s">
        <v>65</v>
      </c>
      <c r="EU19" s="25" t="s">
        <v>65</v>
      </c>
      <c r="EV19" s="25" t="s">
        <v>65</v>
      </c>
      <c r="EW19" s="25" t="s">
        <v>65</v>
      </c>
      <c r="EX19" s="25" t="s">
        <v>65</v>
      </c>
      <c r="EY19" s="25" t="s">
        <v>65</v>
      </c>
      <c r="EZ19" s="25" t="s">
        <v>65</v>
      </c>
      <c r="FA19" s="25" t="s">
        <v>65</v>
      </c>
      <c r="FB19" s="25" t="s">
        <v>65</v>
      </c>
      <c r="FC19" s="25" t="s">
        <v>65</v>
      </c>
      <c r="FD19" s="25" t="s">
        <v>65</v>
      </c>
      <c r="FE19" s="25" t="s">
        <v>65</v>
      </c>
      <c r="FF19" s="25" t="s">
        <v>65</v>
      </c>
      <c r="FG19" s="25" t="s">
        <v>65</v>
      </c>
      <c r="FH19" s="25" t="s">
        <v>65</v>
      </c>
      <c r="FI19" s="25" t="s">
        <v>65</v>
      </c>
      <c r="FJ19" s="25" t="s">
        <v>65</v>
      </c>
      <c r="FK19" s="25" t="s">
        <v>65</v>
      </c>
      <c r="FL19" s="25" t="s">
        <v>65</v>
      </c>
      <c r="FM19" s="25" t="s">
        <v>65</v>
      </c>
      <c r="FN19" s="25" t="s">
        <v>65</v>
      </c>
      <c r="FO19" s="25" t="s">
        <v>65</v>
      </c>
      <c r="FP19" s="25" t="s">
        <v>65</v>
      </c>
      <c r="FQ19" s="25" t="s">
        <v>65</v>
      </c>
      <c r="FR19" s="25" t="s">
        <v>65</v>
      </c>
      <c r="FS19" s="25" t="s">
        <v>65</v>
      </c>
      <c r="FT19" s="25" t="s">
        <v>65</v>
      </c>
      <c r="FU19" s="25" t="s">
        <v>65</v>
      </c>
      <c r="FV19" s="25" t="s">
        <v>65</v>
      </c>
      <c r="FW19" s="25" t="s">
        <v>65</v>
      </c>
      <c r="FX19" s="25" t="s">
        <v>65</v>
      </c>
      <c r="FY19" s="25" t="s">
        <v>65</v>
      </c>
      <c r="FZ19" s="25" t="s">
        <v>65</v>
      </c>
      <c r="GA19" s="25" t="s">
        <v>65</v>
      </c>
      <c r="GB19" s="25" t="s">
        <v>65</v>
      </c>
      <c r="GC19" s="25" t="s">
        <v>65</v>
      </c>
      <c r="GD19" s="25" t="s">
        <v>65</v>
      </c>
      <c r="GE19" s="25" t="s">
        <v>65</v>
      </c>
      <c r="GF19" s="25" t="s">
        <v>65</v>
      </c>
      <c r="GG19" s="25" t="s">
        <v>65</v>
      </c>
      <c r="GH19" s="25" t="s">
        <v>65</v>
      </c>
      <c r="GI19" s="25" t="s">
        <v>65</v>
      </c>
    </row>
    <row r="20" spans="2:191" s="14" customFormat="1" ht="12.75" customHeight="1">
      <c r="B20" s="10" t="s">
        <v>71</v>
      </c>
      <c r="C20" s="25">
        <v>43709.886011000002</v>
      </c>
      <c r="D20" s="25">
        <v>44934.961341000002</v>
      </c>
      <c r="E20" s="25">
        <v>46159.576342</v>
      </c>
      <c r="F20" s="25">
        <v>47154.660734999998</v>
      </c>
      <c r="G20" s="25">
        <v>48088.143475999997</v>
      </c>
      <c r="H20" s="25">
        <v>49052.148758000003</v>
      </c>
      <c r="I20" s="25">
        <v>50410.436396999998</v>
      </c>
      <c r="J20" s="25">
        <v>52097.142406999999</v>
      </c>
      <c r="K20" s="25">
        <v>53490.885462999999</v>
      </c>
      <c r="L20" s="25">
        <v>55479.064193999999</v>
      </c>
      <c r="M20" s="25">
        <v>57269.399312000001</v>
      </c>
      <c r="N20" s="25">
        <v>58226.141066999997</v>
      </c>
      <c r="O20" s="25">
        <v>58830.586619000002</v>
      </c>
      <c r="P20" s="25">
        <v>58760.524009000001</v>
      </c>
      <c r="Q20" s="25">
        <v>59417.072315999998</v>
      </c>
      <c r="R20" s="25">
        <v>59937.023337999999</v>
      </c>
      <c r="S20" s="25">
        <v>60094.711918000001</v>
      </c>
      <c r="T20" s="25">
        <v>60281.266105000002</v>
      </c>
      <c r="U20" s="25">
        <v>59993.409694000002</v>
      </c>
      <c r="V20" s="25">
        <v>59873.390983999998</v>
      </c>
      <c r="W20" s="25">
        <v>59670.099500999997</v>
      </c>
      <c r="X20" s="25">
        <v>59757.645415999999</v>
      </c>
      <c r="Y20" s="25">
        <v>59336.991009999998</v>
      </c>
      <c r="Z20" s="25">
        <v>58401.069388999997</v>
      </c>
      <c r="AA20" s="25">
        <v>57991.764814000002</v>
      </c>
      <c r="AB20" s="25">
        <v>57902.875276999999</v>
      </c>
      <c r="AC20" s="25">
        <v>57875.844154999999</v>
      </c>
      <c r="AD20" s="25">
        <v>57742.110741999997</v>
      </c>
      <c r="AE20" s="25">
        <v>57756.272459</v>
      </c>
      <c r="AF20" s="25">
        <v>57802.340247</v>
      </c>
      <c r="AG20" s="25">
        <v>57389.096354000001</v>
      </c>
      <c r="AH20" s="25">
        <v>57285.027864999996</v>
      </c>
      <c r="AI20" s="25">
        <v>57148.748324</v>
      </c>
      <c r="AJ20" s="25">
        <v>56847.580307999997</v>
      </c>
      <c r="AK20" s="25">
        <v>56703.958485000003</v>
      </c>
      <c r="AL20" s="25">
        <v>56527.709567999998</v>
      </c>
      <c r="AM20" s="25">
        <v>56207.126725000002</v>
      </c>
      <c r="AN20" s="25">
        <v>56058.957194000002</v>
      </c>
      <c r="AO20" s="25">
        <v>55943.460081999998</v>
      </c>
      <c r="AP20" s="25">
        <v>55777.052477999998</v>
      </c>
      <c r="AQ20" s="25">
        <v>55310.467926999998</v>
      </c>
      <c r="AR20" s="25">
        <v>55237.324458000003</v>
      </c>
      <c r="AS20" s="25">
        <v>54804.850436000001</v>
      </c>
      <c r="AT20" s="25">
        <v>54201.697844000002</v>
      </c>
      <c r="AU20" s="25">
        <v>54060.709844999998</v>
      </c>
      <c r="AV20" s="25">
        <v>53784.910092999999</v>
      </c>
      <c r="AW20" s="25">
        <v>53593.589418000003</v>
      </c>
      <c r="AX20" s="25">
        <v>53478.976024000003</v>
      </c>
      <c r="AY20" s="25">
        <v>53003.852589000002</v>
      </c>
      <c r="AZ20" s="25">
        <v>52713.513133</v>
      </c>
      <c r="BA20" s="25">
        <v>52535.941606</v>
      </c>
      <c r="BB20" s="25">
        <v>52214.382313000002</v>
      </c>
      <c r="BC20" s="25">
        <v>51861.937017999997</v>
      </c>
      <c r="BD20" s="25">
        <v>51671.440147000001</v>
      </c>
      <c r="BE20" s="25">
        <v>51032.393385000003</v>
      </c>
      <c r="BF20" s="25">
        <v>50512.712015999998</v>
      </c>
      <c r="BG20" s="25">
        <v>50237.301231999998</v>
      </c>
      <c r="BH20" s="25">
        <v>49955.654647000003</v>
      </c>
      <c r="BI20" s="25">
        <v>49862.793915000002</v>
      </c>
      <c r="BJ20" s="25">
        <v>49553.462889000002</v>
      </c>
      <c r="BK20" s="25">
        <v>48777.720307000003</v>
      </c>
      <c r="BL20" s="25">
        <v>48545.696511000002</v>
      </c>
      <c r="BM20" s="25">
        <v>48382.163359999999</v>
      </c>
      <c r="BN20" s="25">
        <v>47827.449847000004</v>
      </c>
      <c r="BO20" s="25">
        <v>47362.333359999997</v>
      </c>
      <c r="BP20" s="25">
        <v>47094.727570000003</v>
      </c>
      <c r="BQ20" s="25">
        <v>46724.308814999997</v>
      </c>
      <c r="BR20" s="25">
        <v>46556.692094999999</v>
      </c>
      <c r="BS20" s="25">
        <v>46404.737975999997</v>
      </c>
      <c r="BT20" s="25">
        <v>46166.735024000001</v>
      </c>
      <c r="BU20" s="25">
        <v>45897.200412999999</v>
      </c>
      <c r="BV20" s="25">
        <v>45654.401098000002</v>
      </c>
      <c r="BW20" s="25">
        <v>45426.40769</v>
      </c>
      <c r="BX20" s="25">
        <v>45241.114545999997</v>
      </c>
      <c r="BY20" s="25">
        <v>44974.564445000004</v>
      </c>
      <c r="BZ20" s="25">
        <v>44918.214029000002</v>
      </c>
      <c r="CA20" s="25">
        <v>44795.213014000001</v>
      </c>
      <c r="CB20" s="25">
        <v>44690.949116000003</v>
      </c>
      <c r="CC20" s="25">
        <v>44209.043250000002</v>
      </c>
      <c r="CD20" s="25">
        <v>43884.316665999999</v>
      </c>
      <c r="CE20" s="25">
        <v>43774.732885999998</v>
      </c>
      <c r="CF20" s="25">
        <v>43584.526623999998</v>
      </c>
      <c r="CG20" s="25">
        <v>43487.265785000003</v>
      </c>
      <c r="CH20" s="25">
        <v>43357.975376000002</v>
      </c>
      <c r="CI20" s="25">
        <v>42699.510774000002</v>
      </c>
      <c r="CJ20" s="25">
        <v>42175.816790999997</v>
      </c>
      <c r="CK20" s="25">
        <v>42035.907722999997</v>
      </c>
      <c r="CL20" s="25">
        <v>41807.039238999998</v>
      </c>
      <c r="CM20" s="25">
        <v>41561.470746999999</v>
      </c>
      <c r="CN20" s="25">
        <v>41374.278434</v>
      </c>
      <c r="CO20" s="25">
        <v>40894.177738999999</v>
      </c>
      <c r="CP20" s="25">
        <v>40614.880250000002</v>
      </c>
      <c r="CQ20" s="25">
        <v>40580.987458000003</v>
      </c>
      <c r="CR20" s="25">
        <v>40409.077671999999</v>
      </c>
      <c r="CS20" s="25">
        <v>40064.862223999997</v>
      </c>
      <c r="CT20" s="25">
        <v>39857.328469</v>
      </c>
      <c r="CU20" s="25">
        <v>39452.569412999997</v>
      </c>
      <c r="CV20" s="25">
        <v>39156.430305000002</v>
      </c>
      <c r="CW20" s="25">
        <v>38995.769240000001</v>
      </c>
      <c r="CX20" s="25">
        <v>38761.485067000001</v>
      </c>
      <c r="CY20" s="25">
        <v>38491.358739000003</v>
      </c>
      <c r="CZ20" s="25">
        <v>38309.737050000003</v>
      </c>
      <c r="DA20" s="25">
        <v>38063.880089999999</v>
      </c>
      <c r="DB20" s="25">
        <v>37711.929099000001</v>
      </c>
      <c r="DC20" s="25">
        <v>37479.412661000002</v>
      </c>
      <c r="DD20" s="25">
        <v>37168.480840999997</v>
      </c>
      <c r="DE20" s="25">
        <v>36876.289378000001</v>
      </c>
      <c r="DF20" s="25">
        <v>36662.360396999997</v>
      </c>
      <c r="DG20" s="25">
        <v>36219.493364000002</v>
      </c>
      <c r="DH20" s="25">
        <v>36037.553671000001</v>
      </c>
      <c r="DI20" s="25">
        <v>35891.468990000001</v>
      </c>
      <c r="DJ20" s="25">
        <v>35528.321939000001</v>
      </c>
      <c r="DK20" s="25">
        <v>35207.017774</v>
      </c>
      <c r="DL20" s="25">
        <v>34980.375384999999</v>
      </c>
      <c r="DM20" s="25">
        <v>34570.540996000003</v>
      </c>
      <c r="DN20" s="25">
        <v>34156.108013999998</v>
      </c>
      <c r="DO20" s="25">
        <v>33993.208560999999</v>
      </c>
      <c r="DP20" s="25">
        <v>33577.541245</v>
      </c>
      <c r="DQ20" s="25">
        <v>33357.844040999997</v>
      </c>
      <c r="DR20" s="25">
        <v>33178.004807999998</v>
      </c>
      <c r="DS20" s="25">
        <v>32726.346599</v>
      </c>
      <c r="DT20" s="25">
        <v>32488.645598999999</v>
      </c>
      <c r="DU20" s="25">
        <v>32292.659072999999</v>
      </c>
      <c r="DV20" s="25">
        <v>31914.966692999998</v>
      </c>
      <c r="DW20" s="25">
        <v>31665.710869999999</v>
      </c>
      <c r="DX20" s="25">
        <v>31513.013858999999</v>
      </c>
      <c r="DY20" s="25">
        <v>31180.704269999998</v>
      </c>
      <c r="DZ20" s="25">
        <v>30930.395411000001</v>
      </c>
      <c r="EA20" s="25">
        <v>30773.421704</v>
      </c>
      <c r="EB20" s="25">
        <v>30441.167677000001</v>
      </c>
      <c r="EC20" s="25">
        <v>30196.570696999999</v>
      </c>
      <c r="ED20" s="25">
        <v>29989.927574000001</v>
      </c>
      <c r="EE20" s="25">
        <v>29629.893714999998</v>
      </c>
      <c r="EF20" s="25">
        <v>29321.126805</v>
      </c>
      <c r="EG20" s="25">
        <v>29076.241063000001</v>
      </c>
      <c r="EH20" s="25">
        <v>28757.971075000001</v>
      </c>
      <c r="EI20" s="25">
        <v>28455.084070000001</v>
      </c>
      <c r="EJ20" s="25">
        <v>28337.457416000001</v>
      </c>
      <c r="EK20" s="25">
        <v>27927.684845</v>
      </c>
      <c r="EL20" s="25">
        <v>27488.221108999998</v>
      </c>
      <c r="EM20" s="25">
        <v>27288.692284000001</v>
      </c>
      <c r="EN20" s="25">
        <v>26875.325560000001</v>
      </c>
      <c r="EO20" s="25">
        <v>26695.503884000002</v>
      </c>
      <c r="EP20" s="25">
        <v>26524.993098999999</v>
      </c>
      <c r="EQ20" s="25">
        <v>26178.603518</v>
      </c>
      <c r="ER20" s="25">
        <v>25881.585335</v>
      </c>
      <c r="ES20" s="25">
        <v>25769.202051</v>
      </c>
      <c r="ET20" s="25">
        <v>25459.64287</v>
      </c>
      <c r="EU20" s="25">
        <v>25197.329075000001</v>
      </c>
      <c r="EV20" s="25">
        <v>24915.312214000001</v>
      </c>
      <c r="EW20" s="25">
        <v>24456.505028</v>
      </c>
      <c r="EX20" s="25">
        <v>24008.339281</v>
      </c>
      <c r="EY20" s="25">
        <v>23724.876827</v>
      </c>
      <c r="EZ20" s="25">
        <v>23211.150793000001</v>
      </c>
      <c r="FA20" s="25">
        <v>23027.680144999998</v>
      </c>
      <c r="FB20" s="25">
        <v>22797.264898000001</v>
      </c>
      <c r="FC20" s="25">
        <v>22411.976209</v>
      </c>
      <c r="FD20" s="25">
        <v>22150.215747999999</v>
      </c>
      <c r="FE20" s="25">
        <v>21960.121772999999</v>
      </c>
      <c r="FF20" s="25">
        <v>21620.318717999999</v>
      </c>
      <c r="FG20" s="25">
        <v>21222.543762000001</v>
      </c>
      <c r="FH20" s="25">
        <v>20978.051435000001</v>
      </c>
      <c r="FI20" s="25">
        <v>20572.026075999998</v>
      </c>
      <c r="FJ20" s="25">
        <v>20161.386073999998</v>
      </c>
      <c r="FK20" s="25">
        <v>19936.291764000001</v>
      </c>
      <c r="FL20" s="25">
        <v>19737.457097999999</v>
      </c>
      <c r="FM20" s="25">
        <v>19550.724248999999</v>
      </c>
      <c r="FN20" s="25">
        <v>19395.662178999999</v>
      </c>
      <c r="FO20" s="25">
        <v>19117.796816999999</v>
      </c>
      <c r="FP20" s="25">
        <v>19016.912816</v>
      </c>
      <c r="FQ20" s="25">
        <v>18834.513128999999</v>
      </c>
      <c r="FR20" s="25">
        <v>18750.240944000001</v>
      </c>
      <c r="FS20" s="25">
        <v>18618.941954000002</v>
      </c>
      <c r="FT20" s="25">
        <v>18565.079978000002</v>
      </c>
      <c r="FU20" s="25">
        <v>18315.548714</v>
      </c>
      <c r="FV20" s="25">
        <v>18213.607236</v>
      </c>
      <c r="FW20" s="25">
        <v>18121.980083999999</v>
      </c>
      <c r="FX20" s="25">
        <v>17933.117316</v>
      </c>
      <c r="FY20" s="25">
        <v>17678.305913</v>
      </c>
      <c r="FZ20" s="25">
        <v>17486.745437000001</v>
      </c>
      <c r="GA20" s="25">
        <v>17215.265887000001</v>
      </c>
      <c r="GB20" s="25">
        <v>17053.216532999999</v>
      </c>
      <c r="GC20" s="25">
        <v>16771.481188000002</v>
      </c>
      <c r="GD20" s="25">
        <v>16569.145744000001</v>
      </c>
      <c r="GE20" s="25">
        <v>16329.905636</v>
      </c>
      <c r="GF20" s="25">
        <v>16083.128696</v>
      </c>
      <c r="GG20" s="25">
        <v>15763.271710000001</v>
      </c>
      <c r="GH20" s="25">
        <v>15498.302887</v>
      </c>
      <c r="GI20" s="25">
        <v>15216.032574999999</v>
      </c>
    </row>
    <row r="21" spans="2:191" s="14" customFormat="1" ht="12.75" customHeight="1">
      <c r="B21" s="10" t="s">
        <v>72</v>
      </c>
      <c r="C21" s="25">
        <v>3379597.2050060001</v>
      </c>
      <c r="D21" s="25">
        <v>3409730.7688569999</v>
      </c>
      <c r="E21" s="25">
        <v>3454382.6399059999</v>
      </c>
      <c r="F21" s="25">
        <v>3511300.2449360001</v>
      </c>
      <c r="G21" s="25">
        <v>3563663.3207169999</v>
      </c>
      <c r="H21" s="25">
        <v>3637107.533518</v>
      </c>
      <c r="I21" s="25">
        <v>3714441.8504499998</v>
      </c>
      <c r="J21" s="25">
        <v>3785241.3190859999</v>
      </c>
      <c r="K21" s="25">
        <v>3853088.3337360001</v>
      </c>
      <c r="L21" s="25">
        <v>3913663.7743210001</v>
      </c>
      <c r="M21" s="25">
        <v>3964414.6520119999</v>
      </c>
      <c r="N21" s="25">
        <v>3981346.5828470001</v>
      </c>
      <c r="O21" s="25">
        <v>3955818.233891</v>
      </c>
      <c r="P21" s="25">
        <v>3931852.2916080002</v>
      </c>
      <c r="Q21" s="25">
        <v>3927342.8950140001</v>
      </c>
      <c r="R21" s="25">
        <v>3949362.8363589998</v>
      </c>
      <c r="S21" s="25">
        <v>3968591.4278640002</v>
      </c>
      <c r="T21" s="25">
        <v>3970897.1224779999</v>
      </c>
      <c r="U21" s="25">
        <v>3990008.0252879998</v>
      </c>
      <c r="V21" s="25">
        <v>4013278.9026609999</v>
      </c>
      <c r="W21" s="25">
        <v>4032879.4194979998</v>
      </c>
      <c r="X21" s="25">
        <v>4087509.4180459999</v>
      </c>
      <c r="Y21" s="25">
        <v>4145759.8086069999</v>
      </c>
      <c r="Z21" s="25">
        <v>4159051.8285300001</v>
      </c>
      <c r="AA21" s="25">
        <v>4154083.2024010001</v>
      </c>
      <c r="AB21" s="25">
        <v>4180777.9839050001</v>
      </c>
      <c r="AC21" s="25">
        <v>4219733.2599499999</v>
      </c>
      <c r="AD21" s="25">
        <v>4263067.265865</v>
      </c>
      <c r="AE21" s="25">
        <v>4303758.1441519996</v>
      </c>
      <c r="AF21" s="25">
        <v>4360495.6868160004</v>
      </c>
      <c r="AG21" s="25">
        <v>4399648.1359390002</v>
      </c>
      <c r="AH21" s="25">
        <v>4455399.5944980001</v>
      </c>
      <c r="AI21" s="25">
        <v>4498798.744682</v>
      </c>
      <c r="AJ21" s="25">
        <v>4551474.7872740002</v>
      </c>
      <c r="AK21" s="25">
        <v>4602108.8856809996</v>
      </c>
      <c r="AL21" s="25">
        <v>4651136.0671779998</v>
      </c>
      <c r="AM21" s="25">
        <v>4681269.832932</v>
      </c>
      <c r="AN21" s="25">
        <v>4716788.3177389996</v>
      </c>
      <c r="AO21" s="25">
        <v>4758712.1301069995</v>
      </c>
      <c r="AP21" s="25">
        <v>4811868.9745420003</v>
      </c>
      <c r="AQ21" s="25">
        <v>4869189.6742019998</v>
      </c>
      <c r="AR21" s="25">
        <v>4909629.5783850001</v>
      </c>
      <c r="AS21" s="25">
        <v>4958749.0910299998</v>
      </c>
      <c r="AT21" s="25">
        <v>4991210.9792330004</v>
      </c>
      <c r="AU21" s="25">
        <v>5016419.4756720001</v>
      </c>
      <c r="AV21" s="25">
        <v>5046611.1251060003</v>
      </c>
      <c r="AW21" s="25">
        <v>5083452.7639960004</v>
      </c>
      <c r="AX21" s="25">
        <v>5115663.2449399997</v>
      </c>
      <c r="AY21" s="25">
        <v>5131490.6074930001</v>
      </c>
      <c r="AZ21" s="25">
        <v>5139779.9557659999</v>
      </c>
      <c r="BA21" s="25">
        <v>5162472.9803799996</v>
      </c>
      <c r="BB21" s="25">
        <v>5193343.7547429996</v>
      </c>
      <c r="BC21" s="25">
        <v>5212733.9291129997</v>
      </c>
      <c r="BD21" s="25">
        <v>5221913.5983260004</v>
      </c>
      <c r="BE21" s="25">
        <v>5217483.581797</v>
      </c>
      <c r="BF21" s="25">
        <v>5205053.5298889996</v>
      </c>
      <c r="BG21" s="25">
        <v>5208216.386798</v>
      </c>
      <c r="BH21" s="25">
        <v>5236396.3219050001</v>
      </c>
      <c r="BI21" s="25">
        <v>5266350.6214159997</v>
      </c>
      <c r="BJ21" s="25">
        <v>5271580.3077849997</v>
      </c>
      <c r="BK21" s="25">
        <v>5274305.0649239998</v>
      </c>
      <c r="BL21" s="25">
        <v>5289162.7890919996</v>
      </c>
      <c r="BM21" s="25">
        <v>5309837.3925580001</v>
      </c>
      <c r="BN21" s="25">
        <v>5337148.9320379999</v>
      </c>
      <c r="BO21" s="25">
        <v>5343297.6387989996</v>
      </c>
      <c r="BP21" s="25">
        <v>5355976.4766499996</v>
      </c>
      <c r="BQ21" s="25">
        <v>5396466.834919</v>
      </c>
      <c r="BR21" s="25">
        <v>5436195.348832</v>
      </c>
      <c r="BS21" s="25">
        <v>5465599.1216979995</v>
      </c>
      <c r="BT21" s="25">
        <v>5521683.7524100002</v>
      </c>
      <c r="BU21" s="25">
        <v>5564624.4121749997</v>
      </c>
      <c r="BV21" s="25">
        <v>5625813.629001</v>
      </c>
      <c r="BW21" s="25">
        <v>5702536.8371219998</v>
      </c>
      <c r="BX21" s="25">
        <v>5769162.9916350003</v>
      </c>
      <c r="BY21" s="25">
        <v>5841153.4727490004</v>
      </c>
      <c r="BZ21" s="25">
        <v>5938270.0753020002</v>
      </c>
      <c r="CA21" s="25">
        <v>6024600.7852609996</v>
      </c>
      <c r="CB21" s="25">
        <v>6095930.8606200004</v>
      </c>
      <c r="CC21" s="25">
        <v>6156242.643778</v>
      </c>
      <c r="CD21" s="25">
        <v>6223645.2914939998</v>
      </c>
      <c r="CE21" s="25">
        <v>6299765.179707</v>
      </c>
      <c r="CF21" s="25">
        <v>6403061.7259179996</v>
      </c>
      <c r="CG21" s="25">
        <v>6527746.8256550003</v>
      </c>
      <c r="CH21" s="25">
        <v>6632029.4679300003</v>
      </c>
      <c r="CI21" s="25">
        <v>6684473.6586830001</v>
      </c>
      <c r="CJ21" s="25">
        <v>6747535.8328980003</v>
      </c>
      <c r="CK21" s="25">
        <v>6842112.1221089996</v>
      </c>
      <c r="CL21" s="25">
        <v>6955239.2111940002</v>
      </c>
      <c r="CM21" s="25">
        <v>7064969.5295209996</v>
      </c>
      <c r="CN21" s="25">
        <v>7145185.8899450004</v>
      </c>
      <c r="CO21" s="25">
        <v>7242848.9482509997</v>
      </c>
      <c r="CP21" s="25">
        <v>7347035.7573300004</v>
      </c>
      <c r="CQ21" s="25">
        <v>7449708.4742059996</v>
      </c>
      <c r="CR21" s="25">
        <v>7584662.1678750003</v>
      </c>
      <c r="CS21" s="25">
        <v>7688447.9632160002</v>
      </c>
      <c r="CT21" s="25">
        <v>7812849.1012939997</v>
      </c>
      <c r="CU21" s="25">
        <v>7905766.8940859996</v>
      </c>
      <c r="CV21" s="25">
        <v>8002925.4328680001</v>
      </c>
      <c r="CW21" s="25">
        <v>8099476.4667539997</v>
      </c>
      <c r="CX21" s="25">
        <v>8186797.6023500003</v>
      </c>
      <c r="CY21" s="25">
        <v>8258881.0128680002</v>
      </c>
      <c r="CZ21" s="25">
        <v>8321624.0403709998</v>
      </c>
      <c r="DA21" s="25">
        <v>8388388.066172</v>
      </c>
      <c r="DB21" s="25">
        <v>8444392.5930359997</v>
      </c>
      <c r="DC21" s="25">
        <v>8471975.2680380009</v>
      </c>
      <c r="DD21" s="25">
        <v>8503866.8188460004</v>
      </c>
      <c r="DE21" s="25">
        <v>8567237.6797080003</v>
      </c>
      <c r="DF21" s="25">
        <v>8619354.9986509997</v>
      </c>
      <c r="DG21" s="25">
        <v>8632311.7130069993</v>
      </c>
      <c r="DH21" s="25">
        <v>8683331.0443409998</v>
      </c>
      <c r="DI21" s="25">
        <v>8747323.2499819994</v>
      </c>
      <c r="DJ21" s="25">
        <v>8792995.2680479996</v>
      </c>
      <c r="DK21" s="25">
        <v>8829227.828977</v>
      </c>
      <c r="DL21" s="25">
        <v>8861371.8107949998</v>
      </c>
      <c r="DM21" s="25">
        <v>8864851.4867039993</v>
      </c>
      <c r="DN21" s="25">
        <v>8892970.2138550002</v>
      </c>
      <c r="DO21" s="25">
        <v>8935539.5557909999</v>
      </c>
      <c r="DP21" s="25">
        <v>8953351.5042439997</v>
      </c>
      <c r="DQ21" s="25">
        <v>9026854.9118670002</v>
      </c>
      <c r="DR21" s="25">
        <v>9096894.0026110001</v>
      </c>
      <c r="DS21" s="25">
        <v>9142534.3234189991</v>
      </c>
      <c r="DT21" s="25">
        <v>9214418.5601620004</v>
      </c>
      <c r="DU21" s="25">
        <v>9269709.5937879998</v>
      </c>
      <c r="DV21" s="25">
        <v>9338263.8362419996</v>
      </c>
      <c r="DW21" s="25">
        <v>9420358.8775040004</v>
      </c>
      <c r="DX21" s="25">
        <v>9523158.3971480001</v>
      </c>
      <c r="DY21" s="25">
        <v>9609723.7240660004</v>
      </c>
      <c r="DZ21" s="25">
        <v>9733735.1286650002</v>
      </c>
      <c r="EA21" s="25">
        <v>9817591.1725340001</v>
      </c>
      <c r="EB21" s="25">
        <v>9932398.0041940007</v>
      </c>
      <c r="EC21" s="25">
        <v>10052083.978791</v>
      </c>
      <c r="ED21" s="25">
        <v>10150981.05345</v>
      </c>
      <c r="EE21" s="25">
        <v>10223073.577260001</v>
      </c>
      <c r="EF21" s="25">
        <v>10271229.860095</v>
      </c>
      <c r="EG21" s="25">
        <v>10335334.551183</v>
      </c>
      <c r="EH21" s="25">
        <v>10425670.124725999</v>
      </c>
      <c r="EI21" s="25">
        <v>10541456.484965</v>
      </c>
      <c r="EJ21" s="25">
        <v>10657762.134946</v>
      </c>
      <c r="EK21" s="25">
        <v>10743873.312255999</v>
      </c>
      <c r="EL21" s="25">
        <v>10833610.696234999</v>
      </c>
      <c r="EM21" s="25">
        <v>10899784.458326001</v>
      </c>
      <c r="EN21" s="25">
        <v>10943173.864768</v>
      </c>
      <c r="EO21" s="25">
        <v>11096698.117195001</v>
      </c>
      <c r="EP21" s="25">
        <v>11262994.649793001</v>
      </c>
      <c r="EQ21" s="25">
        <v>11415220.210091</v>
      </c>
      <c r="ER21" s="25">
        <v>11563936.834736999</v>
      </c>
      <c r="ES21" s="25">
        <v>11664135.018064</v>
      </c>
      <c r="ET21" s="25">
        <v>11789149.279166</v>
      </c>
      <c r="EU21" s="25">
        <v>11884195.878175</v>
      </c>
      <c r="EV21" s="25">
        <v>11930763.028427999</v>
      </c>
      <c r="EW21" s="25">
        <v>11982790.938284</v>
      </c>
      <c r="EX21" s="25">
        <v>12025907.568426</v>
      </c>
      <c r="EY21" s="25">
        <v>12103546.303079</v>
      </c>
      <c r="EZ21" s="25">
        <v>12210045.29999</v>
      </c>
      <c r="FA21" s="25">
        <v>12348772.978881</v>
      </c>
      <c r="FB21" s="25">
        <v>12411824.699279999</v>
      </c>
      <c r="FC21" s="25">
        <v>12472592.764566001</v>
      </c>
      <c r="FD21" s="25">
        <v>12578576.118543999</v>
      </c>
      <c r="FE21" s="25">
        <v>12676074.502553999</v>
      </c>
      <c r="FF21" s="25">
        <v>12776138.718766</v>
      </c>
      <c r="FG21" s="25">
        <v>12882960.738322999</v>
      </c>
      <c r="FH21" s="25">
        <v>12971106.483728999</v>
      </c>
      <c r="FI21" s="25">
        <v>13060123.845892999</v>
      </c>
      <c r="FJ21" s="25">
        <v>13210556.274227999</v>
      </c>
      <c r="FK21" s="25">
        <v>13354320.949852999</v>
      </c>
      <c r="FL21" s="25">
        <v>13520335.352763001</v>
      </c>
      <c r="FM21" s="25">
        <v>13738895.886561001</v>
      </c>
      <c r="FN21" s="25">
        <v>13876175.245855</v>
      </c>
      <c r="FO21" s="25">
        <v>13974068.353001</v>
      </c>
      <c r="FP21" s="25">
        <v>14104217.904287999</v>
      </c>
      <c r="FQ21" s="25">
        <v>14158429.892599</v>
      </c>
      <c r="FR21" s="25">
        <v>14342967.710835001</v>
      </c>
      <c r="FS21" s="25">
        <v>14561934.698449001</v>
      </c>
      <c r="FT21" s="25">
        <v>14723305.643541001</v>
      </c>
      <c r="FU21" s="25">
        <v>14873437.130054999</v>
      </c>
      <c r="FV21" s="25">
        <v>15078756.818112001</v>
      </c>
      <c r="FW21" s="25">
        <v>15270087.776223</v>
      </c>
      <c r="FX21" s="25">
        <v>15424046.278769</v>
      </c>
      <c r="FY21" s="25">
        <v>15540938.936442001</v>
      </c>
      <c r="FZ21" s="25">
        <v>15729009.862049</v>
      </c>
      <c r="GA21" s="25">
        <v>15836492.622353001</v>
      </c>
      <c r="GB21" s="25">
        <v>15950068.287683999</v>
      </c>
      <c r="GC21" s="25">
        <v>16029868.355139</v>
      </c>
      <c r="GD21" s="25">
        <v>16194867.149729</v>
      </c>
      <c r="GE21" s="25">
        <v>16333880.859084999</v>
      </c>
      <c r="GF21" s="25">
        <v>16407125.889520001</v>
      </c>
      <c r="GG21" s="25">
        <v>16451761.840384001</v>
      </c>
      <c r="GH21" s="25">
        <v>16567664.024367001</v>
      </c>
      <c r="GI21" s="25">
        <v>16650159.716704</v>
      </c>
    </row>
    <row r="22" spans="2:191" s="14" customFormat="1" ht="12.75" customHeight="1">
      <c r="B22" s="10" t="s">
        <v>73</v>
      </c>
      <c r="C22" s="25">
        <v>167542.647318</v>
      </c>
      <c r="D22" s="25">
        <v>171255.93385</v>
      </c>
      <c r="E22" s="25">
        <v>175860.62377100001</v>
      </c>
      <c r="F22" s="25">
        <v>178576.00298300001</v>
      </c>
      <c r="G22" s="25">
        <v>184223.28367100001</v>
      </c>
      <c r="H22" s="25">
        <v>193680.10771400001</v>
      </c>
      <c r="I22" s="25">
        <v>199914.93212300001</v>
      </c>
      <c r="J22" s="25">
        <v>204419.997948</v>
      </c>
      <c r="K22" s="25">
        <v>210968.88909499999</v>
      </c>
      <c r="L22" s="25">
        <v>214011.643063</v>
      </c>
      <c r="M22" s="25">
        <v>216077.8137</v>
      </c>
      <c r="N22" s="25">
        <v>215181.22055599999</v>
      </c>
      <c r="O22" s="25">
        <v>212630.616255</v>
      </c>
      <c r="P22" s="25">
        <v>211446.52242200001</v>
      </c>
      <c r="Q22" s="25">
        <v>211194.579057</v>
      </c>
      <c r="R22" s="25">
        <v>211546.45911600001</v>
      </c>
      <c r="S22" s="25">
        <v>211952.102025</v>
      </c>
      <c r="T22" s="25">
        <v>220057.92333799999</v>
      </c>
      <c r="U22" s="25">
        <v>222331.96848700001</v>
      </c>
      <c r="V22" s="25">
        <v>225822.71282099999</v>
      </c>
      <c r="W22" s="25">
        <v>234601.200889</v>
      </c>
      <c r="X22" s="25">
        <v>237793.60088799999</v>
      </c>
      <c r="Y22" s="25">
        <v>245092.649447</v>
      </c>
      <c r="Z22" s="25">
        <v>246569.77986000001</v>
      </c>
      <c r="AA22" s="25">
        <v>255046.64845800001</v>
      </c>
      <c r="AB22" s="25">
        <v>258868.64289799999</v>
      </c>
      <c r="AC22" s="25">
        <v>261152.09678299999</v>
      </c>
      <c r="AD22" s="25">
        <v>264921.68859799998</v>
      </c>
      <c r="AE22" s="25">
        <v>269373.83649199997</v>
      </c>
      <c r="AF22" s="25">
        <v>275031.50194500003</v>
      </c>
      <c r="AG22" s="25">
        <v>278373.099048</v>
      </c>
      <c r="AH22" s="25">
        <v>285372.24471100001</v>
      </c>
      <c r="AI22" s="25">
        <v>289978.36730500002</v>
      </c>
      <c r="AJ22" s="25">
        <v>301251.99272699998</v>
      </c>
      <c r="AK22" s="25">
        <v>298746.40629499999</v>
      </c>
      <c r="AL22" s="25">
        <v>300440.97821899998</v>
      </c>
      <c r="AM22" s="25">
        <v>301235.51380000002</v>
      </c>
      <c r="AN22" s="25">
        <v>300693.25560099998</v>
      </c>
      <c r="AO22" s="25">
        <v>303451.63027199998</v>
      </c>
      <c r="AP22" s="25">
        <v>306594.006475</v>
      </c>
      <c r="AQ22" s="25">
        <v>313104.90335799998</v>
      </c>
      <c r="AR22" s="25">
        <v>321569.02850700001</v>
      </c>
      <c r="AS22" s="25">
        <v>339049.32178100001</v>
      </c>
      <c r="AT22" s="25">
        <v>343740.08783999999</v>
      </c>
      <c r="AU22" s="25">
        <v>352097.57832799997</v>
      </c>
      <c r="AV22" s="25">
        <v>366789.58243900002</v>
      </c>
      <c r="AW22" s="25">
        <v>381613.84989499999</v>
      </c>
      <c r="AX22" s="25">
        <v>398226.52943599998</v>
      </c>
      <c r="AY22" s="25">
        <v>406940.741056</v>
      </c>
      <c r="AZ22" s="25">
        <v>414126.53010899998</v>
      </c>
      <c r="BA22" s="25">
        <v>426320.81292599998</v>
      </c>
      <c r="BB22" s="25">
        <v>435442.49322800001</v>
      </c>
      <c r="BC22" s="25">
        <v>442451.79956700001</v>
      </c>
      <c r="BD22" s="25">
        <v>451767.46748200001</v>
      </c>
      <c r="BE22" s="25">
        <v>454940.20847499999</v>
      </c>
      <c r="BF22" s="25">
        <v>461598.89147500001</v>
      </c>
      <c r="BG22" s="25">
        <v>468356.15239</v>
      </c>
      <c r="BH22" s="25">
        <v>478503.918359</v>
      </c>
      <c r="BI22" s="25">
        <v>489081.90757799998</v>
      </c>
      <c r="BJ22" s="25">
        <v>491045.74882500002</v>
      </c>
      <c r="BK22" s="25">
        <v>491629.302501</v>
      </c>
      <c r="BL22" s="25">
        <v>494780.72571000003</v>
      </c>
      <c r="BM22" s="25">
        <v>499449.23689300002</v>
      </c>
      <c r="BN22" s="25">
        <v>507543.59605499997</v>
      </c>
      <c r="BO22" s="25">
        <v>509496.98742000002</v>
      </c>
      <c r="BP22" s="25">
        <v>515299.468926</v>
      </c>
      <c r="BQ22" s="25">
        <v>516662.72299699998</v>
      </c>
      <c r="BR22" s="25">
        <v>518020.08523099998</v>
      </c>
      <c r="BS22" s="25">
        <v>523518.63843599998</v>
      </c>
      <c r="BT22" s="25">
        <v>528785.87991400005</v>
      </c>
      <c r="BU22" s="25">
        <v>531353.25786100002</v>
      </c>
      <c r="BV22" s="25">
        <v>533536.02780599997</v>
      </c>
      <c r="BW22" s="25">
        <v>534382.80894699995</v>
      </c>
      <c r="BX22" s="25">
        <v>534741.02119400003</v>
      </c>
      <c r="BY22" s="25">
        <v>534730.81636299996</v>
      </c>
      <c r="BZ22" s="25">
        <v>536815.30158800003</v>
      </c>
      <c r="CA22" s="25">
        <v>536468.53546100005</v>
      </c>
      <c r="CB22" s="25">
        <v>523447.16783400002</v>
      </c>
      <c r="CC22" s="25">
        <v>521188.95140000002</v>
      </c>
      <c r="CD22" s="25">
        <v>517405.60747699998</v>
      </c>
      <c r="CE22" s="25">
        <v>517531.100255</v>
      </c>
      <c r="CF22" s="25">
        <v>521967.96639000002</v>
      </c>
      <c r="CG22" s="25">
        <v>529173.42516099999</v>
      </c>
      <c r="CH22" s="25">
        <v>532065.01420500001</v>
      </c>
      <c r="CI22" s="25">
        <v>531760.48555800004</v>
      </c>
      <c r="CJ22" s="25">
        <v>531007.87169900001</v>
      </c>
      <c r="CK22" s="25">
        <v>529862.36781099997</v>
      </c>
      <c r="CL22" s="25">
        <v>529909.08008500002</v>
      </c>
      <c r="CM22" s="25">
        <v>530835.28821200004</v>
      </c>
      <c r="CN22" s="25">
        <v>530135.88043200003</v>
      </c>
      <c r="CO22" s="25">
        <v>530222.28743999999</v>
      </c>
      <c r="CP22" s="25">
        <v>533362.67376599996</v>
      </c>
      <c r="CQ22" s="25">
        <v>541663.14895800001</v>
      </c>
      <c r="CR22" s="25">
        <v>546359.75107100001</v>
      </c>
      <c r="CS22" s="25">
        <v>553314.40439299995</v>
      </c>
      <c r="CT22" s="25">
        <v>554771.51473499998</v>
      </c>
      <c r="CU22" s="25">
        <v>556926.10840400006</v>
      </c>
      <c r="CV22" s="25">
        <v>559544.77294499998</v>
      </c>
      <c r="CW22" s="25">
        <v>558736.85599900002</v>
      </c>
      <c r="CX22" s="25">
        <v>560001.16494699998</v>
      </c>
      <c r="CY22" s="25">
        <v>561892.68574600003</v>
      </c>
      <c r="CZ22" s="25">
        <v>563542.99882500002</v>
      </c>
      <c r="DA22" s="25">
        <v>567309.645945</v>
      </c>
      <c r="DB22" s="25">
        <v>569432.63221499999</v>
      </c>
      <c r="DC22" s="25">
        <v>570336.74408700003</v>
      </c>
      <c r="DD22" s="25">
        <v>571690.57921400003</v>
      </c>
      <c r="DE22" s="25">
        <v>569039.32188199996</v>
      </c>
      <c r="DF22" s="25">
        <v>571059.74250499997</v>
      </c>
      <c r="DG22" s="25">
        <v>568377.03961800004</v>
      </c>
      <c r="DH22" s="25">
        <v>568543.45207500004</v>
      </c>
      <c r="DI22" s="25">
        <v>567049.15666099999</v>
      </c>
      <c r="DJ22" s="25">
        <v>568232.10141100001</v>
      </c>
      <c r="DK22" s="25">
        <v>570174.43587699998</v>
      </c>
      <c r="DL22" s="25">
        <v>574530.96468600002</v>
      </c>
      <c r="DM22" s="25">
        <v>583276.38826899999</v>
      </c>
      <c r="DN22" s="25">
        <v>591432.70122000005</v>
      </c>
      <c r="DO22" s="25">
        <v>601229.883134</v>
      </c>
      <c r="DP22" s="25">
        <v>610048.31015899999</v>
      </c>
      <c r="DQ22" s="25">
        <v>617375.23801600002</v>
      </c>
      <c r="DR22" s="25">
        <v>618628.79908999999</v>
      </c>
      <c r="DS22" s="25">
        <v>622460.26405999996</v>
      </c>
      <c r="DT22" s="25">
        <v>627312.71235000005</v>
      </c>
      <c r="DU22" s="25">
        <v>626454.13223700004</v>
      </c>
      <c r="DV22" s="25">
        <v>626391.19516300003</v>
      </c>
      <c r="DW22" s="25">
        <v>626005.05232100002</v>
      </c>
      <c r="DX22" s="25">
        <v>616740.81481000001</v>
      </c>
      <c r="DY22" s="25">
        <v>612939.08030899998</v>
      </c>
      <c r="DZ22" s="25">
        <v>608793.91584000003</v>
      </c>
      <c r="EA22" s="25">
        <v>608165.46140200004</v>
      </c>
      <c r="EB22" s="25">
        <v>608616.20711700001</v>
      </c>
      <c r="EC22" s="25">
        <v>610777.90148999996</v>
      </c>
      <c r="ED22" s="25">
        <v>611583.36756699998</v>
      </c>
      <c r="EE22" s="25">
        <v>611836.81047100003</v>
      </c>
      <c r="EF22" s="25">
        <v>609128.11217099999</v>
      </c>
      <c r="EG22" s="25">
        <v>612993.88284600002</v>
      </c>
      <c r="EH22" s="25">
        <v>616014.57614100003</v>
      </c>
      <c r="EI22" s="25">
        <v>622555.15259800002</v>
      </c>
      <c r="EJ22" s="25">
        <v>638077.12401300005</v>
      </c>
      <c r="EK22" s="25">
        <v>659643.90801000001</v>
      </c>
      <c r="EL22" s="25">
        <v>665477.39980999997</v>
      </c>
      <c r="EM22" s="25">
        <v>684732.17169600003</v>
      </c>
      <c r="EN22" s="25">
        <v>711104.31924500002</v>
      </c>
      <c r="EO22" s="25">
        <v>727410.71479899995</v>
      </c>
      <c r="EP22" s="25">
        <v>745549.64020899998</v>
      </c>
      <c r="EQ22" s="25">
        <v>744684.30022600002</v>
      </c>
      <c r="ER22" s="25">
        <v>735530.99445799994</v>
      </c>
      <c r="ES22" s="25">
        <v>726884.74868199998</v>
      </c>
      <c r="ET22" s="25">
        <v>718851.57271900005</v>
      </c>
      <c r="EU22" s="25">
        <v>708642.64933000004</v>
      </c>
      <c r="EV22" s="25">
        <v>699123.54195999994</v>
      </c>
      <c r="EW22" s="25">
        <v>696887.61945700005</v>
      </c>
      <c r="EX22" s="25">
        <v>696332.47556000005</v>
      </c>
      <c r="EY22" s="25">
        <v>699127.20965099998</v>
      </c>
      <c r="EZ22" s="25">
        <v>702943.48100799997</v>
      </c>
      <c r="FA22" s="25">
        <v>710312.56859100005</v>
      </c>
      <c r="FB22" s="25">
        <v>712075.01075899997</v>
      </c>
      <c r="FC22" s="25">
        <v>718281.13509999996</v>
      </c>
      <c r="FD22" s="25">
        <v>725592.52845099999</v>
      </c>
      <c r="FE22" s="25">
        <v>732215.58850900002</v>
      </c>
      <c r="FF22" s="25">
        <v>741193.29639999999</v>
      </c>
      <c r="FG22" s="25">
        <v>748672.35412100004</v>
      </c>
      <c r="FH22" s="25">
        <v>754816.00763000001</v>
      </c>
      <c r="FI22" s="25">
        <v>749775.36480400001</v>
      </c>
      <c r="FJ22" s="25">
        <v>749213.56047799997</v>
      </c>
      <c r="FK22" s="25">
        <v>786018.68755599996</v>
      </c>
      <c r="FL22" s="25">
        <v>798093.31106099999</v>
      </c>
      <c r="FM22" s="25">
        <v>813284.01291699999</v>
      </c>
      <c r="FN22" s="25">
        <v>824967.35285899998</v>
      </c>
      <c r="FO22" s="25">
        <v>832180.89019499999</v>
      </c>
      <c r="FP22" s="25">
        <v>842447.81098199997</v>
      </c>
      <c r="FQ22" s="25">
        <v>850779.36989900004</v>
      </c>
      <c r="FR22" s="25">
        <v>866176.52891700005</v>
      </c>
      <c r="FS22" s="25">
        <v>889279.22572600003</v>
      </c>
      <c r="FT22" s="25">
        <v>907226.02458099998</v>
      </c>
      <c r="FU22" s="25">
        <v>921874.544566</v>
      </c>
      <c r="FV22" s="25">
        <v>939677.59477199998</v>
      </c>
      <c r="FW22" s="25">
        <v>957682.95056499995</v>
      </c>
      <c r="FX22" s="25">
        <v>971561.07610199996</v>
      </c>
      <c r="FY22" s="25">
        <v>986534.68861399998</v>
      </c>
      <c r="FZ22" s="25">
        <v>1004136.69735</v>
      </c>
      <c r="GA22" s="25">
        <v>1014351.908117</v>
      </c>
      <c r="GB22" s="25">
        <v>1028510.999255</v>
      </c>
      <c r="GC22" s="25">
        <v>1036993.5525240001</v>
      </c>
      <c r="GD22" s="25">
        <v>1052816.378421</v>
      </c>
      <c r="GE22" s="25">
        <v>1061567.012598</v>
      </c>
      <c r="GF22" s="25">
        <v>1071741.9826700001</v>
      </c>
      <c r="GG22" s="25">
        <v>1076409.8781920001</v>
      </c>
      <c r="GH22" s="25">
        <v>1081695.3090989999</v>
      </c>
      <c r="GI22" s="25">
        <v>1093746.9623149999</v>
      </c>
    </row>
    <row r="23" spans="2:191" s="14" customFormat="1" ht="12.75" customHeight="1">
      <c r="B23" s="10" t="s">
        <v>125</v>
      </c>
      <c r="C23" s="25">
        <v>897.59756000000004</v>
      </c>
      <c r="D23" s="25">
        <v>894.069661</v>
      </c>
      <c r="E23" s="25">
        <v>803.41449399999999</v>
      </c>
      <c r="F23" s="25">
        <v>804.23582799999997</v>
      </c>
      <c r="G23" s="25">
        <v>803.69271000000003</v>
      </c>
      <c r="H23" s="25">
        <v>806.762204</v>
      </c>
      <c r="I23" s="25">
        <v>813.45481500000005</v>
      </c>
      <c r="J23" s="25">
        <v>817.89167099999997</v>
      </c>
      <c r="K23" s="25">
        <v>817.08581200000003</v>
      </c>
      <c r="L23" s="25">
        <v>820.39359300000001</v>
      </c>
      <c r="M23" s="25">
        <v>823.65042300000005</v>
      </c>
      <c r="N23" s="25">
        <v>770.23597500000005</v>
      </c>
      <c r="O23" s="25">
        <v>759.17827299999999</v>
      </c>
      <c r="P23" s="25">
        <v>747.81869200000006</v>
      </c>
      <c r="Q23" s="25">
        <v>739.05304599999999</v>
      </c>
      <c r="R23" s="25">
        <v>735.72820100000001</v>
      </c>
      <c r="S23" s="25">
        <v>731.11185599999999</v>
      </c>
      <c r="T23" s="25">
        <v>724.505943</v>
      </c>
      <c r="U23" s="25">
        <v>720.81868899999995</v>
      </c>
      <c r="V23" s="25">
        <v>714.81322</v>
      </c>
      <c r="W23" s="25">
        <v>649.62608999999998</v>
      </c>
      <c r="X23" s="25">
        <v>649.31398100000001</v>
      </c>
      <c r="Y23" s="25">
        <v>647.45365800000002</v>
      </c>
      <c r="Z23" s="25">
        <v>641.30909199999996</v>
      </c>
      <c r="AA23" s="25">
        <v>601.02086399999996</v>
      </c>
      <c r="AB23" s="25">
        <v>598.47191499999997</v>
      </c>
      <c r="AC23" s="25">
        <v>597.16303900000003</v>
      </c>
      <c r="AD23" s="25">
        <v>594.42392400000006</v>
      </c>
      <c r="AE23" s="25">
        <v>573.52770299999997</v>
      </c>
      <c r="AF23" s="25">
        <v>572.20538099999999</v>
      </c>
      <c r="AG23" s="25">
        <v>569.11149899999998</v>
      </c>
      <c r="AH23" s="25">
        <v>567.722533</v>
      </c>
      <c r="AI23" s="25">
        <v>564.48233600000003</v>
      </c>
      <c r="AJ23" s="25">
        <v>561.91580899999997</v>
      </c>
      <c r="AK23" s="25">
        <v>559.23015699999996</v>
      </c>
      <c r="AL23" s="25">
        <v>536.98554799999999</v>
      </c>
      <c r="AM23" s="25">
        <v>369.22198200000003</v>
      </c>
      <c r="AN23" s="25">
        <v>225.174319</v>
      </c>
      <c r="AO23" s="25">
        <v>34.279774000000003</v>
      </c>
      <c r="AP23" s="25">
        <v>0</v>
      </c>
      <c r="AQ23" s="25">
        <v>0</v>
      </c>
      <c r="AR23" s="25">
        <v>0</v>
      </c>
      <c r="AS23" s="25">
        <v>0</v>
      </c>
      <c r="AT23" s="25">
        <v>0</v>
      </c>
      <c r="AU23" s="25">
        <v>0</v>
      </c>
      <c r="AV23" s="25" t="s">
        <v>65</v>
      </c>
      <c r="AW23" s="25" t="s">
        <v>65</v>
      </c>
      <c r="AX23" s="25" t="s">
        <v>65</v>
      </c>
      <c r="AY23" s="25" t="s">
        <v>65</v>
      </c>
      <c r="AZ23" s="25" t="s">
        <v>65</v>
      </c>
      <c r="BA23" s="25" t="s">
        <v>65</v>
      </c>
      <c r="BB23" s="25" t="s">
        <v>65</v>
      </c>
      <c r="BC23" s="25" t="s">
        <v>65</v>
      </c>
      <c r="BD23" s="25" t="s">
        <v>65</v>
      </c>
      <c r="BE23" s="25" t="s">
        <v>65</v>
      </c>
      <c r="BF23" s="25" t="s">
        <v>65</v>
      </c>
      <c r="BG23" s="25" t="s">
        <v>65</v>
      </c>
      <c r="BH23" s="25" t="s">
        <v>65</v>
      </c>
      <c r="BI23" s="25" t="s">
        <v>65</v>
      </c>
      <c r="BJ23" s="25" t="s">
        <v>65</v>
      </c>
      <c r="BK23" s="25" t="s">
        <v>65</v>
      </c>
      <c r="BL23" s="25" t="s">
        <v>65</v>
      </c>
      <c r="BM23" s="25" t="s">
        <v>65</v>
      </c>
      <c r="BN23" s="25" t="s">
        <v>65</v>
      </c>
      <c r="BO23" s="25" t="s">
        <v>65</v>
      </c>
      <c r="BP23" s="25" t="s">
        <v>65</v>
      </c>
      <c r="BQ23" s="25" t="s">
        <v>65</v>
      </c>
      <c r="BR23" s="25" t="s">
        <v>65</v>
      </c>
      <c r="BS23" s="25" t="s">
        <v>65</v>
      </c>
      <c r="BT23" s="25" t="s">
        <v>65</v>
      </c>
      <c r="BU23" s="25" t="s">
        <v>65</v>
      </c>
      <c r="BV23" s="25" t="s">
        <v>65</v>
      </c>
      <c r="BW23" s="25" t="s">
        <v>65</v>
      </c>
      <c r="BX23" s="25" t="s">
        <v>65</v>
      </c>
      <c r="BY23" s="25" t="s">
        <v>65</v>
      </c>
      <c r="BZ23" s="25" t="s">
        <v>65</v>
      </c>
      <c r="CA23" s="25" t="s">
        <v>65</v>
      </c>
      <c r="CB23" s="25" t="s">
        <v>65</v>
      </c>
      <c r="CC23" s="25" t="s">
        <v>65</v>
      </c>
      <c r="CD23" s="25" t="s">
        <v>65</v>
      </c>
      <c r="CE23" s="25" t="s">
        <v>65</v>
      </c>
      <c r="CF23" s="25" t="s">
        <v>65</v>
      </c>
      <c r="CG23" s="25" t="s">
        <v>65</v>
      </c>
      <c r="CH23" s="25" t="s">
        <v>65</v>
      </c>
      <c r="CI23" s="25" t="s">
        <v>65</v>
      </c>
      <c r="CJ23" s="25" t="s">
        <v>65</v>
      </c>
      <c r="CK23" s="25" t="s">
        <v>65</v>
      </c>
      <c r="CL23" s="25" t="s">
        <v>65</v>
      </c>
      <c r="CM23" s="25" t="s">
        <v>65</v>
      </c>
      <c r="CN23" s="25" t="s">
        <v>65</v>
      </c>
      <c r="CO23" s="25" t="s">
        <v>65</v>
      </c>
      <c r="CP23" s="25" t="s">
        <v>65</v>
      </c>
      <c r="CQ23" s="25" t="s">
        <v>65</v>
      </c>
      <c r="CR23" s="25" t="s">
        <v>65</v>
      </c>
      <c r="CS23" s="25" t="s">
        <v>65</v>
      </c>
      <c r="CT23" s="25" t="s">
        <v>65</v>
      </c>
      <c r="CU23" s="25" t="s">
        <v>65</v>
      </c>
      <c r="CV23" s="25" t="s">
        <v>65</v>
      </c>
      <c r="CW23" s="25" t="s">
        <v>65</v>
      </c>
      <c r="CX23" s="25" t="s">
        <v>65</v>
      </c>
      <c r="CY23" s="25" t="s">
        <v>65</v>
      </c>
      <c r="CZ23" s="25" t="s">
        <v>65</v>
      </c>
      <c r="DA23" s="25" t="s">
        <v>65</v>
      </c>
      <c r="DB23" s="25" t="s">
        <v>65</v>
      </c>
      <c r="DC23" s="25" t="s">
        <v>65</v>
      </c>
      <c r="DD23" s="25" t="s">
        <v>65</v>
      </c>
      <c r="DE23" s="25" t="s">
        <v>65</v>
      </c>
      <c r="DF23" s="25" t="s">
        <v>65</v>
      </c>
      <c r="DG23" s="25" t="s">
        <v>65</v>
      </c>
      <c r="DH23" s="25" t="s">
        <v>65</v>
      </c>
      <c r="DI23" s="25" t="s">
        <v>65</v>
      </c>
      <c r="DJ23" s="25" t="s">
        <v>65</v>
      </c>
      <c r="DK23" s="25" t="s">
        <v>65</v>
      </c>
      <c r="DL23" s="25" t="s">
        <v>65</v>
      </c>
      <c r="DM23" s="25" t="s">
        <v>65</v>
      </c>
      <c r="DN23" s="25" t="s">
        <v>65</v>
      </c>
      <c r="DO23" s="25" t="s">
        <v>65</v>
      </c>
      <c r="DP23" s="25" t="s">
        <v>65</v>
      </c>
      <c r="DQ23" s="25" t="s">
        <v>65</v>
      </c>
      <c r="DR23" s="25" t="s">
        <v>65</v>
      </c>
      <c r="DS23" s="25" t="s">
        <v>65</v>
      </c>
      <c r="DT23" s="25" t="s">
        <v>65</v>
      </c>
      <c r="DU23" s="25" t="s">
        <v>65</v>
      </c>
      <c r="DV23" s="25" t="s">
        <v>65</v>
      </c>
      <c r="DW23" s="25" t="s">
        <v>65</v>
      </c>
      <c r="DX23" s="25" t="s">
        <v>65</v>
      </c>
      <c r="DY23" s="25" t="s">
        <v>65</v>
      </c>
      <c r="DZ23" s="25" t="s">
        <v>65</v>
      </c>
      <c r="EA23" s="25" t="s">
        <v>65</v>
      </c>
      <c r="EB23" s="25" t="s">
        <v>65</v>
      </c>
      <c r="EC23" s="25" t="s">
        <v>65</v>
      </c>
      <c r="ED23" s="25" t="s">
        <v>65</v>
      </c>
      <c r="EE23" s="25" t="s">
        <v>65</v>
      </c>
      <c r="EF23" s="25" t="s">
        <v>65</v>
      </c>
      <c r="EG23" s="25" t="s">
        <v>65</v>
      </c>
      <c r="EH23" s="25" t="s">
        <v>65</v>
      </c>
      <c r="EI23" s="25" t="s">
        <v>65</v>
      </c>
      <c r="EJ23" s="25" t="s">
        <v>65</v>
      </c>
      <c r="EK23" s="25" t="s">
        <v>65</v>
      </c>
      <c r="EL23" s="25" t="s">
        <v>65</v>
      </c>
      <c r="EM23" s="25" t="s">
        <v>65</v>
      </c>
      <c r="EN23" s="25" t="s">
        <v>65</v>
      </c>
      <c r="EO23" s="25" t="s">
        <v>65</v>
      </c>
      <c r="EP23" s="25" t="s">
        <v>65</v>
      </c>
      <c r="EQ23" s="25" t="s">
        <v>65</v>
      </c>
      <c r="ER23" s="25" t="s">
        <v>65</v>
      </c>
      <c r="ES23" s="25" t="s">
        <v>65</v>
      </c>
      <c r="ET23" s="25" t="s">
        <v>65</v>
      </c>
      <c r="EU23" s="25" t="s">
        <v>65</v>
      </c>
      <c r="EV23" s="25" t="s">
        <v>65</v>
      </c>
      <c r="EW23" s="25" t="s">
        <v>65</v>
      </c>
      <c r="EX23" s="25" t="s">
        <v>65</v>
      </c>
      <c r="EY23" s="25" t="s">
        <v>65</v>
      </c>
      <c r="EZ23" s="25" t="s">
        <v>65</v>
      </c>
      <c r="FA23" s="25" t="s">
        <v>65</v>
      </c>
      <c r="FB23" s="25" t="s">
        <v>65</v>
      </c>
      <c r="FC23" s="25" t="s">
        <v>65</v>
      </c>
      <c r="FD23" s="25" t="s">
        <v>65</v>
      </c>
      <c r="FE23" s="25" t="s">
        <v>65</v>
      </c>
      <c r="FF23" s="25" t="s">
        <v>65</v>
      </c>
      <c r="FG23" s="25" t="s">
        <v>65</v>
      </c>
      <c r="FH23" s="25" t="s">
        <v>65</v>
      </c>
      <c r="FI23" s="25" t="s">
        <v>65</v>
      </c>
      <c r="FJ23" s="25" t="s">
        <v>65</v>
      </c>
      <c r="FK23" s="25" t="s">
        <v>65</v>
      </c>
      <c r="FL23" s="25" t="s">
        <v>65</v>
      </c>
      <c r="FM23" s="25" t="s">
        <v>65</v>
      </c>
      <c r="FN23" s="25" t="s">
        <v>65</v>
      </c>
      <c r="FO23" s="25" t="s">
        <v>65</v>
      </c>
      <c r="FP23" s="25" t="s">
        <v>65</v>
      </c>
      <c r="FQ23" s="25" t="s">
        <v>65</v>
      </c>
      <c r="FR23" s="25" t="s">
        <v>65</v>
      </c>
      <c r="FS23" s="25" t="s">
        <v>65</v>
      </c>
      <c r="FT23" s="25" t="s">
        <v>65</v>
      </c>
      <c r="FU23" s="25" t="s">
        <v>65</v>
      </c>
      <c r="FV23" s="25" t="s">
        <v>65</v>
      </c>
      <c r="FW23" s="25" t="s">
        <v>65</v>
      </c>
      <c r="FX23" s="25" t="s">
        <v>65</v>
      </c>
      <c r="FY23" s="25" t="s">
        <v>65</v>
      </c>
      <c r="FZ23" s="25" t="s">
        <v>65</v>
      </c>
      <c r="GA23" s="25" t="s">
        <v>65</v>
      </c>
      <c r="GB23" s="25" t="s">
        <v>65</v>
      </c>
      <c r="GC23" s="25" t="s">
        <v>65</v>
      </c>
      <c r="GD23" s="25" t="s">
        <v>65</v>
      </c>
      <c r="GE23" s="25" t="s">
        <v>65</v>
      </c>
      <c r="GF23" s="25" t="s">
        <v>65</v>
      </c>
      <c r="GG23" s="25" t="s">
        <v>65</v>
      </c>
      <c r="GH23" s="25" t="s">
        <v>65</v>
      </c>
      <c r="GI23" s="25" t="s">
        <v>65</v>
      </c>
    </row>
    <row r="24" spans="2:191" s="14" customFormat="1" ht="12.75" customHeight="1">
      <c r="B24" s="10" t="s">
        <v>130</v>
      </c>
      <c r="C24" s="25" t="s">
        <v>65</v>
      </c>
      <c r="D24" s="25" t="s">
        <v>65</v>
      </c>
      <c r="E24" s="25" t="s">
        <v>65</v>
      </c>
      <c r="F24" s="25" t="s">
        <v>65</v>
      </c>
      <c r="G24" s="25" t="s">
        <v>65</v>
      </c>
      <c r="H24" s="25" t="s">
        <v>65</v>
      </c>
      <c r="I24" s="25" t="s">
        <v>65</v>
      </c>
      <c r="J24" s="25" t="s">
        <v>65</v>
      </c>
      <c r="K24" s="25" t="s">
        <v>65</v>
      </c>
      <c r="L24" s="25" t="s">
        <v>65</v>
      </c>
      <c r="M24" s="25" t="s">
        <v>65</v>
      </c>
      <c r="N24" s="25" t="s">
        <v>65</v>
      </c>
      <c r="O24" s="25" t="s">
        <v>65</v>
      </c>
      <c r="P24" s="25" t="s">
        <v>65</v>
      </c>
      <c r="Q24" s="25" t="s">
        <v>65</v>
      </c>
      <c r="R24" s="25" t="s">
        <v>65</v>
      </c>
      <c r="S24" s="25" t="s">
        <v>65</v>
      </c>
      <c r="T24" s="25" t="s">
        <v>65</v>
      </c>
      <c r="U24" s="25" t="s">
        <v>65</v>
      </c>
      <c r="V24" s="25" t="s">
        <v>65</v>
      </c>
      <c r="W24" s="25" t="s">
        <v>65</v>
      </c>
      <c r="X24" s="25" t="s">
        <v>65</v>
      </c>
      <c r="Y24" s="25" t="s">
        <v>65</v>
      </c>
      <c r="Z24" s="25" t="s">
        <v>65</v>
      </c>
      <c r="AA24" s="25" t="s">
        <v>65</v>
      </c>
      <c r="AB24" s="25" t="s">
        <v>65</v>
      </c>
      <c r="AC24" s="25" t="s">
        <v>65</v>
      </c>
      <c r="AD24" s="25" t="s">
        <v>65</v>
      </c>
      <c r="AE24" s="25" t="s">
        <v>65</v>
      </c>
      <c r="AF24" s="25" t="s">
        <v>65</v>
      </c>
      <c r="AG24" s="25" t="s">
        <v>65</v>
      </c>
      <c r="AH24" s="25" t="s">
        <v>65</v>
      </c>
      <c r="AI24" s="25" t="s">
        <v>65</v>
      </c>
      <c r="AJ24" s="25" t="s">
        <v>65</v>
      </c>
      <c r="AK24" s="25" t="s">
        <v>65</v>
      </c>
      <c r="AL24" s="25" t="s">
        <v>65</v>
      </c>
      <c r="AM24" s="25" t="s">
        <v>65</v>
      </c>
      <c r="AN24" s="25" t="s">
        <v>65</v>
      </c>
      <c r="AO24" s="25" t="s">
        <v>65</v>
      </c>
      <c r="AP24" s="25" t="s">
        <v>65</v>
      </c>
      <c r="AQ24" s="25" t="s">
        <v>65</v>
      </c>
      <c r="AR24" s="25" t="s">
        <v>65</v>
      </c>
      <c r="AS24" s="25" t="s">
        <v>65</v>
      </c>
      <c r="AT24" s="25" t="s">
        <v>65</v>
      </c>
      <c r="AU24" s="25" t="s">
        <v>65</v>
      </c>
      <c r="AV24" s="25" t="s">
        <v>65</v>
      </c>
      <c r="AW24" s="25" t="s">
        <v>65</v>
      </c>
      <c r="AX24" s="25" t="s">
        <v>65</v>
      </c>
      <c r="AY24" s="25" t="s">
        <v>65</v>
      </c>
      <c r="AZ24" s="25" t="s">
        <v>65</v>
      </c>
      <c r="BA24" s="25" t="s">
        <v>65</v>
      </c>
      <c r="BB24" s="25" t="s">
        <v>65</v>
      </c>
      <c r="BC24" s="25" t="s">
        <v>65</v>
      </c>
      <c r="BD24" s="25" t="s">
        <v>65</v>
      </c>
      <c r="BE24" s="25" t="s">
        <v>65</v>
      </c>
      <c r="BF24" s="25" t="s">
        <v>65</v>
      </c>
      <c r="BG24" s="25" t="s">
        <v>65</v>
      </c>
      <c r="BH24" s="25" t="s">
        <v>65</v>
      </c>
      <c r="BI24" s="25" t="s">
        <v>65</v>
      </c>
      <c r="BJ24" s="25" t="s">
        <v>65</v>
      </c>
      <c r="BK24" s="25" t="s">
        <v>65</v>
      </c>
      <c r="BL24" s="25" t="s">
        <v>65</v>
      </c>
      <c r="BM24" s="25" t="s">
        <v>65</v>
      </c>
      <c r="BN24" s="25" t="s">
        <v>65</v>
      </c>
      <c r="BO24" s="25" t="s">
        <v>65</v>
      </c>
      <c r="BP24" s="25" t="s">
        <v>65</v>
      </c>
      <c r="BQ24" s="25" t="s">
        <v>65</v>
      </c>
      <c r="BR24" s="25" t="s">
        <v>65</v>
      </c>
      <c r="BS24" s="25" t="s">
        <v>65</v>
      </c>
      <c r="BT24" s="25" t="s">
        <v>65</v>
      </c>
      <c r="BU24" s="25" t="s">
        <v>65</v>
      </c>
      <c r="BV24" s="25" t="s">
        <v>65</v>
      </c>
      <c r="BW24" s="25" t="s">
        <v>65</v>
      </c>
      <c r="BX24" s="25" t="s">
        <v>65</v>
      </c>
      <c r="BY24" s="25" t="s">
        <v>65</v>
      </c>
      <c r="BZ24" s="25" t="s">
        <v>65</v>
      </c>
      <c r="CA24" s="25" t="s">
        <v>65</v>
      </c>
      <c r="CB24" s="25" t="s">
        <v>65</v>
      </c>
      <c r="CC24" s="25" t="s">
        <v>65</v>
      </c>
      <c r="CD24" s="25" t="s">
        <v>65</v>
      </c>
      <c r="CE24" s="25" t="s">
        <v>65</v>
      </c>
      <c r="CF24" s="25" t="s">
        <v>65</v>
      </c>
      <c r="CG24" s="25" t="s">
        <v>65</v>
      </c>
      <c r="CH24" s="25" t="s">
        <v>65</v>
      </c>
      <c r="CI24" s="25" t="s">
        <v>65</v>
      </c>
      <c r="CJ24" s="25" t="s">
        <v>65</v>
      </c>
      <c r="CK24" s="25" t="s">
        <v>65</v>
      </c>
      <c r="CL24" s="25" t="s">
        <v>65</v>
      </c>
      <c r="CM24" s="25" t="s">
        <v>65</v>
      </c>
      <c r="CN24" s="25" t="s">
        <v>65</v>
      </c>
      <c r="CO24" s="25" t="s">
        <v>65</v>
      </c>
      <c r="CP24" s="25" t="s">
        <v>65</v>
      </c>
      <c r="CQ24" s="25" t="s">
        <v>65</v>
      </c>
      <c r="CR24" s="25" t="s">
        <v>65</v>
      </c>
      <c r="CS24" s="25" t="s">
        <v>65</v>
      </c>
      <c r="CT24" s="25" t="s">
        <v>65</v>
      </c>
      <c r="CU24" s="25" t="s">
        <v>65</v>
      </c>
      <c r="CV24" s="25" t="s">
        <v>65</v>
      </c>
      <c r="CW24" s="25" t="s">
        <v>65</v>
      </c>
      <c r="CX24" s="25" t="s">
        <v>65</v>
      </c>
      <c r="CY24" s="25" t="s">
        <v>65</v>
      </c>
      <c r="CZ24" s="25">
        <v>0</v>
      </c>
      <c r="DA24" s="25">
        <v>0</v>
      </c>
      <c r="DB24" s="25">
        <v>0</v>
      </c>
      <c r="DC24" s="25">
        <v>0</v>
      </c>
      <c r="DD24" s="25">
        <v>0</v>
      </c>
      <c r="DE24" s="25">
        <v>0</v>
      </c>
      <c r="DF24" s="25">
        <v>0</v>
      </c>
      <c r="DG24" s="25">
        <v>0</v>
      </c>
      <c r="DH24" s="25">
        <v>0</v>
      </c>
      <c r="DI24" s="25">
        <v>0</v>
      </c>
      <c r="DJ24" s="25">
        <v>0</v>
      </c>
      <c r="DK24" s="25">
        <v>0</v>
      </c>
      <c r="DL24" s="25">
        <v>0</v>
      </c>
      <c r="DM24" s="25">
        <v>0</v>
      </c>
      <c r="DN24" s="25">
        <v>0</v>
      </c>
      <c r="DO24" s="25">
        <v>0</v>
      </c>
      <c r="DP24" s="25">
        <v>0</v>
      </c>
      <c r="DQ24" s="25">
        <v>0</v>
      </c>
      <c r="DR24" s="25">
        <v>0</v>
      </c>
      <c r="DS24" s="25">
        <v>0</v>
      </c>
      <c r="DT24" s="25">
        <v>0</v>
      </c>
      <c r="DU24" s="25">
        <v>0</v>
      </c>
      <c r="DV24" s="25">
        <v>0</v>
      </c>
      <c r="DW24" s="25">
        <v>0</v>
      </c>
      <c r="DX24" s="25">
        <v>0</v>
      </c>
      <c r="DY24" s="25">
        <v>0</v>
      </c>
      <c r="DZ24" s="25">
        <v>0</v>
      </c>
      <c r="EA24" s="25">
        <v>0</v>
      </c>
      <c r="EB24" s="25">
        <v>0</v>
      </c>
      <c r="EC24" s="25">
        <v>0</v>
      </c>
      <c r="ED24" s="25">
        <v>0</v>
      </c>
      <c r="EE24" s="25">
        <v>0</v>
      </c>
      <c r="EF24" s="25">
        <v>0</v>
      </c>
      <c r="EG24" s="25">
        <v>0</v>
      </c>
      <c r="EH24" s="25">
        <v>0</v>
      </c>
      <c r="EI24" s="25">
        <v>0</v>
      </c>
      <c r="EJ24" s="25">
        <v>0</v>
      </c>
      <c r="EK24" s="25">
        <v>0</v>
      </c>
      <c r="EL24" s="25">
        <v>0</v>
      </c>
      <c r="EM24" s="25">
        <v>0</v>
      </c>
      <c r="EN24" s="25">
        <v>0</v>
      </c>
      <c r="EO24" s="25">
        <v>0</v>
      </c>
      <c r="EP24" s="25">
        <v>0</v>
      </c>
      <c r="EQ24" s="25">
        <v>0</v>
      </c>
      <c r="ER24" s="25">
        <v>0</v>
      </c>
      <c r="ES24" s="25">
        <v>0</v>
      </c>
      <c r="ET24" s="25">
        <v>0</v>
      </c>
      <c r="EU24" s="25">
        <v>0</v>
      </c>
      <c r="EV24" s="25">
        <v>0</v>
      </c>
      <c r="EW24" s="25">
        <v>0</v>
      </c>
      <c r="EX24" s="25">
        <v>0</v>
      </c>
      <c r="EY24" s="25">
        <v>0</v>
      </c>
      <c r="EZ24" s="25">
        <v>0</v>
      </c>
      <c r="FA24" s="25">
        <v>0</v>
      </c>
      <c r="FB24" s="25">
        <v>0</v>
      </c>
      <c r="FC24" s="25">
        <v>0</v>
      </c>
      <c r="FD24" s="25">
        <v>0</v>
      </c>
      <c r="FE24" s="25">
        <v>0</v>
      </c>
      <c r="FF24" s="25">
        <v>0</v>
      </c>
      <c r="FG24" s="25">
        <v>0</v>
      </c>
      <c r="FH24" s="25">
        <v>0</v>
      </c>
      <c r="FI24" s="25">
        <v>0</v>
      </c>
      <c r="FJ24" s="25">
        <v>0</v>
      </c>
      <c r="FK24" s="25">
        <v>0</v>
      </c>
      <c r="FL24" s="25">
        <v>0</v>
      </c>
      <c r="FM24" s="25">
        <v>0</v>
      </c>
      <c r="FN24" s="25">
        <v>0</v>
      </c>
      <c r="FO24" s="25">
        <v>0</v>
      </c>
      <c r="FP24" s="25">
        <v>0</v>
      </c>
      <c r="FQ24" s="25">
        <v>0</v>
      </c>
      <c r="FR24" s="25">
        <v>0</v>
      </c>
      <c r="FS24" s="25">
        <v>0</v>
      </c>
      <c r="FT24" s="25">
        <v>0</v>
      </c>
      <c r="FU24" s="25">
        <v>0</v>
      </c>
      <c r="FV24" s="25">
        <v>0</v>
      </c>
      <c r="FW24" s="25">
        <v>0</v>
      </c>
      <c r="FX24" s="25">
        <v>0</v>
      </c>
      <c r="FY24" s="25">
        <v>0</v>
      </c>
      <c r="FZ24" s="25">
        <v>0</v>
      </c>
      <c r="GA24" s="25">
        <v>0</v>
      </c>
      <c r="GB24" s="25">
        <v>0</v>
      </c>
      <c r="GC24" s="25">
        <v>0</v>
      </c>
      <c r="GD24" s="25">
        <v>0</v>
      </c>
      <c r="GE24" s="25">
        <v>0</v>
      </c>
      <c r="GF24" s="25">
        <v>0</v>
      </c>
      <c r="GG24" s="25">
        <v>0</v>
      </c>
      <c r="GH24" s="25">
        <v>0</v>
      </c>
      <c r="GI24" s="25">
        <v>0</v>
      </c>
    </row>
    <row r="25" spans="2:191" s="14" customFormat="1" ht="12.75" customHeight="1">
      <c r="B25" s="10" t="s">
        <v>131</v>
      </c>
      <c r="C25" s="25">
        <v>0</v>
      </c>
      <c r="D25" s="25">
        <v>0</v>
      </c>
      <c r="E25" s="25">
        <v>0</v>
      </c>
      <c r="F25" s="25">
        <v>0</v>
      </c>
      <c r="G25" s="25">
        <v>0</v>
      </c>
      <c r="H25" s="25">
        <v>0</v>
      </c>
      <c r="I25" s="25">
        <v>0</v>
      </c>
      <c r="J25" s="25">
        <v>0</v>
      </c>
      <c r="K25" s="25">
        <v>0</v>
      </c>
      <c r="L25" s="25">
        <v>0</v>
      </c>
      <c r="M25" s="25">
        <v>0</v>
      </c>
      <c r="N25" s="25">
        <v>0</v>
      </c>
      <c r="O25" s="25">
        <v>0</v>
      </c>
      <c r="P25" s="25">
        <v>0</v>
      </c>
      <c r="Q25" s="25">
        <v>0</v>
      </c>
      <c r="R25" s="25">
        <v>0</v>
      </c>
      <c r="S25" s="25">
        <v>0</v>
      </c>
      <c r="T25" s="25">
        <v>0</v>
      </c>
      <c r="U25" s="25">
        <v>0</v>
      </c>
      <c r="V25" s="25">
        <v>0</v>
      </c>
      <c r="W25" s="25">
        <v>0</v>
      </c>
      <c r="X25" s="25">
        <v>0</v>
      </c>
      <c r="Y25" s="25">
        <v>0</v>
      </c>
      <c r="Z25" s="25">
        <v>0</v>
      </c>
      <c r="AA25" s="25">
        <v>0</v>
      </c>
      <c r="AB25" s="25">
        <v>0</v>
      </c>
      <c r="AC25" s="25">
        <v>0</v>
      </c>
      <c r="AD25" s="25">
        <v>0</v>
      </c>
      <c r="AE25" s="25">
        <v>0</v>
      </c>
      <c r="AF25" s="25">
        <v>0</v>
      </c>
      <c r="AG25" s="25">
        <v>0</v>
      </c>
      <c r="AH25" s="25">
        <v>0</v>
      </c>
      <c r="AI25" s="25">
        <v>0</v>
      </c>
      <c r="AJ25" s="25">
        <v>0</v>
      </c>
      <c r="AK25" s="25">
        <v>0</v>
      </c>
      <c r="AL25" s="25">
        <v>0</v>
      </c>
      <c r="AM25" s="25">
        <v>0</v>
      </c>
      <c r="AN25" s="25">
        <v>0</v>
      </c>
      <c r="AO25" s="25">
        <v>0</v>
      </c>
      <c r="AP25" s="25">
        <v>0</v>
      </c>
      <c r="AQ25" s="25">
        <v>0</v>
      </c>
      <c r="AR25" s="25">
        <v>0</v>
      </c>
      <c r="AS25" s="25">
        <v>0</v>
      </c>
      <c r="AT25" s="25">
        <v>0</v>
      </c>
      <c r="AU25" s="25">
        <v>0</v>
      </c>
      <c r="AV25" s="25">
        <v>0</v>
      </c>
      <c r="AW25" s="25">
        <v>0</v>
      </c>
      <c r="AX25" s="25">
        <v>0</v>
      </c>
      <c r="AY25" s="25">
        <v>0</v>
      </c>
      <c r="AZ25" s="25">
        <v>0</v>
      </c>
      <c r="BA25" s="25">
        <v>0</v>
      </c>
      <c r="BB25" s="25">
        <v>0</v>
      </c>
      <c r="BC25" s="25">
        <v>0</v>
      </c>
      <c r="BD25" s="25">
        <v>0</v>
      </c>
      <c r="BE25" s="25">
        <v>0</v>
      </c>
      <c r="BF25" s="25">
        <v>0</v>
      </c>
      <c r="BG25" s="25">
        <v>0</v>
      </c>
      <c r="BH25" s="25">
        <v>0</v>
      </c>
      <c r="BI25" s="25">
        <v>0</v>
      </c>
      <c r="BJ25" s="25">
        <v>0</v>
      </c>
      <c r="BK25" s="25">
        <v>0</v>
      </c>
      <c r="BL25" s="25">
        <v>0</v>
      </c>
      <c r="BM25" s="25">
        <v>0</v>
      </c>
      <c r="BN25" s="25">
        <v>0</v>
      </c>
      <c r="BO25" s="25">
        <v>0</v>
      </c>
      <c r="BP25" s="25">
        <v>0</v>
      </c>
      <c r="BQ25" s="25">
        <v>0</v>
      </c>
      <c r="BR25" s="25">
        <v>0</v>
      </c>
      <c r="BS25" s="25">
        <v>0</v>
      </c>
      <c r="BT25" s="25">
        <v>0</v>
      </c>
      <c r="BU25" s="25">
        <v>0</v>
      </c>
      <c r="BV25" s="25">
        <v>0</v>
      </c>
      <c r="BW25" s="25">
        <v>0</v>
      </c>
      <c r="BX25" s="25">
        <v>0</v>
      </c>
      <c r="BY25" s="25">
        <v>0</v>
      </c>
      <c r="BZ25" s="25">
        <v>0</v>
      </c>
      <c r="CA25" s="25">
        <v>0</v>
      </c>
      <c r="CB25" s="25">
        <v>0</v>
      </c>
      <c r="CC25" s="25">
        <v>0</v>
      </c>
      <c r="CD25" s="25">
        <v>0</v>
      </c>
      <c r="CE25" s="25">
        <v>0</v>
      </c>
      <c r="CF25" s="25">
        <v>0</v>
      </c>
      <c r="CG25" s="25">
        <v>0</v>
      </c>
      <c r="CH25" s="25">
        <v>0</v>
      </c>
      <c r="CI25" s="25">
        <v>0</v>
      </c>
      <c r="CJ25" s="25">
        <v>0</v>
      </c>
      <c r="CK25" s="25">
        <v>0</v>
      </c>
      <c r="CL25" s="25">
        <v>0</v>
      </c>
      <c r="CM25" s="25">
        <v>0</v>
      </c>
      <c r="CN25" s="25">
        <v>0</v>
      </c>
      <c r="CO25" s="25">
        <v>0</v>
      </c>
      <c r="CP25" s="25">
        <v>0</v>
      </c>
      <c r="CQ25" s="25">
        <v>0</v>
      </c>
      <c r="CR25" s="25">
        <v>0</v>
      </c>
      <c r="CS25" s="25">
        <v>0</v>
      </c>
      <c r="CT25" s="25">
        <v>0</v>
      </c>
      <c r="CU25" s="25">
        <v>0</v>
      </c>
      <c r="CV25" s="25">
        <v>0</v>
      </c>
      <c r="CW25" s="25">
        <v>0</v>
      </c>
      <c r="CX25" s="25">
        <v>0</v>
      </c>
      <c r="CY25" s="25">
        <v>0</v>
      </c>
      <c r="CZ25" s="25">
        <v>0</v>
      </c>
      <c r="DA25" s="25">
        <v>0</v>
      </c>
      <c r="DB25" s="25">
        <v>0</v>
      </c>
      <c r="DC25" s="25" t="s">
        <v>65</v>
      </c>
      <c r="DD25" s="25" t="s">
        <v>65</v>
      </c>
      <c r="DE25" s="25" t="s">
        <v>65</v>
      </c>
      <c r="DF25" s="25" t="s">
        <v>65</v>
      </c>
      <c r="DG25" s="25" t="s">
        <v>65</v>
      </c>
      <c r="DH25" s="25" t="s">
        <v>65</v>
      </c>
      <c r="DI25" s="25" t="s">
        <v>65</v>
      </c>
      <c r="DJ25" s="25" t="s">
        <v>65</v>
      </c>
      <c r="DK25" s="25" t="s">
        <v>65</v>
      </c>
      <c r="DL25" s="25" t="s">
        <v>65</v>
      </c>
      <c r="DM25" s="25" t="s">
        <v>65</v>
      </c>
      <c r="DN25" s="25" t="s">
        <v>65</v>
      </c>
      <c r="DO25" s="25" t="s">
        <v>65</v>
      </c>
      <c r="DP25" s="25" t="s">
        <v>65</v>
      </c>
      <c r="DQ25" s="25" t="s">
        <v>65</v>
      </c>
      <c r="DR25" s="25" t="s">
        <v>65</v>
      </c>
      <c r="DS25" s="25" t="s">
        <v>65</v>
      </c>
      <c r="DT25" s="25" t="s">
        <v>65</v>
      </c>
      <c r="DU25" s="25" t="s">
        <v>65</v>
      </c>
      <c r="DV25" s="25" t="s">
        <v>65</v>
      </c>
      <c r="DW25" s="25" t="s">
        <v>65</v>
      </c>
      <c r="DX25" s="25" t="s">
        <v>65</v>
      </c>
      <c r="DY25" s="25" t="s">
        <v>65</v>
      </c>
      <c r="DZ25" s="25" t="s">
        <v>65</v>
      </c>
      <c r="EA25" s="25" t="s">
        <v>65</v>
      </c>
      <c r="EB25" s="25" t="s">
        <v>65</v>
      </c>
      <c r="EC25" s="25" t="s">
        <v>65</v>
      </c>
      <c r="ED25" s="25" t="s">
        <v>65</v>
      </c>
      <c r="EE25" s="25" t="s">
        <v>65</v>
      </c>
      <c r="EF25" s="25" t="s">
        <v>65</v>
      </c>
      <c r="EG25" s="25" t="s">
        <v>65</v>
      </c>
      <c r="EH25" s="25" t="s">
        <v>65</v>
      </c>
      <c r="EI25" s="25" t="s">
        <v>65</v>
      </c>
      <c r="EJ25" s="25" t="s">
        <v>65</v>
      </c>
      <c r="EK25" s="25" t="s">
        <v>65</v>
      </c>
      <c r="EL25" s="25" t="s">
        <v>65</v>
      </c>
      <c r="EM25" s="25" t="s">
        <v>65</v>
      </c>
      <c r="EN25" s="25" t="s">
        <v>65</v>
      </c>
      <c r="EO25" s="25" t="s">
        <v>65</v>
      </c>
      <c r="EP25" s="25" t="s">
        <v>65</v>
      </c>
      <c r="EQ25" s="25" t="s">
        <v>65</v>
      </c>
      <c r="ER25" s="25" t="s">
        <v>65</v>
      </c>
      <c r="ES25" s="25" t="s">
        <v>65</v>
      </c>
      <c r="ET25" s="25" t="s">
        <v>65</v>
      </c>
      <c r="EU25" s="25" t="s">
        <v>65</v>
      </c>
      <c r="EV25" s="25" t="s">
        <v>65</v>
      </c>
      <c r="EW25" s="25" t="s">
        <v>65</v>
      </c>
      <c r="EX25" s="25" t="s">
        <v>65</v>
      </c>
      <c r="EY25" s="25" t="s">
        <v>65</v>
      </c>
      <c r="EZ25" s="25" t="s">
        <v>65</v>
      </c>
      <c r="FA25" s="25" t="s">
        <v>65</v>
      </c>
      <c r="FB25" s="25" t="s">
        <v>65</v>
      </c>
      <c r="FC25" s="25" t="s">
        <v>65</v>
      </c>
      <c r="FD25" s="25" t="s">
        <v>65</v>
      </c>
      <c r="FE25" s="25" t="s">
        <v>65</v>
      </c>
      <c r="FF25" s="25" t="s">
        <v>65</v>
      </c>
      <c r="FG25" s="25" t="s">
        <v>65</v>
      </c>
      <c r="FH25" s="25" t="s">
        <v>65</v>
      </c>
      <c r="FI25" s="25" t="s">
        <v>65</v>
      </c>
      <c r="FJ25" s="25" t="s">
        <v>65</v>
      </c>
      <c r="FK25" s="25" t="s">
        <v>65</v>
      </c>
      <c r="FL25" s="25" t="s">
        <v>65</v>
      </c>
      <c r="FM25" s="25" t="s">
        <v>65</v>
      </c>
      <c r="FN25" s="25" t="s">
        <v>65</v>
      </c>
      <c r="FO25" s="25" t="s">
        <v>65</v>
      </c>
      <c r="FP25" s="25" t="s">
        <v>65</v>
      </c>
      <c r="FQ25" s="25" t="s">
        <v>65</v>
      </c>
      <c r="FR25" s="25" t="s">
        <v>65</v>
      </c>
      <c r="FS25" s="25" t="s">
        <v>65</v>
      </c>
      <c r="FT25" s="25" t="s">
        <v>65</v>
      </c>
      <c r="FU25" s="25" t="s">
        <v>65</v>
      </c>
      <c r="FV25" s="25" t="s">
        <v>65</v>
      </c>
      <c r="FW25" s="25" t="s">
        <v>65</v>
      </c>
      <c r="FX25" s="25" t="s">
        <v>65</v>
      </c>
      <c r="FY25" s="25" t="s">
        <v>65</v>
      </c>
      <c r="FZ25" s="25" t="s">
        <v>65</v>
      </c>
      <c r="GA25" s="25" t="s">
        <v>65</v>
      </c>
      <c r="GB25" s="25" t="s">
        <v>65</v>
      </c>
      <c r="GC25" s="25" t="s">
        <v>65</v>
      </c>
      <c r="GD25" s="25" t="s">
        <v>65</v>
      </c>
      <c r="GE25" s="25" t="s">
        <v>65</v>
      </c>
      <c r="GF25" s="25" t="s">
        <v>65</v>
      </c>
      <c r="GG25" s="25" t="s">
        <v>65</v>
      </c>
      <c r="GH25" s="25" t="s">
        <v>65</v>
      </c>
      <c r="GI25" s="25" t="s">
        <v>65</v>
      </c>
    </row>
    <row r="26" spans="2:191" s="14" customFormat="1" ht="12.75" customHeight="1">
      <c r="B26" s="10" t="s">
        <v>85</v>
      </c>
      <c r="C26" s="25" t="s">
        <v>65</v>
      </c>
      <c r="D26" s="25" t="s">
        <v>65</v>
      </c>
      <c r="E26" s="25" t="s">
        <v>65</v>
      </c>
      <c r="F26" s="25" t="s">
        <v>65</v>
      </c>
      <c r="G26" s="25" t="s">
        <v>65</v>
      </c>
      <c r="H26" s="25" t="s">
        <v>65</v>
      </c>
      <c r="I26" s="25" t="s">
        <v>65</v>
      </c>
      <c r="J26" s="25" t="s">
        <v>65</v>
      </c>
      <c r="K26" s="25" t="s">
        <v>65</v>
      </c>
      <c r="L26" s="25" t="s">
        <v>65</v>
      </c>
      <c r="M26" s="25" t="s">
        <v>65</v>
      </c>
      <c r="N26" s="25" t="s">
        <v>65</v>
      </c>
      <c r="O26" s="25">
        <v>0</v>
      </c>
      <c r="P26" s="25">
        <v>0</v>
      </c>
      <c r="Q26" s="25">
        <v>0</v>
      </c>
      <c r="R26" s="25">
        <v>0</v>
      </c>
      <c r="S26" s="25">
        <v>0</v>
      </c>
      <c r="T26" s="25">
        <v>0</v>
      </c>
      <c r="U26" s="25">
        <v>0</v>
      </c>
      <c r="V26" s="25">
        <v>0</v>
      </c>
      <c r="W26" s="25">
        <v>0</v>
      </c>
      <c r="X26" s="25">
        <v>0</v>
      </c>
      <c r="Y26" s="25">
        <v>0</v>
      </c>
      <c r="Z26" s="25">
        <v>0</v>
      </c>
      <c r="AA26" s="25">
        <v>0</v>
      </c>
      <c r="AB26" s="25">
        <v>0</v>
      </c>
      <c r="AC26" s="25">
        <v>0</v>
      </c>
      <c r="AD26" s="25">
        <v>0</v>
      </c>
      <c r="AE26" s="25">
        <v>0</v>
      </c>
      <c r="AF26" s="25">
        <v>0</v>
      </c>
      <c r="AG26" s="25">
        <v>0</v>
      </c>
      <c r="AH26" s="25">
        <v>0</v>
      </c>
      <c r="AI26" s="25">
        <v>0</v>
      </c>
      <c r="AJ26" s="25">
        <v>0</v>
      </c>
      <c r="AK26" s="25">
        <v>0</v>
      </c>
      <c r="AL26" s="25">
        <v>0</v>
      </c>
      <c r="AM26" s="25">
        <v>0</v>
      </c>
      <c r="AN26" s="25">
        <v>0</v>
      </c>
      <c r="AO26" s="25">
        <v>0</v>
      </c>
      <c r="AP26" s="25">
        <v>0</v>
      </c>
      <c r="AQ26" s="25">
        <v>0</v>
      </c>
      <c r="AR26" s="25">
        <v>0</v>
      </c>
      <c r="AS26" s="25">
        <v>0</v>
      </c>
      <c r="AT26" s="25">
        <v>0</v>
      </c>
      <c r="AU26" s="25">
        <v>0</v>
      </c>
      <c r="AV26" s="25">
        <v>0</v>
      </c>
      <c r="AW26" s="25">
        <v>0</v>
      </c>
      <c r="AX26" s="25">
        <v>0</v>
      </c>
      <c r="AY26" s="25">
        <v>0</v>
      </c>
      <c r="AZ26" s="25">
        <v>0</v>
      </c>
      <c r="BA26" s="25">
        <v>0</v>
      </c>
      <c r="BB26" s="25">
        <v>0</v>
      </c>
      <c r="BC26" s="25">
        <v>0</v>
      </c>
      <c r="BD26" s="25">
        <v>0</v>
      </c>
      <c r="BE26" s="25">
        <v>0</v>
      </c>
      <c r="BF26" s="25">
        <v>0</v>
      </c>
      <c r="BG26" s="25">
        <v>0</v>
      </c>
      <c r="BH26" s="25">
        <v>0</v>
      </c>
      <c r="BI26" s="25">
        <v>0</v>
      </c>
      <c r="BJ26" s="25">
        <v>0</v>
      </c>
      <c r="BK26" s="25" t="s">
        <v>65</v>
      </c>
      <c r="BL26" s="25" t="s">
        <v>65</v>
      </c>
      <c r="BM26" s="25" t="s">
        <v>65</v>
      </c>
      <c r="BN26" s="25" t="s">
        <v>65</v>
      </c>
      <c r="BO26" s="25" t="s">
        <v>65</v>
      </c>
      <c r="BP26" s="25" t="s">
        <v>65</v>
      </c>
      <c r="BQ26" s="25" t="s">
        <v>65</v>
      </c>
      <c r="BR26" s="25" t="s">
        <v>65</v>
      </c>
      <c r="BS26" s="25" t="s">
        <v>65</v>
      </c>
      <c r="BT26" s="25" t="s">
        <v>65</v>
      </c>
      <c r="BU26" s="25" t="s">
        <v>65</v>
      </c>
      <c r="BV26" s="25" t="s">
        <v>65</v>
      </c>
      <c r="BW26" s="25" t="s">
        <v>65</v>
      </c>
      <c r="BX26" s="25" t="s">
        <v>65</v>
      </c>
      <c r="BY26" s="25" t="s">
        <v>65</v>
      </c>
      <c r="BZ26" s="25" t="s">
        <v>65</v>
      </c>
      <c r="CA26" s="25" t="s">
        <v>65</v>
      </c>
      <c r="CB26" s="25" t="s">
        <v>65</v>
      </c>
      <c r="CC26" s="25" t="s">
        <v>65</v>
      </c>
      <c r="CD26" s="25" t="s">
        <v>65</v>
      </c>
      <c r="CE26" s="25" t="s">
        <v>65</v>
      </c>
      <c r="CF26" s="25" t="s">
        <v>65</v>
      </c>
      <c r="CG26" s="25" t="s">
        <v>65</v>
      </c>
      <c r="CH26" s="25" t="s">
        <v>65</v>
      </c>
      <c r="CI26" s="25" t="s">
        <v>65</v>
      </c>
      <c r="CJ26" s="25" t="s">
        <v>65</v>
      </c>
      <c r="CK26" s="25" t="s">
        <v>65</v>
      </c>
      <c r="CL26" s="25" t="s">
        <v>65</v>
      </c>
      <c r="CM26" s="25" t="s">
        <v>65</v>
      </c>
      <c r="CN26" s="25" t="s">
        <v>65</v>
      </c>
      <c r="CO26" s="25" t="s">
        <v>65</v>
      </c>
      <c r="CP26" s="25" t="s">
        <v>65</v>
      </c>
      <c r="CQ26" s="25" t="s">
        <v>65</v>
      </c>
      <c r="CR26" s="25" t="s">
        <v>65</v>
      </c>
      <c r="CS26" s="25" t="s">
        <v>65</v>
      </c>
      <c r="CT26" s="25" t="s">
        <v>65</v>
      </c>
      <c r="CU26" s="25" t="s">
        <v>65</v>
      </c>
      <c r="CV26" s="25" t="s">
        <v>65</v>
      </c>
      <c r="CW26" s="25" t="s">
        <v>65</v>
      </c>
      <c r="CX26" s="25" t="s">
        <v>65</v>
      </c>
      <c r="CY26" s="25" t="s">
        <v>65</v>
      </c>
      <c r="CZ26" s="25" t="s">
        <v>65</v>
      </c>
      <c r="DA26" s="25" t="s">
        <v>65</v>
      </c>
      <c r="DB26" s="25" t="s">
        <v>65</v>
      </c>
      <c r="DC26" s="25" t="s">
        <v>65</v>
      </c>
      <c r="DD26" s="25" t="s">
        <v>65</v>
      </c>
      <c r="DE26" s="25" t="s">
        <v>65</v>
      </c>
      <c r="DF26" s="25" t="s">
        <v>65</v>
      </c>
      <c r="DG26" s="25" t="s">
        <v>65</v>
      </c>
      <c r="DH26" s="25" t="s">
        <v>65</v>
      </c>
      <c r="DI26" s="25" t="s">
        <v>65</v>
      </c>
      <c r="DJ26" s="25" t="s">
        <v>65</v>
      </c>
      <c r="DK26" s="25" t="s">
        <v>65</v>
      </c>
      <c r="DL26" s="25" t="s">
        <v>65</v>
      </c>
      <c r="DM26" s="25" t="s">
        <v>65</v>
      </c>
      <c r="DN26" s="25" t="s">
        <v>65</v>
      </c>
      <c r="DO26" s="25" t="s">
        <v>65</v>
      </c>
      <c r="DP26" s="25" t="s">
        <v>65</v>
      </c>
      <c r="DQ26" s="25" t="s">
        <v>65</v>
      </c>
      <c r="DR26" s="25" t="s">
        <v>65</v>
      </c>
      <c r="DS26" s="25" t="s">
        <v>65</v>
      </c>
      <c r="DT26" s="25" t="s">
        <v>65</v>
      </c>
      <c r="DU26" s="25" t="s">
        <v>65</v>
      </c>
      <c r="DV26" s="25" t="s">
        <v>65</v>
      </c>
      <c r="DW26" s="25" t="s">
        <v>65</v>
      </c>
      <c r="DX26" s="25" t="s">
        <v>65</v>
      </c>
      <c r="DY26" s="25" t="s">
        <v>65</v>
      </c>
      <c r="DZ26" s="25" t="s">
        <v>65</v>
      </c>
      <c r="EA26" s="25" t="s">
        <v>65</v>
      </c>
      <c r="EB26" s="25" t="s">
        <v>65</v>
      </c>
      <c r="EC26" s="25" t="s">
        <v>65</v>
      </c>
      <c r="ED26" s="25" t="s">
        <v>65</v>
      </c>
      <c r="EE26" s="25" t="s">
        <v>65</v>
      </c>
      <c r="EF26" s="25" t="s">
        <v>65</v>
      </c>
      <c r="EG26" s="25" t="s">
        <v>65</v>
      </c>
      <c r="EH26" s="25" t="s">
        <v>65</v>
      </c>
      <c r="EI26" s="25" t="s">
        <v>65</v>
      </c>
      <c r="EJ26" s="25" t="s">
        <v>65</v>
      </c>
      <c r="EK26" s="25" t="s">
        <v>65</v>
      </c>
      <c r="EL26" s="25" t="s">
        <v>65</v>
      </c>
      <c r="EM26" s="25" t="s">
        <v>65</v>
      </c>
      <c r="EN26" s="25" t="s">
        <v>65</v>
      </c>
      <c r="EO26" s="25" t="s">
        <v>65</v>
      </c>
      <c r="EP26" s="25" t="s">
        <v>65</v>
      </c>
      <c r="EQ26" s="25" t="s">
        <v>65</v>
      </c>
      <c r="ER26" s="25" t="s">
        <v>65</v>
      </c>
      <c r="ES26" s="25" t="s">
        <v>65</v>
      </c>
      <c r="ET26" s="25" t="s">
        <v>65</v>
      </c>
      <c r="EU26" s="25" t="s">
        <v>65</v>
      </c>
      <c r="EV26" s="25" t="s">
        <v>65</v>
      </c>
      <c r="EW26" s="25" t="s">
        <v>65</v>
      </c>
      <c r="EX26" s="25" t="s">
        <v>65</v>
      </c>
      <c r="EY26" s="25" t="s">
        <v>65</v>
      </c>
      <c r="EZ26" s="25" t="s">
        <v>65</v>
      </c>
      <c r="FA26" s="25" t="s">
        <v>65</v>
      </c>
      <c r="FB26" s="25" t="s">
        <v>65</v>
      </c>
      <c r="FC26" s="25" t="s">
        <v>65</v>
      </c>
      <c r="FD26" s="25" t="s">
        <v>65</v>
      </c>
      <c r="FE26" s="25" t="s">
        <v>65</v>
      </c>
      <c r="FF26" s="25" t="s">
        <v>65</v>
      </c>
      <c r="FG26" s="25" t="s">
        <v>65</v>
      </c>
      <c r="FH26" s="25" t="s">
        <v>65</v>
      </c>
      <c r="FI26" s="25" t="s">
        <v>65</v>
      </c>
      <c r="FJ26" s="25" t="s">
        <v>65</v>
      </c>
      <c r="FK26" s="25" t="s">
        <v>65</v>
      </c>
      <c r="FL26" s="25" t="s">
        <v>65</v>
      </c>
      <c r="FM26" s="25" t="s">
        <v>65</v>
      </c>
      <c r="FN26" s="25" t="s">
        <v>65</v>
      </c>
      <c r="FO26" s="25" t="s">
        <v>65</v>
      </c>
      <c r="FP26" s="25" t="s">
        <v>65</v>
      </c>
      <c r="FQ26" s="25" t="s">
        <v>65</v>
      </c>
      <c r="FR26" s="25" t="s">
        <v>65</v>
      </c>
      <c r="FS26" s="25" t="s">
        <v>65</v>
      </c>
      <c r="FT26" s="25" t="s">
        <v>65</v>
      </c>
      <c r="FU26" s="25" t="s">
        <v>65</v>
      </c>
      <c r="FV26" s="25" t="s">
        <v>65</v>
      </c>
      <c r="FW26" s="25" t="s">
        <v>65</v>
      </c>
      <c r="FX26" s="25" t="s">
        <v>65</v>
      </c>
      <c r="FY26" s="25" t="s">
        <v>65</v>
      </c>
      <c r="FZ26" s="25" t="s">
        <v>65</v>
      </c>
      <c r="GA26" s="25" t="s">
        <v>65</v>
      </c>
      <c r="GB26" s="25" t="s">
        <v>65</v>
      </c>
      <c r="GC26" s="25" t="s">
        <v>65</v>
      </c>
      <c r="GD26" s="25" t="s">
        <v>65</v>
      </c>
      <c r="GE26" s="25" t="s">
        <v>65</v>
      </c>
      <c r="GF26" s="25" t="s">
        <v>65</v>
      </c>
      <c r="GG26" s="25" t="s">
        <v>65</v>
      </c>
      <c r="GH26" s="25" t="s">
        <v>65</v>
      </c>
      <c r="GI26" s="25" t="s">
        <v>65</v>
      </c>
    </row>
    <row r="27" spans="2:191" s="14" customFormat="1" ht="12.75" customHeight="1">
      <c r="B27" s="10" t="s">
        <v>57</v>
      </c>
      <c r="C27" s="25">
        <v>0</v>
      </c>
      <c r="D27" s="25">
        <v>0</v>
      </c>
      <c r="E27" s="25">
        <v>0</v>
      </c>
      <c r="F27" s="25">
        <v>0</v>
      </c>
      <c r="G27" s="25">
        <v>0</v>
      </c>
      <c r="H27" s="25">
        <v>0</v>
      </c>
      <c r="I27" s="25">
        <v>0</v>
      </c>
      <c r="J27" s="25">
        <v>0</v>
      </c>
      <c r="K27" s="25">
        <v>0</v>
      </c>
      <c r="L27" s="25">
        <v>0</v>
      </c>
      <c r="M27" s="25">
        <v>0</v>
      </c>
      <c r="N27" s="25">
        <v>0</v>
      </c>
      <c r="O27" s="25">
        <v>0</v>
      </c>
      <c r="P27" s="25">
        <v>0</v>
      </c>
      <c r="Q27" s="25">
        <v>0</v>
      </c>
      <c r="R27" s="25">
        <v>0</v>
      </c>
      <c r="S27" s="25">
        <v>0</v>
      </c>
      <c r="T27" s="25">
        <v>0</v>
      </c>
      <c r="U27" s="25">
        <v>0</v>
      </c>
      <c r="V27" s="25">
        <v>0</v>
      </c>
      <c r="W27" s="25">
        <v>0</v>
      </c>
      <c r="X27" s="25">
        <v>0</v>
      </c>
      <c r="Y27" s="25">
        <v>0</v>
      </c>
      <c r="Z27" s="25">
        <v>0</v>
      </c>
      <c r="AA27" s="25">
        <v>0</v>
      </c>
      <c r="AB27" s="25">
        <v>0</v>
      </c>
      <c r="AC27" s="25">
        <v>0</v>
      </c>
      <c r="AD27" s="25">
        <v>0</v>
      </c>
      <c r="AE27" s="25">
        <v>0</v>
      </c>
      <c r="AF27" s="25">
        <v>0</v>
      </c>
      <c r="AG27" s="25">
        <v>0</v>
      </c>
      <c r="AH27" s="25">
        <v>0</v>
      </c>
      <c r="AI27" s="25">
        <v>138.709935</v>
      </c>
      <c r="AJ27" s="25">
        <v>139.33405099999999</v>
      </c>
      <c r="AK27" s="25">
        <v>236.42325399999999</v>
      </c>
      <c r="AL27" s="25">
        <v>732.38816899999995</v>
      </c>
      <c r="AM27" s="25">
        <v>1037.1666909999999</v>
      </c>
      <c r="AN27" s="25">
        <v>1036.3268820000001</v>
      </c>
      <c r="AO27" s="25">
        <v>1610.5466449999999</v>
      </c>
      <c r="AP27" s="25">
        <v>1615.399975</v>
      </c>
      <c r="AQ27" s="25">
        <v>1883.7010270000001</v>
      </c>
      <c r="AR27" s="25">
        <v>3345.3976499999999</v>
      </c>
      <c r="AS27" s="25">
        <v>3750.4443139999998</v>
      </c>
      <c r="AT27" s="25">
        <v>3950.1343729999999</v>
      </c>
      <c r="AU27" s="25">
        <v>4015.6569890000001</v>
      </c>
      <c r="AV27" s="25">
        <v>722.28348000000005</v>
      </c>
      <c r="AW27" s="25">
        <v>765.35234400000002</v>
      </c>
      <c r="AX27" s="25">
        <v>834.97474499999998</v>
      </c>
      <c r="AY27" s="25">
        <v>925.15044799999998</v>
      </c>
      <c r="AZ27" s="25">
        <v>161.94654499999999</v>
      </c>
      <c r="BA27" s="25">
        <v>0</v>
      </c>
      <c r="BB27" s="25">
        <v>0</v>
      </c>
      <c r="BC27" s="25">
        <v>0</v>
      </c>
      <c r="BD27" s="25">
        <v>0</v>
      </c>
      <c r="BE27" s="25">
        <v>0</v>
      </c>
      <c r="BF27" s="25">
        <v>0</v>
      </c>
      <c r="BG27" s="25">
        <v>0</v>
      </c>
      <c r="BH27" s="25">
        <v>0</v>
      </c>
      <c r="BI27" s="25">
        <v>0</v>
      </c>
      <c r="BJ27" s="25">
        <v>0</v>
      </c>
      <c r="BK27" s="25">
        <v>0</v>
      </c>
      <c r="BL27" s="25">
        <v>0</v>
      </c>
      <c r="BM27" s="25">
        <v>0</v>
      </c>
      <c r="BN27" s="25">
        <v>0</v>
      </c>
      <c r="BO27" s="25">
        <v>0</v>
      </c>
      <c r="BP27" s="25">
        <v>0</v>
      </c>
      <c r="BQ27" s="25">
        <v>0</v>
      </c>
      <c r="BR27" s="25">
        <v>0</v>
      </c>
      <c r="BS27" s="25">
        <v>0</v>
      </c>
      <c r="BT27" s="25">
        <v>0</v>
      </c>
      <c r="BU27" s="25">
        <v>0</v>
      </c>
      <c r="BV27" s="25">
        <v>0</v>
      </c>
      <c r="BW27" s="25">
        <v>0</v>
      </c>
      <c r="BX27" s="25">
        <v>0</v>
      </c>
      <c r="BY27" s="25">
        <v>0</v>
      </c>
      <c r="BZ27" s="25">
        <v>0</v>
      </c>
      <c r="CA27" s="25">
        <v>0</v>
      </c>
      <c r="CB27" s="25">
        <v>0</v>
      </c>
      <c r="CC27" s="25">
        <v>0</v>
      </c>
      <c r="CD27" s="25">
        <v>0</v>
      </c>
      <c r="CE27" s="25">
        <v>0</v>
      </c>
      <c r="CF27" s="25">
        <v>0</v>
      </c>
      <c r="CG27" s="25">
        <v>0</v>
      </c>
      <c r="CH27" s="25">
        <v>0</v>
      </c>
      <c r="CI27" s="25">
        <v>0</v>
      </c>
      <c r="CJ27" s="25">
        <v>0</v>
      </c>
      <c r="CK27" s="25">
        <v>0</v>
      </c>
      <c r="CL27" s="25">
        <v>0</v>
      </c>
      <c r="CM27" s="25">
        <v>0</v>
      </c>
      <c r="CN27" s="25">
        <v>0</v>
      </c>
      <c r="CO27" s="25">
        <v>0</v>
      </c>
      <c r="CP27" s="25">
        <v>0</v>
      </c>
      <c r="CQ27" s="25">
        <v>0</v>
      </c>
      <c r="CR27" s="25">
        <v>0</v>
      </c>
      <c r="CS27" s="25">
        <v>0</v>
      </c>
      <c r="CT27" s="25">
        <v>0</v>
      </c>
      <c r="CU27" s="25">
        <v>0</v>
      </c>
      <c r="CV27" s="25">
        <v>0</v>
      </c>
      <c r="CW27" s="25">
        <v>0</v>
      </c>
      <c r="CX27" s="25">
        <v>0</v>
      </c>
      <c r="CY27" s="25">
        <v>0</v>
      </c>
      <c r="CZ27" s="25">
        <v>0</v>
      </c>
      <c r="DA27" s="25">
        <v>0</v>
      </c>
      <c r="DB27" s="25">
        <v>0</v>
      </c>
      <c r="DC27" s="25">
        <v>0</v>
      </c>
      <c r="DD27" s="25">
        <v>0</v>
      </c>
      <c r="DE27" s="25">
        <v>0</v>
      </c>
      <c r="DF27" s="25">
        <v>0</v>
      </c>
      <c r="DG27" s="25">
        <v>0</v>
      </c>
      <c r="DH27" s="25">
        <v>0</v>
      </c>
      <c r="DI27" s="25">
        <v>0</v>
      </c>
      <c r="DJ27" s="25">
        <v>0</v>
      </c>
      <c r="DK27" s="25">
        <v>0</v>
      </c>
      <c r="DL27" s="25">
        <v>0</v>
      </c>
      <c r="DM27" s="25">
        <v>0</v>
      </c>
      <c r="DN27" s="25">
        <v>0</v>
      </c>
      <c r="DO27" s="25">
        <v>0</v>
      </c>
      <c r="DP27" s="25">
        <v>0</v>
      </c>
      <c r="DQ27" s="25">
        <v>0</v>
      </c>
      <c r="DR27" s="25">
        <v>0</v>
      </c>
      <c r="DS27" s="25">
        <v>0</v>
      </c>
      <c r="DT27" s="25">
        <v>0</v>
      </c>
      <c r="DU27" s="25">
        <v>0</v>
      </c>
      <c r="DV27" s="25">
        <v>0</v>
      </c>
      <c r="DW27" s="25">
        <v>0</v>
      </c>
      <c r="DX27" s="25">
        <v>0</v>
      </c>
      <c r="DY27" s="25">
        <v>0</v>
      </c>
      <c r="DZ27" s="25">
        <v>0</v>
      </c>
      <c r="EA27" s="25">
        <v>0</v>
      </c>
      <c r="EB27" s="25">
        <v>0</v>
      </c>
      <c r="EC27" s="25">
        <v>0</v>
      </c>
      <c r="ED27" s="25">
        <v>0</v>
      </c>
      <c r="EE27" s="25">
        <v>0</v>
      </c>
      <c r="EF27" s="25">
        <v>0</v>
      </c>
      <c r="EG27" s="25">
        <v>0</v>
      </c>
      <c r="EH27" s="25">
        <v>0</v>
      </c>
      <c r="EI27" s="25">
        <v>0</v>
      </c>
      <c r="EJ27" s="25">
        <v>0</v>
      </c>
      <c r="EK27" s="25">
        <v>0</v>
      </c>
      <c r="EL27" s="25">
        <v>0</v>
      </c>
      <c r="EM27" s="25">
        <v>0</v>
      </c>
      <c r="EN27" s="25">
        <v>0</v>
      </c>
      <c r="EO27" s="25">
        <v>0</v>
      </c>
      <c r="EP27" s="25">
        <v>0</v>
      </c>
      <c r="EQ27" s="25">
        <v>0</v>
      </c>
      <c r="ER27" s="25">
        <v>0</v>
      </c>
      <c r="ES27" s="25">
        <v>0</v>
      </c>
      <c r="ET27" s="25">
        <v>0</v>
      </c>
      <c r="EU27" s="25">
        <v>0</v>
      </c>
      <c r="EV27" s="25">
        <v>0</v>
      </c>
      <c r="EW27" s="25">
        <v>0</v>
      </c>
      <c r="EX27" s="25">
        <v>0</v>
      </c>
      <c r="EY27" s="25">
        <v>0</v>
      </c>
      <c r="EZ27" s="25">
        <v>0</v>
      </c>
      <c r="FA27" s="25">
        <v>0</v>
      </c>
      <c r="FB27" s="25">
        <v>0</v>
      </c>
      <c r="FC27" s="25">
        <v>0</v>
      </c>
      <c r="FD27" s="25">
        <v>0</v>
      </c>
      <c r="FE27" s="25">
        <v>0</v>
      </c>
      <c r="FF27" s="25">
        <v>0</v>
      </c>
      <c r="FG27" s="25">
        <v>0</v>
      </c>
      <c r="FH27" s="25">
        <v>0</v>
      </c>
      <c r="FI27" s="25">
        <v>0</v>
      </c>
      <c r="FJ27" s="25">
        <v>0</v>
      </c>
      <c r="FK27" s="25">
        <v>0</v>
      </c>
      <c r="FL27" s="25">
        <v>0</v>
      </c>
      <c r="FM27" s="25">
        <v>0</v>
      </c>
      <c r="FN27" s="25">
        <v>0</v>
      </c>
      <c r="FO27" s="25">
        <v>0</v>
      </c>
      <c r="FP27" s="25">
        <v>0</v>
      </c>
      <c r="FQ27" s="25">
        <v>0</v>
      </c>
      <c r="FR27" s="25">
        <v>0</v>
      </c>
      <c r="FS27" s="25">
        <v>0</v>
      </c>
      <c r="FT27" s="25">
        <v>0</v>
      </c>
      <c r="FU27" s="25">
        <v>0</v>
      </c>
      <c r="FV27" s="25">
        <v>0</v>
      </c>
      <c r="FW27" s="25">
        <v>0</v>
      </c>
      <c r="FX27" s="25">
        <v>0</v>
      </c>
      <c r="FY27" s="25">
        <v>0</v>
      </c>
      <c r="FZ27" s="25">
        <v>0</v>
      </c>
      <c r="GA27" s="25">
        <v>0</v>
      </c>
      <c r="GB27" s="25">
        <v>0</v>
      </c>
      <c r="GC27" s="25">
        <v>0</v>
      </c>
      <c r="GD27" s="25">
        <v>0</v>
      </c>
      <c r="GE27" s="25">
        <v>0</v>
      </c>
      <c r="GF27" s="25">
        <v>0</v>
      </c>
      <c r="GG27" s="25">
        <v>0</v>
      </c>
      <c r="GH27" s="25">
        <v>0</v>
      </c>
      <c r="GI27" s="25">
        <v>0</v>
      </c>
    </row>
    <row r="28" spans="2:191" s="14" customFormat="1" ht="12.75" customHeight="1">
      <c r="B28" s="10" t="s">
        <v>58</v>
      </c>
      <c r="C28" s="25">
        <v>0</v>
      </c>
      <c r="D28" s="25">
        <v>0</v>
      </c>
      <c r="E28" s="25">
        <v>0</v>
      </c>
      <c r="F28" s="25">
        <v>0</v>
      </c>
      <c r="G28" s="25">
        <v>0</v>
      </c>
      <c r="H28" s="25">
        <v>0</v>
      </c>
      <c r="I28" s="25">
        <v>0</v>
      </c>
      <c r="J28" s="25">
        <v>0</v>
      </c>
      <c r="K28" s="25">
        <v>0</v>
      </c>
      <c r="L28" s="25">
        <v>0</v>
      </c>
      <c r="M28" s="25">
        <v>0</v>
      </c>
      <c r="N28" s="25">
        <v>0</v>
      </c>
      <c r="O28" s="25">
        <v>0</v>
      </c>
      <c r="P28" s="25">
        <v>0</v>
      </c>
      <c r="Q28" s="25">
        <v>0</v>
      </c>
      <c r="R28" s="25">
        <v>0</v>
      </c>
      <c r="S28" s="25">
        <v>0</v>
      </c>
      <c r="T28" s="25">
        <v>0</v>
      </c>
      <c r="U28" s="25">
        <v>0</v>
      </c>
      <c r="V28" s="25">
        <v>0</v>
      </c>
      <c r="W28" s="25">
        <v>0</v>
      </c>
      <c r="X28" s="25">
        <v>0</v>
      </c>
      <c r="Y28" s="25">
        <v>0</v>
      </c>
      <c r="Z28" s="25">
        <v>0</v>
      </c>
      <c r="AA28" s="25">
        <v>0</v>
      </c>
      <c r="AB28" s="25">
        <v>0</v>
      </c>
      <c r="AC28" s="25">
        <v>0</v>
      </c>
      <c r="AD28" s="25">
        <v>0</v>
      </c>
      <c r="AE28" s="25">
        <v>0</v>
      </c>
      <c r="AF28" s="25">
        <v>0</v>
      </c>
      <c r="AG28" s="25">
        <v>0</v>
      </c>
      <c r="AH28" s="25">
        <v>0</v>
      </c>
      <c r="AI28" s="25">
        <v>0</v>
      </c>
      <c r="AJ28" s="25">
        <v>0</v>
      </c>
      <c r="AK28" s="25">
        <v>0</v>
      </c>
      <c r="AL28" s="25">
        <v>0</v>
      </c>
      <c r="AM28" s="25">
        <v>0</v>
      </c>
      <c r="AN28" s="25">
        <v>0</v>
      </c>
      <c r="AO28" s="25">
        <v>0</v>
      </c>
      <c r="AP28" s="25">
        <v>0</v>
      </c>
      <c r="AQ28" s="25">
        <v>0</v>
      </c>
      <c r="AR28" s="25">
        <v>0</v>
      </c>
      <c r="AS28" s="25">
        <v>0</v>
      </c>
      <c r="AT28" s="25">
        <v>0</v>
      </c>
      <c r="AU28" s="25">
        <v>0</v>
      </c>
      <c r="AV28" s="25">
        <v>0</v>
      </c>
      <c r="AW28" s="25">
        <v>0</v>
      </c>
      <c r="AX28" s="25">
        <v>0</v>
      </c>
      <c r="AY28" s="25">
        <v>0</v>
      </c>
      <c r="AZ28" s="25">
        <v>0</v>
      </c>
      <c r="BA28" s="25">
        <v>0</v>
      </c>
      <c r="BB28" s="25">
        <v>0</v>
      </c>
      <c r="BC28" s="25">
        <v>0</v>
      </c>
      <c r="BD28" s="25">
        <v>0</v>
      </c>
      <c r="BE28" s="25">
        <v>0</v>
      </c>
      <c r="BF28" s="25">
        <v>0</v>
      </c>
      <c r="BG28" s="25">
        <v>0</v>
      </c>
      <c r="BH28" s="25">
        <v>0</v>
      </c>
      <c r="BI28" s="25">
        <v>0</v>
      </c>
      <c r="BJ28" s="25">
        <v>0</v>
      </c>
      <c r="BK28" s="25">
        <v>0</v>
      </c>
      <c r="BL28" s="25">
        <v>0</v>
      </c>
      <c r="BM28" s="25">
        <v>0</v>
      </c>
      <c r="BN28" s="25">
        <v>0</v>
      </c>
      <c r="BO28" s="25">
        <v>0</v>
      </c>
      <c r="BP28" s="25">
        <v>0</v>
      </c>
      <c r="BQ28" s="25">
        <v>0</v>
      </c>
      <c r="BR28" s="25">
        <v>0</v>
      </c>
      <c r="BS28" s="25">
        <v>0</v>
      </c>
      <c r="BT28" s="25">
        <v>0</v>
      </c>
      <c r="BU28" s="25">
        <v>0</v>
      </c>
      <c r="BV28" s="25">
        <v>0</v>
      </c>
      <c r="BW28" s="25">
        <v>0</v>
      </c>
      <c r="BX28" s="25">
        <v>0</v>
      </c>
      <c r="BY28" s="25">
        <v>0</v>
      </c>
      <c r="BZ28" s="25">
        <v>0</v>
      </c>
      <c r="CA28" s="25">
        <v>0</v>
      </c>
      <c r="CB28" s="25">
        <v>0</v>
      </c>
      <c r="CC28" s="25">
        <v>0</v>
      </c>
      <c r="CD28" s="25">
        <v>0</v>
      </c>
      <c r="CE28" s="25">
        <v>0</v>
      </c>
      <c r="CF28" s="25">
        <v>0</v>
      </c>
      <c r="CG28" s="25">
        <v>0</v>
      </c>
      <c r="CH28" s="25">
        <v>0</v>
      </c>
      <c r="CI28" s="25">
        <v>0</v>
      </c>
      <c r="CJ28" s="25">
        <v>0</v>
      </c>
      <c r="CK28" s="25">
        <v>0</v>
      </c>
      <c r="CL28" s="25">
        <v>0</v>
      </c>
      <c r="CM28" s="25">
        <v>0</v>
      </c>
      <c r="CN28" s="25">
        <v>0</v>
      </c>
      <c r="CO28" s="25">
        <v>0</v>
      </c>
      <c r="CP28" s="25">
        <v>0</v>
      </c>
      <c r="CQ28" s="25">
        <v>0</v>
      </c>
      <c r="CR28" s="25">
        <v>0</v>
      </c>
      <c r="CS28" s="25">
        <v>0</v>
      </c>
      <c r="CT28" s="25">
        <v>0</v>
      </c>
      <c r="CU28" s="25">
        <v>0</v>
      </c>
      <c r="CV28" s="25">
        <v>0</v>
      </c>
      <c r="CW28" s="25">
        <v>0</v>
      </c>
      <c r="CX28" s="25">
        <v>0</v>
      </c>
      <c r="CY28" s="25">
        <v>0</v>
      </c>
      <c r="CZ28" s="25">
        <v>0</v>
      </c>
      <c r="DA28" s="25">
        <v>0</v>
      </c>
      <c r="DB28" s="25">
        <v>0</v>
      </c>
      <c r="DC28" s="25">
        <v>0</v>
      </c>
      <c r="DD28" s="25">
        <v>0</v>
      </c>
      <c r="DE28" s="25">
        <v>0</v>
      </c>
      <c r="DF28" s="25">
        <v>0</v>
      </c>
      <c r="DG28" s="25">
        <v>0</v>
      </c>
      <c r="DH28" s="25">
        <v>0</v>
      </c>
      <c r="DI28" s="25">
        <v>0</v>
      </c>
      <c r="DJ28" s="25">
        <v>0</v>
      </c>
      <c r="DK28" s="25">
        <v>0</v>
      </c>
      <c r="DL28" s="25">
        <v>0</v>
      </c>
      <c r="DM28" s="25">
        <v>0</v>
      </c>
      <c r="DN28" s="25">
        <v>0</v>
      </c>
      <c r="DO28" s="25">
        <v>0</v>
      </c>
      <c r="DP28" s="25">
        <v>0</v>
      </c>
      <c r="DQ28" s="25">
        <v>0</v>
      </c>
      <c r="DR28" s="25">
        <v>0</v>
      </c>
      <c r="DS28" s="25">
        <v>0</v>
      </c>
      <c r="DT28" s="25">
        <v>0</v>
      </c>
      <c r="DU28" s="25">
        <v>0</v>
      </c>
      <c r="DV28" s="25">
        <v>0</v>
      </c>
      <c r="DW28" s="25">
        <v>0</v>
      </c>
      <c r="DX28" s="25">
        <v>0</v>
      </c>
      <c r="DY28" s="25">
        <v>0</v>
      </c>
      <c r="DZ28" s="25">
        <v>0</v>
      </c>
      <c r="EA28" s="25">
        <v>0</v>
      </c>
      <c r="EB28" s="25">
        <v>0</v>
      </c>
      <c r="EC28" s="25">
        <v>0</v>
      </c>
      <c r="ED28" s="25">
        <v>0</v>
      </c>
      <c r="EE28" s="25">
        <v>0</v>
      </c>
      <c r="EF28" s="25">
        <v>0</v>
      </c>
      <c r="EG28" s="25">
        <v>0</v>
      </c>
      <c r="EH28" s="25">
        <v>0</v>
      </c>
      <c r="EI28" s="25">
        <v>0</v>
      </c>
      <c r="EJ28" s="25">
        <v>0</v>
      </c>
      <c r="EK28" s="25">
        <v>0</v>
      </c>
      <c r="EL28" s="25">
        <v>0</v>
      </c>
      <c r="EM28" s="25">
        <v>0</v>
      </c>
      <c r="EN28" s="25">
        <v>0</v>
      </c>
      <c r="EO28" s="25">
        <v>0</v>
      </c>
      <c r="EP28" s="25">
        <v>0</v>
      </c>
      <c r="EQ28" s="25">
        <v>0</v>
      </c>
      <c r="ER28" s="25">
        <v>0</v>
      </c>
      <c r="ES28" s="25">
        <v>0</v>
      </c>
      <c r="ET28" s="25">
        <v>0</v>
      </c>
      <c r="EU28" s="25">
        <v>0</v>
      </c>
      <c r="EV28" s="25">
        <v>0</v>
      </c>
      <c r="EW28" s="25">
        <v>0</v>
      </c>
      <c r="EX28" s="25">
        <v>0</v>
      </c>
      <c r="EY28" s="25">
        <v>0</v>
      </c>
      <c r="EZ28" s="25">
        <v>0</v>
      </c>
      <c r="FA28" s="25">
        <v>0</v>
      </c>
      <c r="FB28" s="25">
        <v>0</v>
      </c>
      <c r="FC28" s="25">
        <v>0</v>
      </c>
      <c r="FD28" s="25">
        <v>0</v>
      </c>
      <c r="FE28" s="25">
        <v>0</v>
      </c>
      <c r="FF28" s="25">
        <v>0</v>
      </c>
      <c r="FG28" s="25">
        <v>0</v>
      </c>
      <c r="FH28" s="25">
        <v>0</v>
      </c>
      <c r="FI28" s="25">
        <v>0</v>
      </c>
      <c r="FJ28" s="25">
        <v>0</v>
      </c>
      <c r="FK28" s="25">
        <v>0</v>
      </c>
      <c r="FL28" s="25">
        <v>0</v>
      </c>
      <c r="FM28" s="25">
        <v>0</v>
      </c>
      <c r="FN28" s="25">
        <v>0</v>
      </c>
      <c r="FO28" s="25">
        <v>0</v>
      </c>
      <c r="FP28" s="25">
        <v>0</v>
      </c>
      <c r="FQ28" s="25">
        <v>0</v>
      </c>
      <c r="FR28" s="25">
        <v>0</v>
      </c>
      <c r="FS28" s="25">
        <v>0</v>
      </c>
      <c r="FT28" s="25">
        <v>0</v>
      </c>
      <c r="FU28" s="25">
        <v>0</v>
      </c>
      <c r="FV28" s="25">
        <v>0</v>
      </c>
      <c r="FW28" s="25">
        <v>0</v>
      </c>
      <c r="FX28" s="25">
        <v>0</v>
      </c>
      <c r="FY28" s="25">
        <v>0</v>
      </c>
      <c r="FZ28" s="25">
        <v>0</v>
      </c>
      <c r="GA28" s="25">
        <v>0</v>
      </c>
      <c r="GB28" s="25">
        <v>0</v>
      </c>
      <c r="GC28" s="25">
        <v>0</v>
      </c>
      <c r="GD28" s="25">
        <v>0</v>
      </c>
      <c r="GE28" s="25">
        <v>0</v>
      </c>
      <c r="GF28" s="25">
        <v>0</v>
      </c>
      <c r="GG28" s="25">
        <v>0</v>
      </c>
      <c r="GH28" s="25">
        <v>0</v>
      </c>
      <c r="GI28" s="25">
        <v>0</v>
      </c>
    </row>
    <row r="29" spans="2:191" s="14" customFormat="1" ht="12.75" customHeight="1">
      <c r="B29" s="10" t="s">
        <v>137</v>
      </c>
      <c r="C29" s="25">
        <v>0</v>
      </c>
      <c r="D29" s="25">
        <v>0</v>
      </c>
      <c r="E29" s="25">
        <v>0</v>
      </c>
      <c r="F29" s="25">
        <v>0</v>
      </c>
      <c r="G29" s="25">
        <v>0</v>
      </c>
      <c r="H29" s="25">
        <v>0</v>
      </c>
      <c r="I29" s="25">
        <v>0</v>
      </c>
      <c r="J29" s="25">
        <v>0</v>
      </c>
      <c r="K29" s="25">
        <v>0</v>
      </c>
      <c r="L29" s="25">
        <v>0</v>
      </c>
      <c r="M29" s="25">
        <v>0</v>
      </c>
      <c r="N29" s="25">
        <v>0</v>
      </c>
      <c r="O29" s="25">
        <v>0</v>
      </c>
      <c r="P29" s="25">
        <v>0</v>
      </c>
      <c r="Q29" s="25">
        <v>0</v>
      </c>
      <c r="R29" s="25">
        <v>0</v>
      </c>
      <c r="S29" s="25">
        <v>0</v>
      </c>
      <c r="T29" s="25">
        <v>0</v>
      </c>
      <c r="U29" s="25">
        <v>0</v>
      </c>
      <c r="V29" s="25">
        <v>0</v>
      </c>
      <c r="W29" s="25">
        <v>0</v>
      </c>
      <c r="X29" s="25">
        <v>0</v>
      </c>
      <c r="Y29" s="25">
        <v>0</v>
      </c>
      <c r="Z29" s="25">
        <v>0</v>
      </c>
      <c r="AA29" s="25">
        <v>0</v>
      </c>
      <c r="AB29" s="25">
        <v>0</v>
      </c>
      <c r="AC29" s="25">
        <v>0</v>
      </c>
      <c r="AD29" s="25">
        <v>0</v>
      </c>
      <c r="AE29" s="25">
        <v>0</v>
      </c>
      <c r="AF29" s="25">
        <v>0</v>
      </c>
      <c r="AG29" s="25">
        <v>0</v>
      </c>
      <c r="AH29" s="25">
        <v>0</v>
      </c>
      <c r="AI29" s="25">
        <v>0</v>
      </c>
      <c r="AJ29" s="25">
        <v>0</v>
      </c>
      <c r="AK29" s="25">
        <v>0</v>
      </c>
      <c r="AL29" s="25">
        <v>0</v>
      </c>
      <c r="AM29" s="25">
        <v>0</v>
      </c>
      <c r="AN29" s="25">
        <v>0</v>
      </c>
      <c r="AO29" s="25">
        <v>0</v>
      </c>
      <c r="AP29" s="25">
        <v>0</v>
      </c>
      <c r="AQ29" s="25">
        <v>0</v>
      </c>
      <c r="AR29" s="25">
        <v>0</v>
      </c>
      <c r="AS29" s="25">
        <v>0</v>
      </c>
      <c r="AT29" s="25">
        <v>0</v>
      </c>
      <c r="AU29" s="25">
        <v>0</v>
      </c>
      <c r="AV29" s="25">
        <v>0</v>
      </c>
      <c r="AW29" s="25">
        <v>0</v>
      </c>
      <c r="AX29" s="25">
        <v>0</v>
      </c>
      <c r="AY29" s="25">
        <v>0</v>
      </c>
      <c r="AZ29" s="25">
        <v>0</v>
      </c>
      <c r="BA29" s="25">
        <v>0</v>
      </c>
      <c r="BB29" s="25">
        <v>0</v>
      </c>
      <c r="BC29" s="25">
        <v>0</v>
      </c>
      <c r="BD29" s="25">
        <v>0</v>
      </c>
      <c r="BE29" s="25">
        <v>0</v>
      </c>
      <c r="BF29" s="25">
        <v>0</v>
      </c>
      <c r="BG29" s="25">
        <v>0</v>
      </c>
      <c r="BH29" s="25">
        <v>0</v>
      </c>
      <c r="BI29" s="25">
        <v>0</v>
      </c>
      <c r="BJ29" s="25">
        <v>0</v>
      </c>
      <c r="BK29" s="25">
        <v>0</v>
      </c>
      <c r="BL29" s="25">
        <v>0</v>
      </c>
      <c r="BM29" s="25">
        <v>0</v>
      </c>
      <c r="BN29" s="25">
        <v>0</v>
      </c>
      <c r="BO29" s="25">
        <v>0</v>
      </c>
      <c r="BP29" s="25">
        <v>0</v>
      </c>
      <c r="BQ29" s="25">
        <v>0</v>
      </c>
      <c r="BR29" s="25">
        <v>0</v>
      </c>
      <c r="BS29" s="25">
        <v>0</v>
      </c>
      <c r="BT29" s="25">
        <v>0</v>
      </c>
      <c r="BU29" s="25">
        <v>0</v>
      </c>
      <c r="BV29" s="25">
        <v>0</v>
      </c>
      <c r="BW29" s="25">
        <v>0</v>
      </c>
      <c r="BX29" s="25">
        <v>0</v>
      </c>
      <c r="BY29" s="25">
        <v>0</v>
      </c>
      <c r="BZ29" s="25">
        <v>0</v>
      </c>
      <c r="CA29" s="25">
        <v>0</v>
      </c>
      <c r="CB29" s="25">
        <v>0</v>
      </c>
      <c r="CC29" s="25">
        <v>0</v>
      </c>
      <c r="CD29" s="25">
        <v>0</v>
      </c>
      <c r="CE29" s="25">
        <v>0</v>
      </c>
      <c r="CF29" s="25">
        <v>0</v>
      </c>
      <c r="CG29" s="25">
        <v>0</v>
      </c>
      <c r="CH29" s="25">
        <v>0</v>
      </c>
      <c r="CI29" s="25">
        <v>0</v>
      </c>
      <c r="CJ29" s="25">
        <v>0</v>
      </c>
      <c r="CK29" s="25">
        <v>0</v>
      </c>
      <c r="CL29" s="25">
        <v>0</v>
      </c>
      <c r="CM29" s="25">
        <v>0</v>
      </c>
      <c r="CN29" s="25">
        <v>0</v>
      </c>
      <c r="CO29" s="25">
        <v>0</v>
      </c>
      <c r="CP29" s="25">
        <v>0</v>
      </c>
      <c r="CQ29" s="25">
        <v>0</v>
      </c>
      <c r="CR29" s="25">
        <v>0</v>
      </c>
      <c r="CS29" s="25">
        <v>0</v>
      </c>
      <c r="CT29" s="25">
        <v>0</v>
      </c>
      <c r="CU29" s="25">
        <v>0</v>
      </c>
      <c r="CV29" s="25">
        <v>0</v>
      </c>
      <c r="CW29" s="25">
        <v>0</v>
      </c>
      <c r="CX29" s="25">
        <v>0</v>
      </c>
      <c r="CY29" s="25">
        <v>0</v>
      </c>
      <c r="CZ29" s="25">
        <v>0</v>
      </c>
      <c r="DA29" s="25">
        <v>0</v>
      </c>
      <c r="DB29" s="25">
        <v>0</v>
      </c>
      <c r="DC29" s="25">
        <v>0</v>
      </c>
      <c r="DD29" s="25">
        <v>0</v>
      </c>
      <c r="DE29" s="25">
        <v>0</v>
      </c>
      <c r="DF29" s="25">
        <v>0</v>
      </c>
      <c r="DG29" s="25">
        <v>0</v>
      </c>
      <c r="DH29" s="25">
        <v>0</v>
      </c>
      <c r="DI29" s="25">
        <v>0</v>
      </c>
      <c r="DJ29" s="25">
        <v>0</v>
      </c>
      <c r="DK29" s="25" t="s">
        <v>65</v>
      </c>
      <c r="DL29" s="25" t="s">
        <v>65</v>
      </c>
      <c r="DM29" s="25" t="s">
        <v>65</v>
      </c>
      <c r="DN29" s="25" t="s">
        <v>65</v>
      </c>
      <c r="DO29" s="25" t="s">
        <v>65</v>
      </c>
      <c r="DP29" s="25" t="s">
        <v>65</v>
      </c>
      <c r="DQ29" s="25" t="s">
        <v>65</v>
      </c>
      <c r="DR29" s="25" t="s">
        <v>65</v>
      </c>
      <c r="DS29" s="25" t="s">
        <v>65</v>
      </c>
      <c r="DT29" s="25" t="s">
        <v>65</v>
      </c>
      <c r="DU29" s="25" t="s">
        <v>65</v>
      </c>
      <c r="DV29" s="25" t="s">
        <v>65</v>
      </c>
      <c r="DW29" s="25" t="s">
        <v>65</v>
      </c>
      <c r="DX29" s="25" t="s">
        <v>65</v>
      </c>
      <c r="DY29" s="25" t="s">
        <v>65</v>
      </c>
      <c r="DZ29" s="25" t="s">
        <v>65</v>
      </c>
      <c r="EA29" s="25" t="s">
        <v>65</v>
      </c>
      <c r="EB29" s="25" t="s">
        <v>65</v>
      </c>
      <c r="EC29" s="25" t="s">
        <v>65</v>
      </c>
      <c r="ED29" s="25" t="s">
        <v>65</v>
      </c>
      <c r="EE29" s="25" t="s">
        <v>65</v>
      </c>
      <c r="EF29" s="25" t="s">
        <v>65</v>
      </c>
      <c r="EG29" s="25" t="s">
        <v>65</v>
      </c>
      <c r="EH29" s="25" t="s">
        <v>65</v>
      </c>
      <c r="EI29" s="25" t="s">
        <v>65</v>
      </c>
      <c r="EJ29" s="25" t="s">
        <v>65</v>
      </c>
      <c r="EK29" s="25" t="s">
        <v>65</v>
      </c>
      <c r="EL29" s="25" t="s">
        <v>65</v>
      </c>
      <c r="EM29" s="25" t="s">
        <v>65</v>
      </c>
      <c r="EN29" s="25" t="s">
        <v>65</v>
      </c>
      <c r="EO29" s="25" t="s">
        <v>65</v>
      </c>
      <c r="EP29" s="25" t="s">
        <v>65</v>
      </c>
      <c r="EQ29" s="25" t="s">
        <v>65</v>
      </c>
      <c r="ER29" s="25" t="s">
        <v>65</v>
      </c>
      <c r="ES29" s="25" t="s">
        <v>65</v>
      </c>
      <c r="ET29" s="25" t="s">
        <v>65</v>
      </c>
      <c r="EU29" s="25" t="s">
        <v>65</v>
      </c>
      <c r="EV29" s="25" t="s">
        <v>65</v>
      </c>
      <c r="EW29" s="25" t="s">
        <v>65</v>
      </c>
      <c r="EX29" s="25" t="s">
        <v>65</v>
      </c>
      <c r="EY29" s="25" t="s">
        <v>65</v>
      </c>
      <c r="EZ29" s="25" t="s">
        <v>65</v>
      </c>
      <c r="FA29" s="25" t="s">
        <v>65</v>
      </c>
      <c r="FB29" s="25" t="s">
        <v>65</v>
      </c>
      <c r="FC29" s="25" t="s">
        <v>65</v>
      </c>
      <c r="FD29" s="25" t="s">
        <v>65</v>
      </c>
      <c r="FE29" s="25" t="s">
        <v>65</v>
      </c>
      <c r="FF29" s="25" t="s">
        <v>65</v>
      </c>
      <c r="FG29" s="25" t="s">
        <v>65</v>
      </c>
      <c r="FH29" s="25" t="s">
        <v>65</v>
      </c>
      <c r="FI29" s="25" t="s">
        <v>65</v>
      </c>
      <c r="FJ29" s="25" t="s">
        <v>65</v>
      </c>
      <c r="FK29" s="25" t="s">
        <v>65</v>
      </c>
      <c r="FL29" s="25" t="s">
        <v>65</v>
      </c>
      <c r="FM29" s="25" t="s">
        <v>65</v>
      </c>
      <c r="FN29" s="25" t="s">
        <v>65</v>
      </c>
      <c r="FO29" s="25" t="s">
        <v>65</v>
      </c>
      <c r="FP29" s="25" t="s">
        <v>65</v>
      </c>
      <c r="FQ29" s="25" t="s">
        <v>65</v>
      </c>
      <c r="FR29" s="25" t="s">
        <v>65</v>
      </c>
      <c r="FS29" s="25" t="s">
        <v>65</v>
      </c>
      <c r="FT29" s="25" t="s">
        <v>65</v>
      </c>
      <c r="FU29" s="25" t="s">
        <v>65</v>
      </c>
      <c r="FV29" s="25" t="s">
        <v>65</v>
      </c>
      <c r="FW29" s="25" t="s">
        <v>65</v>
      </c>
      <c r="FX29" s="25" t="s">
        <v>65</v>
      </c>
      <c r="FY29" s="25" t="s">
        <v>65</v>
      </c>
      <c r="FZ29" s="25" t="s">
        <v>65</v>
      </c>
      <c r="GA29" s="25" t="s">
        <v>65</v>
      </c>
      <c r="GB29" s="25" t="s">
        <v>65</v>
      </c>
      <c r="GC29" s="25" t="s">
        <v>65</v>
      </c>
      <c r="GD29" s="25" t="s">
        <v>65</v>
      </c>
      <c r="GE29" s="25" t="s">
        <v>65</v>
      </c>
      <c r="GF29" s="25" t="s">
        <v>65</v>
      </c>
      <c r="GG29" s="25" t="s">
        <v>65</v>
      </c>
      <c r="GH29" s="25" t="s">
        <v>65</v>
      </c>
      <c r="GI29" s="25" t="s">
        <v>65</v>
      </c>
    </row>
    <row r="30" spans="2:191" s="14" customFormat="1" ht="12.75" customHeight="1">
      <c r="B30" s="10" t="s">
        <v>139</v>
      </c>
      <c r="C30" s="25">
        <v>2126100.9785389998</v>
      </c>
      <c r="D30" s="25">
        <v>2151936.2658390002</v>
      </c>
      <c r="E30" s="25">
        <v>2189436.254367</v>
      </c>
      <c r="F30" s="25">
        <v>2233737.820144</v>
      </c>
      <c r="G30" s="25">
        <v>2283758.335182</v>
      </c>
      <c r="H30" s="25">
        <v>2334345.1112500001</v>
      </c>
      <c r="I30" s="25">
        <v>2389364.6982800001</v>
      </c>
      <c r="J30" s="25">
        <v>2440839.3284760001</v>
      </c>
      <c r="K30" s="25">
        <v>2482284.9818469998</v>
      </c>
      <c r="L30" s="25">
        <v>2529403.964077</v>
      </c>
      <c r="M30" s="25">
        <v>2559401.1974650002</v>
      </c>
      <c r="N30" s="25">
        <v>2572621.952538</v>
      </c>
      <c r="O30" s="25">
        <v>2554199.2923349999</v>
      </c>
      <c r="P30" s="25">
        <v>2538804.7299540001</v>
      </c>
      <c r="Q30" s="25">
        <v>2531678.4670770001</v>
      </c>
      <c r="R30" s="25">
        <v>2535567.6928119999</v>
      </c>
      <c r="S30" s="25">
        <v>2543004.8091259999</v>
      </c>
      <c r="T30" s="25">
        <v>2549568.699786</v>
      </c>
      <c r="U30" s="25">
        <v>2560577.0159680001</v>
      </c>
      <c r="V30" s="25">
        <v>2565614.7860079999</v>
      </c>
      <c r="W30" s="25">
        <v>2573144.3964519999</v>
      </c>
      <c r="X30" s="25">
        <v>2598807.0406769998</v>
      </c>
      <c r="Y30" s="25">
        <v>2628396.6969809998</v>
      </c>
      <c r="Z30" s="25">
        <v>2647972.4142809999</v>
      </c>
      <c r="AA30" s="25">
        <v>2649660.8738179998</v>
      </c>
      <c r="AB30" s="25">
        <v>2665632.774983</v>
      </c>
      <c r="AC30" s="25">
        <v>2686185.7112460001</v>
      </c>
      <c r="AD30" s="25">
        <v>2715748.956092</v>
      </c>
      <c r="AE30" s="25">
        <v>2741199.8034760002</v>
      </c>
      <c r="AF30" s="25">
        <v>2771145.2451840001</v>
      </c>
      <c r="AG30" s="25">
        <v>2787531.949881</v>
      </c>
      <c r="AH30" s="25">
        <v>2814507.3535810001</v>
      </c>
      <c r="AI30" s="25">
        <v>2833788.2720690002</v>
      </c>
      <c r="AJ30" s="25">
        <v>2869161.5379389999</v>
      </c>
      <c r="AK30" s="25">
        <v>2901824.6617069999</v>
      </c>
      <c r="AL30" s="25">
        <v>2933583.555774</v>
      </c>
      <c r="AM30" s="25">
        <v>2947819.6641460001</v>
      </c>
      <c r="AN30" s="25">
        <v>2976280.8418840002</v>
      </c>
      <c r="AO30" s="25">
        <v>3005297.4530779999</v>
      </c>
      <c r="AP30" s="25">
        <v>3039202.5545299998</v>
      </c>
      <c r="AQ30" s="25">
        <v>3069809.2709369999</v>
      </c>
      <c r="AR30" s="25">
        <v>3098956.0691709998</v>
      </c>
      <c r="AS30" s="25">
        <v>3122285.6224210002</v>
      </c>
      <c r="AT30" s="25">
        <v>3148137.6899649999</v>
      </c>
      <c r="AU30" s="25">
        <v>3175113.843144</v>
      </c>
      <c r="AV30" s="25">
        <v>3215701.6390069998</v>
      </c>
      <c r="AW30" s="25">
        <v>3266171.2909340002</v>
      </c>
      <c r="AX30" s="25">
        <v>3313384.9147290001</v>
      </c>
      <c r="AY30" s="25">
        <v>3346642.4931109999</v>
      </c>
      <c r="AZ30" s="25">
        <v>3385164.0661780001</v>
      </c>
      <c r="BA30" s="25">
        <v>3435511.0495130001</v>
      </c>
      <c r="BB30" s="25">
        <v>3477367.577575</v>
      </c>
      <c r="BC30" s="25">
        <v>3521653.1631180001</v>
      </c>
      <c r="BD30" s="25">
        <v>3560510.9252829999</v>
      </c>
      <c r="BE30" s="25">
        <v>3589894.318031</v>
      </c>
      <c r="BF30" s="25">
        <v>3631264.6951040002</v>
      </c>
      <c r="BG30" s="25">
        <v>3671318.6846099999</v>
      </c>
      <c r="BH30" s="25">
        <v>3742320.0965780001</v>
      </c>
      <c r="BI30" s="25">
        <v>3819770.2996999999</v>
      </c>
      <c r="BJ30" s="25">
        <v>3875804.249543</v>
      </c>
      <c r="BK30" s="25">
        <v>3919822.1166480002</v>
      </c>
      <c r="BL30" s="25">
        <v>3970123.296015</v>
      </c>
      <c r="BM30" s="25">
        <v>4025278.381633</v>
      </c>
      <c r="BN30" s="25">
        <v>4080418.7768399999</v>
      </c>
      <c r="BO30" s="25">
        <v>4105427.8951670001</v>
      </c>
      <c r="BP30" s="25">
        <v>4130948.07345</v>
      </c>
      <c r="BQ30" s="25">
        <v>4189061.6522420002</v>
      </c>
      <c r="BR30" s="25">
        <v>4239350.716759</v>
      </c>
      <c r="BS30" s="25">
        <v>4281122.4216170004</v>
      </c>
      <c r="BT30" s="25">
        <v>4339098.9267790001</v>
      </c>
      <c r="BU30" s="25">
        <v>4381340.1409919998</v>
      </c>
      <c r="BV30" s="25">
        <v>4443827.0897040004</v>
      </c>
      <c r="BW30" s="25">
        <v>4512068.6859689998</v>
      </c>
      <c r="BX30" s="25">
        <v>4567783.0759020001</v>
      </c>
      <c r="BY30" s="25">
        <v>4631396.0683500003</v>
      </c>
      <c r="BZ30" s="25">
        <v>4710752.8350139996</v>
      </c>
      <c r="CA30" s="25">
        <v>4773704.3777970001</v>
      </c>
      <c r="CB30" s="25">
        <v>4821785.709179</v>
      </c>
      <c r="CC30" s="25">
        <v>4857689.9768319996</v>
      </c>
      <c r="CD30" s="25">
        <v>4899022.7576329997</v>
      </c>
      <c r="CE30" s="25">
        <v>4949215.9334089998</v>
      </c>
      <c r="CF30" s="25">
        <v>5004259.0577980001</v>
      </c>
      <c r="CG30" s="25">
        <v>5080396.7133269999</v>
      </c>
      <c r="CH30" s="25">
        <v>5131856.854142</v>
      </c>
      <c r="CI30" s="25">
        <v>5146360.8863660004</v>
      </c>
      <c r="CJ30" s="25">
        <v>5165658.5082679996</v>
      </c>
      <c r="CK30" s="25">
        <v>5217957.0204360001</v>
      </c>
      <c r="CL30" s="25">
        <v>5268676.6963290004</v>
      </c>
      <c r="CM30" s="25">
        <v>5336494.8149250001</v>
      </c>
      <c r="CN30" s="25">
        <v>5409689.3117159996</v>
      </c>
      <c r="CO30" s="25">
        <v>5485464.5591540001</v>
      </c>
      <c r="CP30" s="25">
        <v>5560891.014866</v>
      </c>
      <c r="CQ30" s="25">
        <v>5650162.8436930003</v>
      </c>
      <c r="CR30" s="25">
        <v>5732071.1814139998</v>
      </c>
      <c r="CS30" s="25">
        <v>5820764.055315</v>
      </c>
      <c r="CT30" s="25">
        <v>5901565.1167580001</v>
      </c>
      <c r="CU30" s="25">
        <v>5951637.6662069997</v>
      </c>
      <c r="CV30" s="25">
        <v>6020590.2107140003</v>
      </c>
      <c r="CW30" s="25">
        <v>6087050.2001470001</v>
      </c>
      <c r="CX30" s="25">
        <v>6156798.9885649998</v>
      </c>
      <c r="CY30" s="25">
        <v>6212638.9117959999</v>
      </c>
      <c r="CZ30" s="25">
        <v>6265634.0778999999</v>
      </c>
      <c r="DA30" s="25">
        <v>6321661.3956429996</v>
      </c>
      <c r="DB30" s="25">
        <v>6377468.0799289998</v>
      </c>
      <c r="DC30" s="25">
        <v>6411986.4624539996</v>
      </c>
      <c r="DD30" s="25">
        <v>6447940.3157829996</v>
      </c>
      <c r="DE30" s="25">
        <v>6506536.8083929997</v>
      </c>
      <c r="DF30" s="25">
        <v>6596734.5627699997</v>
      </c>
      <c r="DG30" s="25">
        <v>6642487.6850490002</v>
      </c>
      <c r="DH30" s="25">
        <v>6699145.2603930002</v>
      </c>
      <c r="DI30" s="25">
        <v>6775765.2265860001</v>
      </c>
      <c r="DJ30" s="25">
        <v>6839884.5220799996</v>
      </c>
      <c r="DK30" s="25">
        <v>6920572.6210190002</v>
      </c>
      <c r="DL30" s="25">
        <v>6995241.7378810002</v>
      </c>
      <c r="DM30" s="25">
        <v>7028805.1779610002</v>
      </c>
      <c r="DN30" s="25">
        <v>7088121.9213619996</v>
      </c>
      <c r="DO30" s="25">
        <v>7181713.7589170001</v>
      </c>
      <c r="DP30" s="25">
        <v>7235185.7257289998</v>
      </c>
      <c r="DQ30" s="25">
        <v>7332979.0339390002</v>
      </c>
      <c r="DR30" s="25">
        <v>7428298.8869399996</v>
      </c>
      <c r="DS30" s="25">
        <v>7492594.5141909998</v>
      </c>
      <c r="DT30" s="25">
        <v>7558611.2576510003</v>
      </c>
      <c r="DU30" s="25">
        <v>7612124.9965930004</v>
      </c>
      <c r="DV30" s="25">
        <v>7653908.0147719998</v>
      </c>
      <c r="DW30" s="25">
        <v>7699298.6897010002</v>
      </c>
      <c r="DX30" s="25">
        <v>7753322.8325840002</v>
      </c>
      <c r="DY30" s="25">
        <v>7798255.5099609997</v>
      </c>
      <c r="DZ30" s="25">
        <v>7868380.738109</v>
      </c>
      <c r="EA30" s="25">
        <v>7921451.5348359998</v>
      </c>
      <c r="EB30" s="25">
        <v>7994551.1947619999</v>
      </c>
      <c r="EC30" s="25">
        <v>8071197.4601269998</v>
      </c>
      <c r="ED30" s="25">
        <v>8156565.5799289998</v>
      </c>
      <c r="EE30" s="25">
        <v>8219078.4925180003</v>
      </c>
      <c r="EF30" s="25">
        <v>8263540.055834</v>
      </c>
      <c r="EG30" s="25">
        <v>8317569.046441</v>
      </c>
      <c r="EH30" s="25">
        <v>8397697.3711760007</v>
      </c>
      <c r="EI30" s="25">
        <v>8490956.8764169998</v>
      </c>
      <c r="EJ30" s="25">
        <v>8571942.064057</v>
      </c>
      <c r="EK30" s="25">
        <v>8639314.6963970009</v>
      </c>
      <c r="EL30" s="25">
        <v>8715603.3586509991</v>
      </c>
      <c r="EM30" s="25">
        <v>8765807.4479830004</v>
      </c>
      <c r="EN30" s="25">
        <v>8832154.3876070008</v>
      </c>
      <c r="EO30" s="25">
        <v>8940444.6150449999</v>
      </c>
      <c r="EP30" s="25">
        <v>9048012.8705550004</v>
      </c>
      <c r="EQ30" s="25">
        <v>9173630.190196</v>
      </c>
      <c r="ER30" s="25">
        <v>9322072.1205930002</v>
      </c>
      <c r="ES30" s="25">
        <v>9440455.4488839991</v>
      </c>
      <c r="ET30" s="25">
        <v>9549420.4923689999</v>
      </c>
      <c r="EU30" s="25">
        <v>9601408.151966</v>
      </c>
      <c r="EV30" s="25">
        <v>9626593.5929569993</v>
      </c>
      <c r="EW30" s="25">
        <v>9651492.9664600007</v>
      </c>
      <c r="EX30" s="25">
        <v>9666782.5089570004</v>
      </c>
      <c r="EY30" s="25">
        <v>9712350.8582840003</v>
      </c>
      <c r="EZ30" s="25">
        <v>9803418.7537220009</v>
      </c>
      <c r="FA30" s="25">
        <v>9928513.0120930001</v>
      </c>
      <c r="FB30" s="25">
        <v>10020935.841166001</v>
      </c>
      <c r="FC30" s="25">
        <v>10099553.217445999</v>
      </c>
      <c r="FD30" s="25">
        <v>10204954.921926999</v>
      </c>
      <c r="FE30" s="25">
        <v>10309800.861324999</v>
      </c>
      <c r="FF30" s="25">
        <v>10403651.351472</v>
      </c>
      <c r="FG30" s="25">
        <v>10478825.108253</v>
      </c>
      <c r="FH30" s="25">
        <v>10554891.241446</v>
      </c>
      <c r="FI30" s="25">
        <v>10654247.258562</v>
      </c>
      <c r="FJ30" s="25">
        <v>10774407.848205</v>
      </c>
      <c r="FK30" s="25">
        <v>10917979.217145</v>
      </c>
      <c r="FL30" s="25">
        <v>11139510.026861999</v>
      </c>
      <c r="FM30" s="25">
        <v>11396909.997063</v>
      </c>
      <c r="FN30" s="25">
        <v>11584966.088218</v>
      </c>
      <c r="FO30" s="25">
        <v>11724239.641807999</v>
      </c>
      <c r="FP30" s="25">
        <v>11878691.680511</v>
      </c>
      <c r="FQ30" s="25">
        <v>11982316.165175</v>
      </c>
      <c r="FR30" s="25">
        <v>12199817.849608</v>
      </c>
      <c r="FS30" s="25">
        <v>12432736.995871</v>
      </c>
      <c r="FT30" s="25">
        <v>12640598.189181</v>
      </c>
      <c r="FU30" s="25">
        <v>12813298.861621</v>
      </c>
      <c r="FV30" s="25">
        <v>13005955.468797</v>
      </c>
      <c r="FW30" s="25">
        <v>13174498.652551999</v>
      </c>
      <c r="FX30" s="25">
        <v>13318495.458084</v>
      </c>
      <c r="FY30" s="25">
        <v>13403925.896255</v>
      </c>
      <c r="FZ30" s="25">
        <v>13544964.685412001</v>
      </c>
      <c r="GA30" s="25">
        <v>13618926.702731</v>
      </c>
      <c r="GB30" s="25">
        <v>13700861.590910999</v>
      </c>
      <c r="GC30" s="25">
        <v>13717685.822418001</v>
      </c>
      <c r="GD30" s="25">
        <v>13792799.167615</v>
      </c>
      <c r="GE30" s="25">
        <v>13833668.111335</v>
      </c>
      <c r="GF30" s="25">
        <v>13826273.904018</v>
      </c>
      <c r="GG30" s="25">
        <v>13777651.768606</v>
      </c>
      <c r="GH30" s="25">
        <v>13772229.814448001</v>
      </c>
      <c r="GI30" s="25">
        <v>13760474.553397</v>
      </c>
    </row>
    <row r="31" spans="2:191" s="14" customFormat="1" ht="12.75" customHeight="1">
      <c r="B31" s="10" t="s">
        <v>141</v>
      </c>
      <c r="C31" s="25">
        <v>0</v>
      </c>
      <c r="D31" s="25">
        <v>0</v>
      </c>
      <c r="E31" s="25">
        <v>0</v>
      </c>
      <c r="F31" s="25">
        <v>0</v>
      </c>
      <c r="G31" s="25">
        <v>0</v>
      </c>
      <c r="H31" s="25">
        <v>0</v>
      </c>
      <c r="I31" s="25">
        <v>0</v>
      </c>
      <c r="J31" s="25">
        <v>0</v>
      </c>
      <c r="K31" s="25">
        <v>0</v>
      </c>
      <c r="L31" s="25">
        <v>0</v>
      </c>
      <c r="M31" s="25">
        <v>0</v>
      </c>
      <c r="N31" s="25">
        <v>0</v>
      </c>
      <c r="O31" s="25">
        <v>0</v>
      </c>
      <c r="P31" s="25">
        <v>0</v>
      </c>
      <c r="Q31" s="25">
        <v>0</v>
      </c>
      <c r="R31" s="25">
        <v>0</v>
      </c>
      <c r="S31" s="25">
        <v>0</v>
      </c>
      <c r="T31" s="25">
        <v>0</v>
      </c>
      <c r="U31" s="25">
        <v>0</v>
      </c>
      <c r="V31" s="25">
        <v>0</v>
      </c>
      <c r="W31" s="25">
        <v>0</v>
      </c>
      <c r="X31" s="25">
        <v>0</v>
      </c>
      <c r="Y31" s="25">
        <v>0</v>
      </c>
      <c r="Z31" s="25">
        <v>0</v>
      </c>
      <c r="AA31" s="25">
        <v>0</v>
      </c>
      <c r="AB31" s="25">
        <v>0</v>
      </c>
      <c r="AC31" s="25">
        <v>0</v>
      </c>
      <c r="AD31" s="25">
        <v>0</v>
      </c>
      <c r="AE31" s="25">
        <v>0</v>
      </c>
      <c r="AF31" s="25">
        <v>0</v>
      </c>
      <c r="AG31" s="25">
        <v>0</v>
      </c>
      <c r="AH31" s="25">
        <v>0</v>
      </c>
      <c r="AI31" s="25">
        <v>0</v>
      </c>
      <c r="AJ31" s="25">
        <v>0</v>
      </c>
      <c r="AK31" s="25">
        <v>0</v>
      </c>
      <c r="AL31" s="25">
        <v>0</v>
      </c>
      <c r="AM31" s="25">
        <v>0</v>
      </c>
      <c r="AN31" s="25">
        <v>0</v>
      </c>
      <c r="AO31" s="25">
        <v>0</v>
      </c>
      <c r="AP31" s="25">
        <v>0</v>
      </c>
      <c r="AQ31" s="25">
        <v>0</v>
      </c>
      <c r="AR31" s="25">
        <v>0</v>
      </c>
      <c r="AS31" s="25">
        <v>0</v>
      </c>
      <c r="AT31" s="25">
        <v>0</v>
      </c>
      <c r="AU31" s="25">
        <v>0</v>
      </c>
      <c r="AV31" s="25">
        <v>0</v>
      </c>
      <c r="AW31" s="25">
        <v>0</v>
      </c>
      <c r="AX31" s="25">
        <v>0</v>
      </c>
      <c r="AY31" s="25">
        <v>0</v>
      </c>
      <c r="AZ31" s="25">
        <v>0</v>
      </c>
      <c r="BA31" s="25">
        <v>0</v>
      </c>
      <c r="BB31" s="25">
        <v>0</v>
      </c>
      <c r="BC31" s="25">
        <v>0</v>
      </c>
      <c r="BD31" s="25">
        <v>0</v>
      </c>
      <c r="BE31" s="25">
        <v>0</v>
      </c>
      <c r="BF31" s="25">
        <v>0</v>
      </c>
      <c r="BG31" s="25">
        <v>0</v>
      </c>
      <c r="BH31" s="25">
        <v>0</v>
      </c>
      <c r="BI31" s="25">
        <v>0</v>
      </c>
      <c r="BJ31" s="25">
        <v>0</v>
      </c>
      <c r="BK31" s="25">
        <v>0</v>
      </c>
      <c r="BL31" s="25">
        <v>0</v>
      </c>
      <c r="BM31" s="25">
        <v>0</v>
      </c>
      <c r="BN31" s="25">
        <v>0</v>
      </c>
      <c r="BO31" s="25">
        <v>0</v>
      </c>
      <c r="BP31" s="25">
        <v>0</v>
      </c>
      <c r="BQ31" s="25">
        <v>0</v>
      </c>
      <c r="BR31" s="25">
        <v>0</v>
      </c>
      <c r="BS31" s="25">
        <v>0</v>
      </c>
      <c r="BT31" s="25">
        <v>0</v>
      </c>
      <c r="BU31" s="25">
        <v>0</v>
      </c>
      <c r="BV31" s="25">
        <v>0</v>
      </c>
      <c r="BW31" s="25">
        <v>0</v>
      </c>
      <c r="BX31" s="25">
        <v>0</v>
      </c>
      <c r="BY31" s="25">
        <v>0</v>
      </c>
      <c r="BZ31" s="25">
        <v>0</v>
      </c>
      <c r="CA31" s="25">
        <v>0</v>
      </c>
      <c r="CB31" s="25">
        <v>0</v>
      </c>
      <c r="CC31" s="25">
        <v>0</v>
      </c>
      <c r="CD31" s="25">
        <v>0</v>
      </c>
      <c r="CE31" s="25">
        <v>0</v>
      </c>
      <c r="CF31" s="25">
        <v>0</v>
      </c>
      <c r="CG31" s="25">
        <v>0</v>
      </c>
      <c r="CH31" s="25">
        <v>0</v>
      </c>
      <c r="CI31" s="25">
        <v>0</v>
      </c>
      <c r="CJ31" s="25">
        <v>0</v>
      </c>
      <c r="CK31" s="25">
        <v>0</v>
      </c>
      <c r="CL31" s="25">
        <v>0</v>
      </c>
      <c r="CM31" s="25">
        <v>0</v>
      </c>
      <c r="CN31" s="25">
        <v>0</v>
      </c>
      <c r="CO31" s="25">
        <v>0</v>
      </c>
      <c r="CP31" s="25">
        <v>0</v>
      </c>
      <c r="CQ31" s="25">
        <v>0</v>
      </c>
      <c r="CR31" s="25">
        <v>0</v>
      </c>
      <c r="CS31" s="25">
        <v>0</v>
      </c>
      <c r="CT31" s="25">
        <v>0</v>
      </c>
      <c r="CU31" s="25">
        <v>0</v>
      </c>
      <c r="CV31" s="25">
        <v>0</v>
      </c>
      <c r="CW31" s="25">
        <v>0</v>
      </c>
      <c r="CX31" s="25">
        <v>0</v>
      </c>
      <c r="CY31" s="25">
        <v>0</v>
      </c>
      <c r="CZ31" s="25">
        <v>0</v>
      </c>
      <c r="DA31" s="25">
        <v>0</v>
      </c>
      <c r="DB31" s="25">
        <v>0</v>
      </c>
      <c r="DC31" s="25">
        <v>0</v>
      </c>
      <c r="DD31" s="25">
        <v>0</v>
      </c>
      <c r="DE31" s="25">
        <v>0</v>
      </c>
      <c r="DF31" s="25">
        <v>0</v>
      </c>
      <c r="DG31" s="25">
        <v>0</v>
      </c>
      <c r="DH31" s="25">
        <v>0</v>
      </c>
      <c r="DI31" s="25">
        <v>0</v>
      </c>
      <c r="DJ31" s="25">
        <v>0</v>
      </c>
      <c r="DK31" s="25">
        <v>0</v>
      </c>
      <c r="DL31" s="25">
        <v>0</v>
      </c>
      <c r="DM31" s="25">
        <v>0</v>
      </c>
      <c r="DN31" s="25">
        <v>0</v>
      </c>
      <c r="DO31" s="25">
        <v>0</v>
      </c>
      <c r="DP31" s="25">
        <v>0</v>
      </c>
      <c r="DQ31" s="25">
        <v>0</v>
      </c>
      <c r="DR31" s="25">
        <v>0</v>
      </c>
      <c r="DS31" s="25">
        <v>0</v>
      </c>
      <c r="DT31" s="25">
        <v>0</v>
      </c>
      <c r="DU31" s="25">
        <v>0</v>
      </c>
      <c r="DV31" s="25">
        <v>0</v>
      </c>
      <c r="DW31" s="25">
        <v>0</v>
      </c>
      <c r="DX31" s="25">
        <v>0</v>
      </c>
      <c r="DY31" s="25">
        <v>0</v>
      </c>
      <c r="DZ31" s="25">
        <v>0</v>
      </c>
      <c r="EA31" s="25">
        <v>0</v>
      </c>
      <c r="EB31" s="25">
        <v>0</v>
      </c>
      <c r="EC31" s="25">
        <v>0</v>
      </c>
      <c r="ED31" s="25">
        <v>0</v>
      </c>
      <c r="EE31" s="25">
        <v>0</v>
      </c>
      <c r="EF31" s="25" t="s">
        <v>65</v>
      </c>
      <c r="EG31" s="25" t="s">
        <v>65</v>
      </c>
      <c r="EH31" s="25" t="s">
        <v>65</v>
      </c>
      <c r="EI31" s="25" t="s">
        <v>65</v>
      </c>
      <c r="EJ31" s="25" t="s">
        <v>65</v>
      </c>
      <c r="EK31" s="25" t="s">
        <v>65</v>
      </c>
      <c r="EL31" s="25" t="s">
        <v>65</v>
      </c>
      <c r="EM31" s="25" t="s">
        <v>65</v>
      </c>
      <c r="EN31" s="25" t="s">
        <v>65</v>
      </c>
      <c r="EO31" s="25" t="s">
        <v>65</v>
      </c>
      <c r="EP31" s="25" t="s">
        <v>65</v>
      </c>
      <c r="EQ31" s="25" t="s">
        <v>65</v>
      </c>
      <c r="ER31" s="25" t="s">
        <v>65</v>
      </c>
      <c r="ES31" s="25" t="s">
        <v>65</v>
      </c>
      <c r="ET31" s="25" t="s">
        <v>65</v>
      </c>
      <c r="EU31" s="25" t="s">
        <v>65</v>
      </c>
      <c r="EV31" s="25" t="s">
        <v>65</v>
      </c>
      <c r="EW31" s="25" t="s">
        <v>65</v>
      </c>
      <c r="EX31" s="25" t="s">
        <v>65</v>
      </c>
      <c r="EY31" s="25" t="s">
        <v>65</v>
      </c>
      <c r="EZ31" s="25" t="s">
        <v>65</v>
      </c>
      <c r="FA31" s="25" t="s">
        <v>65</v>
      </c>
      <c r="FB31" s="25" t="s">
        <v>65</v>
      </c>
      <c r="FC31" s="25" t="s">
        <v>65</v>
      </c>
      <c r="FD31" s="25" t="s">
        <v>65</v>
      </c>
      <c r="FE31" s="25" t="s">
        <v>65</v>
      </c>
      <c r="FF31" s="25" t="s">
        <v>65</v>
      </c>
      <c r="FG31" s="25" t="s">
        <v>65</v>
      </c>
      <c r="FH31" s="25" t="s">
        <v>65</v>
      </c>
      <c r="FI31" s="25" t="s">
        <v>65</v>
      </c>
      <c r="FJ31" s="25" t="s">
        <v>65</v>
      </c>
      <c r="FK31" s="25" t="s">
        <v>65</v>
      </c>
      <c r="FL31" s="25" t="s">
        <v>65</v>
      </c>
      <c r="FM31" s="25" t="s">
        <v>65</v>
      </c>
      <c r="FN31" s="25" t="s">
        <v>65</v>
      </c>
      <c r="FO31" s="25" t="s">
        <v>65</v>
      </c>
      <c r="FP31" s="25" t="s">
        <v>65</v>
      </c>
      <c r="FQ31" s="25" t="s">
        <v>65</v>
      </c>
      <c r="FR31" s="25" t="s">
        <v>65</v>
      </c>
      <c r="FS31" s="25" t="s">
        <v>65</v>
      </c>
      <c r="FT31" s="25" t="s">
        <v>65</v>
      </c>
      <c r="FU31" s="25" t="s">
        <v>65</v>
      </c>
      <c r="FV31" s="25" t="s">
        <v>65</v>
      </c>
      <c r="FW31" s="25" t="s">
        <v>65</v>
      </c>
      <c r="FX31" s="25" t="s">
        <v>65</v>
      </c>
      <c r="FY31" s="25" t="s">
        <v>65</v>
      </c>
      <c r="FZ31" s="25" t="s">
        <v>65</v>
      </c>
      <c r="GA31" s="25" t="s">
        <v>65</v>
      </c>
      <c r="GB31" s="25" t="s">
        <v>65</v>
      </c>
      <c r="GC31" s="25" t="s">
        <v>65</v>
      </c>
      <c r="GD31" s="25" t="s">
        <v>65</v>
      </c>
      <c r="GE31" s="25" t="s">
        <v>65</v>
      </c>
      <c r="GF31" s="25" t="s">
        <v>65</v>
      </c>
      <c r="GG31" s="25" t="s">
        <v>65</v>
      </c>
      <c r="GH31" s="25" t="s">
        <v>65</v>
      </c>
      <c r="GI31" s="25" t="s">
        <v>65</v>
      </c>
    </row>
    <row r="32" spans="2:191" s="14" customFormat="1" ht="12.75" customHeight="1">
      <c r="B32" s="10" t="s">
        <v>138</v>
      </c>
      <c r="C32" s="25" t="s">
        <v>65</v>
      </c>
      <c r="D32" s="25" t="s">
        <v>65</v>
      </c>
      <c r="E32" s="25" t="s">
        <v>65</v>
      </c>
      <c r="F32" s="25" t="s">
        <v>65</v>
      </c>
      <c r="G32" s="25" t="s">
        <v>65</v>
      </c>
      <c r="H32" s="25" t="s">
        <v>65</v>
      </c>
      <c r="I32" s="25" t="s">
        <v>65</v>
      </c>
      <c r="J32" s="25" t="s">
        <v>65</v>
      </c>
      <c r="K32" s="25" t="s">
        <v>65</v>
      </c>
      <c r="L32" s="25" t="s">
        <v>65</v>
      </c>
      <c r="M32" s="25" t="s">
        <v>65</v>
      </c>
      <c r="N32" s="25" t="s">
        <v>65</v>
      </c>
      <c r="O32" s="25" t="s">
        <v>65</v>
      </c>
      <c r="P32" s="25" t="s">
        <v>65</v>
      </c>
      <c r="Q32" s="25" t="s">
        <v>65</v>
      </c>
      <c r="R32" s="25" t="s">
        <v>65</v>
      </c>
      <c r="S32" s="25" t="s">
        <v>65</v>
      </c>
      <c r="T32" s="25" t="s">
        <v>65</v>
      </c>
      <c r="U32" s="25" t="s">
        <v>65</v>
      </c>
      <c r="V32" s="25" t="s">
        <v>65</v>
      </c>
      <c r="W32" s="25" t="s">
        <v>65</v>
      </c>
      <c r="X32" s="25" t="s">
        <v>65</v>
      </c>
      <c r="Y32" s="25" t="s">
        <v>65</v>
      </c>
      <c r="Z32" s="25" t="s">
        <v>65</v>
      </c>
      <c r="AA32" s="25" t="s">
        <v>65</v>
      </c>
      <c r="AB32" s="25" t="s">
        <v>65</v>
      </c>
      <c r="AC32" s="25" t="s">
        <v>65</v>
      </c>
      <c r="AD32" s="25" t="s">
        <v>65</v>
      </c>
      <c r="AE32" s="25" t="s">
        <v>65</v>
      </c>
      <c r="AF32" s="25" t="s">
        <v>65</v>
      </c>
      <c r="AG32" s="25" t="s">
        <v>65</v>
      </c>
      <c r="AH32" s="25" t="s">
        <v>65</v>
      </c>
      <c r="AI32" s="25" t="s">
        <v>65</v>
      </c>
      <c r="AJ32" s="25" t="s">
        <v>65</v>
      </c>
      <c r="AK32" s="25" t="s">
        <v>65</v>
      </c>
      <c r="AL32" s="25" t="s">
        <v>65</v>
      </c>
      <c r="AM32" s="25" t="s">
        <v>65</v>
      </c>
      <c r="AN32" s="25" t="s">
        <v>65</v>
      </c>
      <c r="AO32" s="25" t="s">
        <v>65</v>
      </c>
      <c r="AP32" s="25" t="s">
        <v>65</v>
      </c>
      <c r="AQ32" s="25" t="s">
        <v>65</v>
      </c>
      <c r="AR32" s="25" t="s">
        <v>65</v>
      </c>
      <c r="AS32" s="25" t="s">
        <v>65</v>
      </c>
      <c r="AT32" s="25" t="s">
        <v>65</v>
      </c>
      <c r="AU32" s="25" t="s">
        <v>65</v>
      </c>
      <c r="AV32" s="25" t="s">
        <v>65</v>
      </c>
      <c r="AW32" s="25" t="s">
        <v>65</v>
      </c>
      <c r="AX32" s="25" t="s">
        <v>65</v>
      </c>
      <c r="AY32" s="25" t="s">
        <v>65</v>
      </c>
      <c r="AZ32" s="25" t="s">
        <v>65</v>
      </c>
      <c r="BA32" s="25" t="s">
        <v>65</v>
      </c>
      <c r="BB32" s="25" t="s">
        <v>65</v>
      </c>
      <c r="BC32" s="25" t="s">
        <v>65</v>
      </c>
      <c r="BD32" s="25" t="s">
        <v>65</v>
      </c>
      <c r="BE32" s="25" t="s">
        <v>65</v>
      </c>
      <c r="BF32" s="25" t="s">
        <v>65</v>
      </c>
      <c r="BG32" s="25" t="s">
        <v>65</v>
      </c>
      <c r="BH32" s="25" t="s">
        <v>65</v>
      </c>
      <c r="BI32" s="25" t="s">
        <v>65</v>
      </c>
      <c r="BJ32" s="25" t="s">
        <v>65</v>
      </c>
      <c r="BK32" s="25" t="s">
        <v>65</v>
      </c>
      <c r="BL32" s="25" t="s">
        <v>65</v>
      </c>
      <c r="BM32" s="25" t="s">
        <v>65</v>
      </c>
      <c r="BN32" s="25" t="s">
        <v>65</v>
      </c>
      <c r="BO32" s="25" t="s">
        <v>65</v>
      </c>
      <c r="BP32" s="25" t="s">
        <v>65</v>
      </c>
      <c r="BQ32" s="25" t="s">
        <v>65</v>
      </c>
      <c r="BR32" s="25" t="s">
        <v>65</v>
      </c>
      <c r="BS32" s="25" t="s">
        <v>65</v>
      </c>
      <c r="BT32" s="25" t="s">
        <v>65</v>
      </c>
      <c r="BU32" s="25" t="s">
        <v>65</v>
      </c>
      <c r="BV32" s="25" t="s">
        <v>65</v>
      </c>
      <c r="BW32" s="25" t="s">
        <v>65</v>
      </c>
      <c r="BX32" s="25" t="s">
        <v>65</v>
      </c>
      <c r="BY32" s="25" t="s">
        <v>65</v>
      </c>
      <c r="BZ32" s="25" t="s">
        <v>65</v>
      </c>
      <c r="CA32" s="25" t="s">
        <v>65</v>
      </c>
      <c r="CB32" s="25" t="s">
        <v>65</v>
      </c>
      <c r="CC32" s="25" t="s">
        <v>65</v>
      </c>
      <c r="CD32" s="25" t="s">
        <v>65</v>
      </c>
      <c r="CE32" s="25" t="s">
        <v>65</v>
      </c>
      <c r="CF32" s="25" t="s">
        <v>65</v>
      </c>
      <c r="CG32" s="25" t="s">
        <v>65</v>
      </c>
      <c r="CH32" s="25" t="s">
        <v>65</v>
      </c>
      <c r="CI32" s="25" t="s">
        <v>65</v>
      </c>
      <c r="CJ32" s="25" t="s">
        <v>65</v>
      </c>
      <c r="CK32" s="25" t="s">
        <v>65</v>
      </c>
      <c r="CL32" s="25" t="s">
        <v>65</v>
      </c>
      <c r="CM32" s="25" t="s">
        <v>65</v>
      </c>
      <c r="CN32" s="25" t="s">
        <v>65</v>
      </c>
      <c r="CO32" s="25" t="s">
        <v>65</v>
      </c>
      <c r="CP32" s="25" t="s">
        <v>65</v>
      </c>
      <c r="CQ32" s="25" t="s">
        <v>65</v>
      </c>
      <c r="CR32" s="25" t="s">
        <v>65</v>
      </c>
      <c r="CS32" s="25" t="s">
        <v>65</v>
      </c>
      <c r="CT32" s="25" t="s">
        <v>65</v>
      </c>
      <c r="CU32" s="25" t="s">
        <v>65</v>
      </c>
      <c r="CV32" s="25" t="s">
        <v>65</v>
      </c>
      <c r="CW32" s="25" t="s">
        <v>65</v>
      </c>
      <c r="CX32" s="25" t="s">
        <v>65</v>
      </c>
      <c r="CY32" s="25" t="s">
        <v>65</v>
      </c>
      <c r="CZ32" s="25" t="s">
        <v>65</v>
      </c>
      <c r="DA32" s="25" t="s">
        <v>65</v>
      </c>
      <c r="DB32" s="25" t="s">
        <v>65</v>
      </c>
      <c r="DC32" s="25" t="s">
        <v>65</v>
      </c>
      <c r="DD32" s="25" t="s">
        <v>65</v>
      </c>
      <c r="DE32" s="25" t="s">
        <v>65</v>
      </c>
      <c r="DF32" s="25" t="s">
        <v>65</v>
      </c>
      <c r="DG32" s="25" t="s">
        <v>65</v>
      </c>
      <c r="DH32" s="25" t="s">
        <v>65</v>
      </c>
      <c r="DI32" s="25" t="s">
        <v>65</v>
      </c>
      <c r="DJ32" s="25" t="s">
        <v>65</v>
      </c>
      <c r="DK32" s="25" t="s">
        <v>65</v>
      </c>
      <c r="DL32" s="25" t="s">
        <v>65</v>
      </c>
      <c r="DM32" s="25" t="s">
        <v>65</v>
      </c>
      <c r="DN32" s="25" t="s">
        <v>65</v>
      </c>
      <c r="DO32" s="25" t="s">
        <v>65</v>
      </c>
      <c r="DP32" s="25" t="s">
        <v>65</v>
      </c>
      <c r="DQ32" s="25" t="s">
        <v>65</v>
      </c>
      <c r="DR32" s="25" t="s">
        <v>65</v>
      </c>
      <c r="DS32" s="25" t="s">
        <v>65</v>
      </c>
      <c r="DT32" s="25" t="s">
        <v>65</v>
      </c>
      <c r="DU32" s="25" t="s">
        <v>65</v>
      </c>
      <c r="DV32" s="25" t="s">
        <v>65</v>
      </c>
      <c r="DW32" s="25" t="s">
        <v>65</v>
      </c>
      <c r="DX32" s="25" t="s">
        <v>65</v>
      </c>
      <c r="DY32" s="25">
        <v>0</v>
      </c>
      <c r="DZ32" s="25">
        <v>0</v>
      </c>
      <c r="EA32" s="25">
        <v>0</v>
      </c>
      <c r="EB32" s="25">
        <v>0</v>
      </c>
      <c r="EC32" s="25">
        <v>0</v>
      </c>
      <c r="ED32" s="25">
        <v>0</v>
      </c>
      <c r="EE32" s="25">
        <v>0</v>
      </c>
      <c r="EF32" s="25">
        <v>0</v>
      </c>
      <c r="EG32" s="25">
        <v>0</v>
      </c>
      <c r="EH32" s="25">
        <v>0</v>
      </c>
      <c r="EI32" s="25">
        <v>0</v>
      </c>
      <c r="EJ32" s="25">
        <v>0</v>
      </c>
      <c r="EK32" s="25">
        <v>0</v>
      </c>
      <c r="EL32" s="25">
        <v>0</v>
      </c>
      <c r="EM32" s="25">
        <v>0</v>
      </c>
      <c r="EN32" s="25">
        <v>0</v>
      </c>
      <c r="EO32" s="25">
        <v>0</v>
      </c>
      <c r="EP32" s="25">
        <v>0</v>
      </c>
      <c r="EQ32" s="25">
        <v>0</v>
      </c>
      <c r="ER32" s="25">
        <v>0</v>
      </c>
      <c r="ES32" s="25">
        <v>0</v>
      </c>
      <c r="ET32" s="25">
        <v>0</v>
      </c>
      <c r="EU32" s="25">
        <v>0</v>
      </c>
      <c r="EV32" s="25">
        <v>0</v>
      </c>
      <c r="EW32" s="25">
        <v>0</v>
      </c>
      <c r="EX32" s="25">
        <v>0</v>
      </c>
      <c r="EY32" s="25">
        <v>0</v>
      </c>
      <c r="EZ32" s="25">
        <v>0</v>
      </c>
      <c r="FA32" s="25">
        <v>0</v>
      </c>
      <c r="FB32" s="25">
        <v>0</v>
      </c>
      <c r="FC32" s="25">
        <v>0</v>
      </c>
      <c r="FD32" s="25">
        <v>0</v>
      </c>
      <c r="FE32" s="25">
        <v>0</v>
      </c>
      <c r="FF32" s="25">
        <v>0</v>
      </c>
      <c r="FG32" s="25">
        <v>0</v>
      </c>
      <c r="FH32" s="25">
        <v>0</v>
      </c>
      <c r="FI32" s="25">
        <v>0</v>
      </c>
      <c r="FJ32" s="25">
        <v>0</v>
      </c>
      <c r="FK32" s="25">
        <v>0</v>
      </c>
      <c r="FL32" s="25">
        <v>0</v>
      </c>
      <c r="FM32" s="25">
        <v>0</v>
      </c>
      <c r="FN32" s="25">
        <v>0</v>
      </c>
      <c r="FO32" s="25">
        <v>0</v>
      </c>
      <c r="FP32" s="25">
        <v>0</v>
      </c>
      <c r="FQ32" s="25">
        <v>0</v>
      </c>
      <c r="FR32" s="25">
        <v>0</v>
      </c>
      <c r="FS32" s="25">
        <v>0</v>
      </c>
      <c r="FT32" s="25">
        <v>0</v>
      </c>
      <c r="FU32" s="25">
        <v>0</v>
      </c>
      <c r="FV32" s="25">
        <v>0</v>
      </c>
      <c r="FW32" s="25">
        <v>0</v>
      </c>
      <c r="FX32" s="25">
        <v>0</v>
      </c>
      <c r="FY32" s="25">
        <v>0</v>
      </c>
      <c r="FZ32" s="25">
        <v>0</v>
      </c>
      <c r="GA32" s="25">
        <v>0</v>
      </c>
      <c r="GB32" s="25">
        <v>0</v>
      </c>
      <c r="GC32" s="25">
        <v>0</v>
      </c>
      <c r="GD32" s="25">
        <v>0</v>
      </c>
      <c r="GE32" s="25">
        <v>0</v>
      </c>
      <c r="GF32" s="25">
        <v>0</v>
      </c>
      <c r="GG32" s="25">
        <v>0</v>
      </c>
      <c r="GH32" s="25">
        <v>0</v>
      </c>
      <c r="GI32" s="25">
        <v>0</v>
      </c>
    </row>
    <row r="33" spans="2:191" s="14" customFormat="1" ht="12.75" customHeight="1">
      <c r="B33" s="11" t="s">
        <v>75</v>
      </c>
      <c r="C33" s="26">
        <v>13711532.591349</v>
      </c>
      <c r="D33" s="26">
        <v>13854585.136033</v>
      </c>
      <c r="E33" s="26">
        <v>14054684.498926001</v>
      </c>
      <c r="F33" s="26">
        <v>14333606.154724</v>
      </c>
      <c r="G33" s="26">
        <v>14529422.196071999</v>
      </c>
      <c r="H33" s="26">
        <v>14847071.017918</v>
      </c>
      <c r="I33" s="26">
        <v>15178603.819754001</v>
      </c>
      <c r="J33" s="26">
        <v>15482081.002006</v>
      </c>
      <c r="K33" s="26">
        <v>15741795.548622999</v>
      </c>
      <c r="L33" s="26">
        <v>15986531.226493999</v>
      </c>
      <c r="M33" s="26">
        <v>16177999.335232999</v>
      </c>
      <c r="N33" s="26">
        <v>16275071.663509</v>
      </c>
      <c r="O33" s="26">
        <v>16266580.656025</v>
      </c>
      <c r="P33" s="26">
        <v>16154006.074686</v>
      </c>
      <c r="Q33" s="26">
        <v>16177831.830228001</v>
      </c>
      <c r="R33" s="26">
        <v>16217030.661195001</v>
      </c>
      <c r="S33" s="26">
        <v>16297696.058892</v>
      </c>
      <c r="T33" s="26">
        <v>16441354.471388999</v>
      </c>
      <c r="U33" s="26">
        <v>16579807.835165</v>
      </c>
      <c r="V33" s="26">
        <v>16692065.826833</v>
      </c>
      <c r="W33" s="26">
        <v>16810688.892985001</v>
      </c>
      <c r="X33" s="26">
        <v>17052113.45916</v>
      </c>
      <c r="Y33" s="26">
        <v>17292099.925820999</v>
      </c>
      <c r="Z33" s="26">
        <v>17435793.513117999</v>
      </c>
      <c r="AA33" s="26">
        <v>17483629.774406001</v>
      </c>
      <c r="AB33" s="26">
        <v>17597781.794202</v>
      </c>
      <c r="AC33" s="26">
        <v>17711910.584479999</v>
      </c>
      <c r="AD33" s="26">
        <v>17821452.270606998</v>
      </c>
      <c r="AE33" s="26">
        <v>18041266.925586998</v>
      </c>
      <c r="AF33" s="26">
        <v>18296444.369724002</v>
      </c>
      <c r="AG33" s="26">
        <v>18435648.667817999</v>
      </c>
      <c r="AH33" s="26">
        <v>18682837.543278001</v>
      </c>
      <c r="AI33" s="26">
        <v>18850864.937290002</v>
      </c>
      <c r="AJ33" s="26">
        <v>19068308.284649</v>
      </c>
      <c r="AK33" s="26">
        <v>19244201.134341002</v>
      </c>
      <c r="AL33" s="26">
        <v>19481392.582451001</v>
      </c>
      <c r="AM33" s="26">
        <v>19599882.310348</v>
      </c>
      <c r="AN33" s="26">
        <v>19752345.820362002</v>
      </c>
      <c r="AO33" s="26">
        <v>19950678.054758001</v>
      </c>
      <c r="AP33" s="26">
        <v>20168485.839051001</v>
      </c>
      <c r="AQ33" s="26">
        <v>20375735.392797001</v>
      </c>
      <c r="AR33" s="26">
        <v>20615757.387382001</v>
      </c>
      <c r="AS33" s="26">
        <v>20800216.877053</v>
      </c>
      <c r="AT33" s="26">
        <v>20972753.494242001</v>
      </c>
      <c r="AU33" s="26">
        <v>21138080.548974998</v>
      </c>
      <c r="AV33" s="26">
        <v>21334411.465093002</v>
      </c>
      <c r="AW33" s="26">
        <v>21601087.457479998</v>
      </c>
      <c r="AX33" s="26">
        <v>21895707.074212998</v>
      </c>
      <c r="AY33" s="26">
        <v>22101959.322090998</v>
      </c>
      <c r="AZ33" s="26">
        <v>22284892.760657001</v>
      </c>
      <c r="BA33" s="26">
        <v>22517071.191006001</v>
      </c>
      <c r="BB33" s="26">
        <v>22710350.470793001</v>
      </c>
      <c r="BC33" s="26">
        <v>22885515.877424002</v>
      </c>
      <c r="BD33" s="26">
        <v>23083911.055183999</v>
      </c>
      <c r="BE33" s="26">
        <v>23172724.780875001</v>
      </c>
      <c r="BF33" s="26">
        <v>23334959.771878999</v>
      </c>
      <c r="BG33" s="26">
        <v>23502784.636305001</v>
      </c>
      <c r="BH33" s="26">
        <v>23791321.610777002</v>
      </c>
      <c r="BI33" s="26">
        <v>24113229.08526</v>
      </c>
      <c r="BJ33" s="26">
        <v>24293663.935628999</v>
      </c>
      <c r="BK33" s="26">
        <v>24441386.990649998</v>
      </c>
      <c r="BL33" s="26">
        <v>24646687.026602</v>
      </c>
      <c r="BM33" s="26">
        <v>24884628.053541999</v>
      </c>
      <c r="BN33" s="26">
        <v>25126479.632957</v>
      </c>
      <c r="BO33" s="26">
        <v>25239420.674541</v>
      </c>
      <c r="BP33" s="26">
        <v>25410535.28895</v>
      </c>
      <c r="BQ33" s="26">
        <v>25677006.838675</v>
      </c>
      <c r="BR33" s="26">
        <v>25931978.446857002</v>
      </c>
      <c r="BS33" s="26">
        <v>26179952.037489999</v>
      </c>
      <c r="BT33" s="26">
        <v>26484339.895824</v>
      </c>
      <c r="BU33" s="26">
        <v>26713225.417456999</v>
      </c>
      <c r="BV33" s="26">
        <v>27049086.330991</v>
      </c>
      <c r="BW33" s="26">
        <v>27428245.663683001</v>
      </c>
      <c r="BX33" s="26">
        <v>27727261.889288999</v>
      </c>
      <c r="BY33" s="26">
        <v>28090008.135729</v>
      </c>
      <c r="BZ33" s="26">
        <v>28511887.613786999</v>
      </c>
      <c r="CA33" s="26">
        <v>28889136.082472999</v>
      </c>
      <c r="CB33" s="26">
        <v>29223803.193149</v>
      </c>
      <c r="CC33" s="26">
        <v>29476757.812059999</v>
      </c>
      <c r="CD33" s="26">
        <v>29800063.759447001</v>
      </c>
      <c r="CE33" s="26">
        <v>30172775.293113001</v>
      </c>
      <c r="CF33" s="26">
        <v>30651802.285875998</v>
      </c>
      <c r="CG33" s="26">
        <v>31194060.844418</v>
      </c>
      <c r="CH33" s="26">
        <v>31579011.781309001</v>
      </c>
      <c r="CI33" s="26">
        <v>31737148.958719999</v>
      </c>
      <c r="CJ33" s="26">
        <v>31939024.774992999</v>
      </c>
      <c r="CK33" s="26">
        <v>32327534.700622998</v>
      </c>
      <c r="CL33" s="26">
        <v>32816129.443112999</v>
      </c>
      <c r="CM33" s="26">
        <v>33276685.116717</v>
      </c>
      <c r="CN33" s="26">
        <v>33659714.397848003</v>
      </c>
      <c r="CO33" s="26">
        <v>34057182.553818002</v>
      </c>
      <c r="CP33" s="26">
        <v>34450450.568704002</v>
      </c>
      <c r="CQ33" s="26">
        <v>34969095.353253998</v>
      </c>
      <c r="CR33" s="26">
        <v>35453705.786043003</v>
      </c>
      <c r="CS33" s="26">
        <v>35930224.742822997</v>
      </c>
      <c r="CT33" s="26">
        <v>36337552.885026</v>
      </c>
      <c r="CU33" s="26">
        <v>36583845.480457</v>
      </c>
      <c r="CV33" s="26">
        <v>36897028.560125001</v>
      </c>
      <c r="CW33" s="26">
        <v>37249332.512707002</v>
      </c>
      <c r="CX33" s="26">
        <v>37550433.239762999</v>
      </c>
      <c r="CY33" s="26">
        <v>37851386.379151002</v>
      </c>
      <c r="CZ33" s="26">
        <v>38123102.714231998</v>
      </c>
      <c r="DA33" s="26">
        <v>38388822.575415</v>
      </c>
      <c r="DB33" s="26">
        <v>38668373.802643001</v>
      </c>
      <c r="DC33" s="26">
        <v>38877240.056854002</v>
      </c>
      <c r="DD33" s="26">
        <v>39065738.542319</v>
      </c>
      <c r="DE33" s="26">
        <v>39397552.243579</v>
      </c>
      <c r="DF33" s="26">
        <v>39818562.348191999</v>
      </c>
      <c r="DG33" s="26">
        <v>39981129.413427003</v>
      </c>
      <c r="DH33" s="26">
        <v>40304226.628697999</v>
      </c>
      <c r="DI33" s="26">
        <v>40749195.159907997</v>
      </c>
      <c r="DJ33" s="26">
        <v>41064785.138507001</v>
      </c>
      <c r="DK33" s="26">
        <v>41467190.892316997</v>
      </c>
      <c r="DL33" s="26">
        <v>41831585.774322003</v>
      </c>
      <c r="DM33" s="26">
        <v>41994570.849486999</v>
      </c>
      <c r="DN33" s="26">
        <v>42289814.326702997</v>
      </c>
      <c r="DO33" s="26">
        <v>42703934.552377999</v>
      </c>
      <c r="DP33" s="26">
        <v>42952962.794418</v>
      </c>
      <c r="DQ33" s="26">
        <v>43422236.406076998</v>
      </c>
      <c r="DR33" s="26">
        <v>43842482.192639999</v>
      </c>
      <c r="DS33" s="26">
        <v>44112078.390779004</v>
      </c>
      <c r="DT33" s="26">
        <v>44446207.450474001</v>
      </c>
      <c r="DU33" s="26">
        <v>44720657.611336</v>
      </c>
      <c r="DV33" s="26">
        <v>44979317.373884</v>
      </c>
      <c r="DW33" s="26">
        <v>45299764.455672003</v>
      </c>
      <c r="DX33" s="26">
        <v>45673640.412106998</v>
      </c>
      <c r="DY33" s="26">
        <v>45936223.102748998</v>
      </c>
      <c r="DZ33" s="26">
        <v>46342329.798842996</v>
      </c>
      <c r="EA33" s="26">
        <v>46676205.775213003</v>
      </c>
      <c r="EB33" s="26">
        <v>47074835.853370003</v>
      </c>
      <c r="EC33" s="26">
        <v>47545128.217542</v>
      </c>
      <c r="ED33" s="26">
        <v>47976332.550259002</v>
      </c>
      <c r="EE33" s="26">
        <v>48286273.456102997</v>
      </c>
      <c r="EF33" s="26">
        <v>48511196.417373002</v>
      </c>
      <c r="EG33" s="26">
        <v>48817951.549051002</v>
      </c>
      <c r="EH33" s="26">
        <v>49222652.432315998</v>
      </c>
      <c r="EI33" s="26">
        <v>49716517.449600004</v>
      </c>
      <c r="EJ33" s="26">
        <v>50280207.700884998</v>
      </c>
      <c r="EK33" s="26">
        <v>50802515.724374004</v>
      </c>
      <c r="EL33" s="26">
        <v>51269990.066073999</v>
      </c>
      <c r="EM33" s="26">
        <v>51689292.335767001</v>
      </c>
      <c r="EN33" s="26">
        <v>51958879.840103999</v>
      </c>
      <c r="EO33" s="26">
        <v>52628322.948209003</v>
      </c>
      <c r="EP33" s="26">
        <v>53363272.391011998</v>
      </c>
      <c r="EQ33" s="26">
        <v>53896602.631637998</v>
      </c>
      <c r="ER33" s="26">
        <v>54454741.836171001</v>
      </c>
      <c r="ES33" s="26">
        <v>54851989.011162996</v>
      </c>
      <c r="ET33" s="26">
        <v>55386840.190067999</v>
      </c>
      <c r="EU33" s="26">
        <v>55578815.353949003</v>
      </c>
      <c r="EV33" s="26">
        <v>55642383.253121004</v>
      </c>
      <c r="EW33" s="26">
        <v>55765094.651863001</v>
      </c>
      <c r="EX33" s="26">
        <v>55847397.705698997</v>
      </c>
      <c r="EY33" s="26">
        <v>56128537.136767</v>
      </c>
      <c r="EZ33" s="26">
        <v>56563592.161317997</v>
      </c>
      <c r="FA33" s="26">
        <v>57255017.924020998</v>
      </c>
      <c r="FB33" s="26">
        <v>57705960.485304996</v>
      </c>
      <c r="FC33" s="26">
        <v>58179032.643862002</v>
      </c>
      <c r="FD33" s="26">
        <v>58805306.881746002</v>
      </c>
      <c r="FE33" s="26">
        <v>59457151.516773</v>
      </c>
      <c r="FF33" s="26">
        <v>59990240.539835997</v>
      </c>
      <c r="FG33" s="26">
        <v>60538895.844402</v>
      </c>
      <c r="FH33" s="26">
        <v>61063599.807499997</v>
      </c>
      <c r="FI33" s="26">
        <v>61497725.320252001</v>
      </c>
      <c r="FJ33" s="26">
        <v>62193127.910204001</v>
      </c>
      <c r="FK33" s="26">
        <v>62871130.414499998</v>
      </c>
      <c r="FL33" s="26">
        <v>63736869.758318</v>
      </c>
      <c r="FM33" s="26">
        <v>64786368.750881001</v>
      </c>
      <c r="FN33" s="26">
        <v>65503158.577588998</v>
      </c>
      <c r="FO33" s="26">
        <v>65990514.449623004</v>
      </c>
      <c r="FP33" s="26">
        <v>66664246.500723988</v>
      </c>
      <c r="FQ33" s="26">
        <v>67079799.960297994</v>
      </c>
      <c r="FR33" s="26">
        <v>68029018.465521008</v>
      </c>
      <c r="FS33" s="26">
        <v>69115679.068612009</v>
      </c>
      <c r="FT33" s="26">
        <v>70020694.150169998</v>
      </c>
      <c r="FU33" s="26">
        <v>70787790.173520997</v>
      </c>
      <c r="FV33" s="26">
        <v>71774799.304770008</v>
      </c>
      <c r="FW33" s="26">
        <v>72774262.000472993</v>
      </c>
      <c r="FX33" s="26">
        <v>73507284.477353007</v>
      </c>
      <c r="FY33" s="26">
        <v>74032167.055819005</v>
      </c>
      <c r="FZ33" s="26">
        <v>74886981.477125004</v>
      </c>
      <c r="GA33" s="26">
        <v>75332669.650216997</v>
      </c>
      <c r="GB33" s="26">
        <v>75870363.208859012</v>
      </c>
      <c r="GC33" s="26">
        <v>76206944.422968</v>
      </c>
      <c r="GD33" s="26">
        <v>76835648.637553006</v>
      </c>
      <c r="GE33" s="26">
        <v>77373067.831838012</v>
      </c>
      <c r="GF33" s="26">
        <v>77700574.888861999</v>
      </c>
      <c r="GG33" s="26">
        <v>77776452.044321001</v>
      </c>
      <c r="GH33" s="26">
        <v>78187284.320641994</v>
      </c>
      <c r="GI33" s="26">
        <v>78538072.813973993</v>
      </c>
    </row>
    <row r="34" spans="2:191" s="14" customFormat="1" ht="2.1" customHeight="1"/>
    <row r="35" spans="2:191" s="14" customFormat="1" ht="9">
      <c r="B35" s="51"/>
      <c r="N35" s="34"/>
      <c r="O35" s="22"/>
      <c r="P35" s="22"/>
      <c r="Q35" s="22"/>
      <c r="R35" s="22"/>
      <c r="S35" s="22"/>
      <c r="T35" s="22"/>
      <c r="U35" s="22"/>
      <c r="V35" s="22"/>
      <c r="W35" s="22"/>
      <c r="X35" s="22"/>
      <c r="Y35" s="22"/>
      <c r="Z35" s="34"/>
      <c r="AA35" s="22"/>
      <c r="AB35" s="22"/>
      <c r="AC35" s="22"/>
      <c r="AD35" s="22"/>
      <c r="AE35" s="22"/>
      <c r="AF35" s="22"/>
      <c r="AG35" s="22"/>
      <c r="AH35" s="22"/>
      <c r="AI35" s="22"/>
      <c r="AJ35" s="22"/>
      <c r="AK35" s="22"/>
      <c r="AL35" s="34"/>
      <c r="AM35" s="22"/>
      <c r="AN35" s="22"/>
      <c r="AO35" s="22"/>
      <c r="AP35" s="22"/>
      <c r="AQ35" s="22"/>
      <c r="AR35" s="22"/>
      <c r="AS35" s="22"/>
      <c r="AT35" s="22"/>
      <c r="AU35" s="22"/>
      <c r="AV35" s="22"/>
      <c r="AW35" s="22"/>
      <c r="AX35" s="34"/>
      <c r="AY35" s="22"/>
      <c r="AZ35" s="22"/>
      <c r="BA35" s="22"/>
      <c r="BB35" s="22"/>
      <c r="BC35" s="22"/>
      <c r="BD35" s="22"/>
      <c r="BE35" s="22"/>
      <c r="BF35" s="22"/>
      <c r="BG35" s="22"/>
      <c r="BH35" s="22"/>
      <c r="BI35" s="22"/>
      <c r="BJ35" s="34"/>
      <c r="BK35" s="22"/>
      <c r="BL35" s="22"/>
      <c r="BM35" s="22"/>
      <c r="BN35" s="22"/>
      <c r="BO35" s="22"/>
      <c r="BP35" s="22"/>
      <c r="BQ35" s="22"/>
      <c r="BR35" s="22"/>
      <c r="BS35" s="22"/>
      <c r="BT35" s="22"/>
      <c r="BU35" s="22"/>
      <c r="BV35" s="34"/>
      <c r="EZ35" s="77"/>
      <c r="FA35" s="77"/>
    </row>
    <row r="36" spans="2:191" s="2" customFormat="1" ht="12.75" customHeight="1">
      <c r="B36" s="10" t="s">
        <v>95</v>
      </c>
      <c r="C36" s="35"/>
      <c r="N36" s="21"/>
      <c r="O36" s="14"/>
      <c r="P36" s="14"/>
      <c r="Q36" s="14"/>
      <c r="R36" s="14"/>
      <c r="S36" s="14"/>
      <c r="T36" s="14"/>
      <c r="U36" s="14"/>
      <c r="V36" s="14"/>
      <c r="W36" s="14"/>
      <c r="X36" s="14"/>
      <c r="Y36" s="14"/>
      <c r="Z36" s="21"/>
      <c r="AA36" s="14"/>
      <c r="AB36" s="14"/>
      <c r="AC36" s="14"/>
      <c r="AD36" s="14"/>
      <c r="AE36" s="14"/>
      <c r="AF36" s="14"/>
      <c r="AG36" s="14"/>
      <c r="AH36" s="14"/>
      <c r="AI36" s="14"/>
      <c r="AJ36" s="14"/>
      <c r="AK36" s="14"/>
      <c r="AL36" s="21"/>
      <c r="AM36" s="14"/>
      <c r="AN36" s="14"/>
      <c r="AO36" s="14"/>
      <c r="AP36" s="14"/>
      <c r="AQ36" s="14"/>
      <c r="AR36" s="14"/>
      <c r="AS36" s="14"/>
      <c r="AT36" s="14"/>
      <c r="AU36" s="14"/>
      <c r="AV36" s="14"/>
      <c r="AW36" s="14"/>
      <c r="AX36" s="21"/>
      <c r="AY36" s="14"/>
      <c r="AZ36" s="14"/>
      <c r="BA36" s="14"/>
      <c r="BB36" s="14"/>
      <c r="BC36" s="14"/>
      <c r="BD36" s="14"/>
      <c r="BE36" s="14"/>
      <c r="BF36" s="14"/>
      <c r="BG36" s="14"/>
      <c r="BH36" s="14"/>
      <c r="BI36" s="14"/>
      <c r="BJ36" s="21"/>
      <c r="BK36" s="14"/>
      <c r="BL36" s="14"/>
      <c r="BM36" s="14"/>
      <c r="BN36" s="14"/>
      <c r="BO36" s="14"/>
      <c r="BP36" s="14"/>
      <c r="BQ36" s="14"/>
      <c r="BR36" s="14"/>
      <c r="BS36" s="14"/>
      <c r="BT36" s="14"/>
      <c r="BU36" s="14"/>
      <c r="BV36" s="21"/>
    </row>
    <row r="37" spans="2:191" s="2" customFormat="1" ht="12.75">
      <c r="C37" s="52"/>
      <c r="D37" s="53"/>
      <c r="E37" s="53"/>
      <c r="F37" s="53"/>
      <c r="G37" s="53"/>
      <c r="H37" s="53"/>
      <c r="I37" s="53"/>
      <c r="J37" s="53"/>
      <c r="K37" s="53"/>
      <c r="L37" s="53"/>
      <c r="M37" s="53"/>
      <c r="N37" s="17">
        <v>1</v>
      </c>
      <c r="O37" s="54"/>
      <c r="P37" s="54"/>
      <c r="Q37" s="54"/>
      <c r="R37" s="54"/>
      <c r="S37" s="54"/>
      <c r="T37" s="54"/>
      <c r="U37" s="54"/>
      <c r="V37" s="54"/>
      <c r="W37" s="54"/>
      <c r="X37" s="54"/>
      <c r="Y37" s="54"/>
      <c r="Z37" s="17">
        <f>N37+1</f>
        <v>2</v>
      </c>
      <c r="AA37" s="54"/>
      <c r="AB37" s="54"/>
      <c r="AC37" s="54"/>
      <c r="AD37" s="54"/>
      <c r="AE37" s="54"/>
      <c r="AF37" s="54"/>
      <c r="AG37" s="54"/>
      <c r="AH37" s="54"/>
      <c r="AI37" s="54"/>
      <c r="AJ37" s="54"/>
      <c r="AK37" s="54"/>
      <c r="AL37" s="17">
        <f>Z37+1</f>
        <v>3</v>
      </c>
      <c r="AM37" s="54"/>
      <c r="AN37" s="54"/>
      <c r="AO37" s="54"/>
      <c r="AP37" s="54"/>
      <c r="AQ37" s="54"/>
      <c r="AR37" s="54"/>
      <c r="AS37" s="54"/>
      <c r="AT37" s="54"/>
      <c r="AU37" s="54"/>
      <c r="AV37" s="54"/>
      <c r="AW37" s="54"/>
      <c r="AX37" s="17">
        <f>AL37+1</f>
        <v>4</v>
      </c>
      <c r="AY37" s="54"/>
      <c r="AZ37" s="54"/>
      <c r="BA37" s="54"/>
      <c r="BB37" s="54"/>
      <c r="BC37" s="54"/>
      <c r="BD37" s="54"/>
      <c r="BE37" s="54"/>
      <c r="BF37" s="54"/>
      <c r="BG37" s="54"/>
      <c r="BH37" s="54"/>
      <c r="BI37" s="54"/>
      <c r="BJ37" s="17">
        <f>AX37+1</f>
        <v>5</v>
      </c>
      <c r="BK37" s="54"/>
      <c r="BL37" s="54"/>
      <c r="BM37" s="54"/>
      <c r="BN37" s="54"/>
      <c r="BO37" s="54"/>
      <c r="BP37" s="54"/>
      <c r="BQ37" s="54"/>
      <c r="BR37" s="54"/>
      <c r="BS37" s="54"/>
      <c r="BT37" s="54"/>
      <c r="BU37" s="54"/>
      <c r="BV37" s="17">
        <f>BJ37+1</f>
        <v>6</v>
      </c>
      <c r="CH37" s="17">
        <f>BV37+1</f>
        <v>7</v>
      </c>
      <c r="CT37" s="17">
        <f>CH37+1</f>
        <v>8</v>
      </c>
    </row>
    <row r="38" spans="2:191" ht="27">
      <c r="B38" s="44" t="s">
        <v>100</v>
      </c>
    </row>
    <row r="39" spans="2:191">
      <c r="C39" s="70"/>
      <c r="D39" s="70"/>
      <c r="E39" s="70"/>
      <c r="F39" s="70"/>
      <c r="G39" s="70"/>
      <c r="H39" s="70"/>
      <c r="I39" s="70"/>
      <c r="J39" s="70"/>
      <c r="K39" s="70"/>
      <c r="L39" s="70"/>
      <c r="M39" s="70"/>
      <c r="N39" s="70"/>
      <c r="O39" s="70"/>
      <c r="P39" s="70"/>
      <c r="Q39" s="70"/>
      <c r="R39" s="70"/>
      <c r="S39" s="70"/>
      <c r="T39" s="70"/>
      <c r="U39" s="70"/>
      <c r="V39" s="70"/>
      <c r="W39" s="70"/>
      <c r="X39" s="70"/>
      <c r="Y39" s="70"/>
      <c r="Z39" s="70"/>
      <c r="AA39" s="70"/>
      <c r="AB39" s="70"/>
      <c r="AC39" s="70"/>
      <c r="AD39" s="70"/>
      <c r="AE39" s="70"/>
      <c r="AF39" s="70"/>
      <c r="AG39" s="70"/>
      <c r="AH39" s="70"/>
      <c r="AI39" s="70"/>
      <c r="AJ39" s="70"/>
      <c r="AK39" s="70"/>
      <c r="AL39" s="70"/>
      <c r="AM39" s="70"/>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c r="BT39" s="70"/>
      <c r="BU39" s="70"/>
      <c r="BV39" s="70"/>
      <c r="BW39" s="70"/>
      <c r="BX39" s="70"/>
      <c r="BY39" s="70"/>
      <c r="BZ39" s="70"/>
      <c r="CA39" s="70"/>
      <c r="CB39" s="70"/>
      <c r="CC39" s="70"/>
      <c r="CD39" s="70"/>
      <c r="CE39" s="70"/>
      <c r="CF39" s="70"/>
      <c r="CG39" s="70"/>
      <c r="CH39" s="70"/>
      <c r="CI39" s="70"/>
      <c r="CJ39" s="70"/>
      <c r="CK39" s="70"/>
      <c r="CL39" s="70"/>
      <c r="CM39" s="70"/>
      <c r="CN39" s="70"/>
      <c r="CO39" s="70"/>
      <c r="CP39" s="70"/>
      <c r="CQ39" s="70"/>
      <c r="CR39" s="70"/>
      <c r="CS39" s="70"/>
      <c r="CT39" s="70"/>
      <c r="CU39" s="70"/>
      <c r="CV39" s="70"/>
      <c r="CW39" s="70"/>
      <c r="CX39" s="70"/>
      <c r="CY39" s="70"/>
      <c r="CZ39" s="70"/>
      <c r="DA39" s="70"/>
      <c r="DB39" s="70"/>
      <c r="DC39" s="70"/>
      <c r="DD39" s="70"/>
      <c r="DE39" s="70"/>
      <c r="DF39" s="70"/>
      <c r="DG39" s="70"/>
      <c r="DH39" s="70"/>
      <c r="DI39" s="70"/>
      <c r="DJ39" s="70"/>
      <c r="DK39" s="70"/>
      <c r="DL39" s="70"/>
      <c r="DM39" s="70"/>
      <c r="DN39" s="70"/>
      <c r="DO39" s="70"/>
      <c r="DP39" s="70"/>
      <c r="DQ39" s="70"/>
      <c r="DR39" s="70"/>
      <c r="DS39" s="70"/>
      <c r="DT39" s="70"/>
      <c r="DU39" s="70"/>
      <c r="DV39" s="70"/>
      <c r="DW39" s="70"/>
      <c r="DX39" s="70"/>
      <c r="DY39" s="70"/>
      <c r="DZ39" s="70"/>
      <c r="EA39" s="70"/>
      <c r="EB39" s="70"/>
      <c r="EC39" s="70"/>
      <c r="ED39" s="70"/>
      <c r="EE39" s="70"/>
      <c r="EF39" s="70"/>
      <c r="EG39" s="70"/>
      <c r="EH39" s="70"/>
      <c r="EI39" s="70"/>
      <c r="EJ39" s="70"/>
      <c r="EK39" s="70"/>
      <c r="EL39" s="70"/>
      <c r="EM39" s="70"/>
      <c r="EN39" s="70"/>
      <c r="EO39" s="70"/>
      <c r="EP39" s="70"/>
      <c r="EQ39" s="70"/>
      <c r="ER39" s="70"/>
      <c r="ES39" s="70"/>
      <c r="ET39" s="70"/>
      <c r="EU39" s="70"/>
      <c r="EV39" s="70"/>
      <c r="EW39" s="70"/>
      <c r="EX39" s="70"/>
      <c r="EY39" s="70"/>
      <c r="EZ39" s="70"/>
      <c r="FA39" s="70"/>
    </row>
  </sheetData>
  <sortState xmlns:xlrd2="http://schemas.microsoft.com/office/spreadsheetml/2017/richdata2" ref="B7:BO30">
    <sortCondition ref="B7:B30"/>
  </sortState>
  <hyperlinks>
    <hyperlink ref="B10" location="Notas_generales!B4:C4" display="Banco de Chile (2)" xr:uid="{00000000-0004-0000-0700-000000000000}"/>
    <hyperlink ref="B23" location="Notas_generales!B6:C8" display="Banco Sudamericano (4) (5) (6)" xr:uid="{00000000-0004-0000-0700-000001000000}"/>
    <hyperlink ref="B26" location="Notas_generales!B9:C10" display="DnB NOR Bank ASA (7) (8)" xr:uid="{00000000-0004-0000-0700-000002000000}"/>
    <hyperlink ref="B9" location="Notas_generales!B3:C3" display="Banco Consorcio (1)" xr:uid="{00000000-0004-0000-0700-000003000000}"/>
    <hyperlink ref="B17" location="Notas_generales!B12:C12" display="Banco Itaú Corpbanca (10)" xr:uid="{00000000-0004-0000-0700-000004000000}"/>
    <hyperlink ref="B24" location="Notas_generales!B14:C14" display="China Construction Bank, agencia en Chile (11)" xr:uid="{00000000-0004-0000-0700-000005000000}"/>
    <hyperlink ref="B25" location="Notas_generales!B14:C14" display="Deutsche Bank (Chile) (12)" xr:uid="{00000000-0004-0000-0700-000006000000}"/>
    <hyperlink ref="B18" location="Notas_generales!B15:C15" display="Banco Paris (13)" xr:uid="{00000000-0004-0000-0700-000007000000}"/>
    <hyperlink ref="B19" location="Notas_generales!B16:C16" display="Banco Penta (14)" xr:uid="{00000000-0004-0000-0700-000008000000}"/>
    <hyperlink ref="B29" location="Notas_generales!B17:C17" display="Rabobank Chile (15)" xr:uid="{00000000-0004-0000-0700-000009000000}"/>
    <hyperlink ref="B8" location="Notas_generales!B11:C11" display="Banco BTG Pactual Chile (9)" xr:uid="{00000000-0004-0000-0700-00000A000000}"/>
    <hyperlink ref="B12" location="Notas_generales!B20:C20" display="Banco de la Nación Argentina (18)" xr:uid="{00000000-0004-0000-0700-00000B000000}"/>
    <hyperlink ref="B14" location="Notas_generales!B22:C22" display="Banco do Brasil S.A. (20)" xr:uid="{00000000-0004-0000-0700-00000C000000}"/>
    <hyperlink ref="B31" location="Notas_generales!B21:C21" display="The Bank of Tokyo - Mitsubishi Ufj. Ltd. (19)" xr:uid="{00000000-0004-0000-0700-00000D000000}"/>
    <hyperlink ref="B32" location="Notas_generales!B18:C18" display="Bank of China (16)" xr:uid="{00000000-0004-0000-0700-00000E000000}"/>
    <hyperlink ref="A2" location="Índice_general!E8:F8" display="Índice general" xr:uid="{00000000-0004-0000-0700-00000F000000}"/>
    <hyperlink ref="A3" location="Notas_generales!B2:C2" display="Notas generales" xr:uid="{00000000-0004-0000-0700-000010000000}"/>
    <hyperlink ref="A4" r:id="rId1" xr:uid="{00000000-0004-0000-0700-000011000000}"/>
  </hyperlinks>
  <printOptions horizontalCentered="1" verticalCentered="1"/>
  <pageMargins left="0.55118110236220474" right="0" top="0" bottom="0" header="0.31496062992125984" footer="0.31496062992125984"/>
  <pageSetup paperSize="9" scale="96" orientation="landscape" r:id="rId2"/>
  <colBreaks count="5" manualBreakCount="5">
    <brk id="14" max="1048575" man="1"/>
    <brk id="26" max="1048575" man="1"/>
    <brk id="38" max="1048575" man="1"/>
    <brk id="50" max="1048575" man="1"/>
    <brk id="62" max="1048575" man="1"/>
  </colBreaks>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3"/>
  <dimension ref="A1:GI39"/>
  <sheetViews>
    <sheetView zoomScale="95" zoomScaleNormal="95" workbookViewId="0">
      <pane xSplit="2" ySplit="6" topLeftCell="FP7" activePane="bottomRight" state="frozenSplit"/>
      <selection activeCell="GI33" sqref="GI33"/>
      <selection pane="topRight" activeCell="GI33" sqref="GI33"/>
      <selection pane="bottomLeft" activeCell="GI33" sqref="GI33"/>
      <selection pane="bottomRight" activeCell="GI33" sqref="GI33"/>
    </sheetView>
  </sheetViews>
  <sheetFormatPr baseColWidth="10" defaultColWidth="11.42578125" defaultRowHeight="14.25"/>
  <cols>
    <col min="1" max="1" width="12.5703125" style="28" customWidth="1"/>
    <col min="2" max="2" width="28.7109375" style="28" customWidth="1"/>
    <col min="3" max="166" width="9.7109375" style="28" customWidth="1"/>
    <col min="167" max="191" width="10.85546875" style="28" customWidth="1"/>
    <col min="192" max="16384" width="11.42578125" style="28"/>
  </cols>
  <sheetData>
    <row r="1" spans="1:191">
      <c r="A1" s="23"/>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row>
    <row r="2" spans="1:191" ht="17.100000000000001" customHeight="1">
      <c r="A2" s="18" t="s">
        <v>82</v>
      </c>
      <c r="B2" s="8" t="s">
        <v>7</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row>
    <row r="3" spans="1:191" ht="21.95" customHeight="1">
      <c r="A3" s="18" t="s">
        <v>52</v>
      </c>
      <c r="B3" s="63" t="s">
        <v>78</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row>
    <row r="4" spans="1:191" ht="17.100000000000001" customHeight="1">
      <c r="A4" s="18" t="s">
        <v>99</v>
      </c>
      <c r="B4" s="9" t="s">
        <v>126</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row>
    <row r="5" spans="1:191" ht="12.75" customHeight="1">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row>
    <row r="6" spans="1:191" s="14" customFormat="1" ht="12.75" customHeight="1">
      <c r="A6" s="21"/>
      <c r="B6" s="20"/>
      <c r="C6" s="19">
        <v>39478</v>
      </c>
      <c r="D6" s="19">
        <v>39507</v>
      </c>
      <c r="E6" s="19">
        <v>39538</v>
      </c>
      <c r="F6" s="19">
        <v>39568</v>
      </c>
      <c r="G6" s="19">
        <v>39599</v>
      </c>
      <c r="H6" s="19">
        <v>39629</v>
      </c>
      <c r="I6" s="19">
        <v>39660</v>
      </c>
      <c r="J6" s="19">
        <v>39691</v>
      </c>
      <c r="K6" s="19">
        <v>39721</v>
      </c>
      <c r="L6" s="19">
        <v>39752</v>
      </c>
      <c r="M6" s="19">
        <v>39782</v>
      </c>
      <c r="N6" s="19">
        <v>39813</v>
      </c>
      <c r="O6" s="19">
        <v>39844</v>
      </c>
      <c r="P6" s="19">
        <v>39872</v>
      </c>
      <c r="Q6" s="19">
        <v>39903</v>
      </c>
      <c r="R6" s="19">
        <v>39933</v>
      </c>
      <c r="S6" s="19">
        <v>39964</v>
      </c>
      <c r="T6" s="19">
        <v>39994</v>
      </c>
      <c r="U6" s="19">
        <v>40025</v>
      </c>
      <c r="V6" s="19">
        <v>40056</v>
      </c>
      <c r="W6" s="19">
        <v>40086</v>
      </c>
      <c r="X6" s="19">
        <v>40117</v>
      </c>
      <c r="Y6" s="19">
        <v>40147</v>
      </c>
      <c r="Z6" s="19">
        <v>40178</v>
      </c>
      <c r="AA6" s="19">
        <v>40209</v>
      </c>
      <c r="AB6" s="19">
        <v>40237</v>
      </c>
      <c r="AC6" s="19">
        <v>40268</v>
      </c>
      <c r="AD6" s="19">
        <v>40298</v>
      </c>
      <c r="AE6" s="19">
        <v>40329</v>
      </c>
      <c r="AF6" s="19">
        <v>40359</v>
      </c>
      <c r="AG6" s="19">
        <v>40390</v>
      </c>
      <c r="AH6" s="19">
        <v>40421</v>
      </c>
      <c r="AI6" s="19">
        <v>40451</v>
      </c>
      <c r="AJ6" s="19">
        <v>40482</v>
      </c>
      <c r="AK6" s="19">
        <v>40512</v>
      </c>
      <c r="AL6" s="19">
        <v>40543</v>
      </c>
      <c r="AM6" s="19">
        <v>40574</v>
      </c>
      <c r="AN6" s="19">
        <v>40602</v>
      </c>
      <c r="AO6" s="19">
        <v>40633</v>
      </c>
      <c r="AP6" s="19">
        <v>40663</v>
      </c>
      <c r="AQ6" s="19">
        <v>40694</v>
      </c>
      <c r="AR6" s="19">
        <v>40724</v>
      </c>
      <c r="AS6" s="19">
        <v>40755</v>
      </c>
      <c r="AT6" s="19">
        <v>40786</v>
      </c>
      <c r="AU6" s="19">
        <v>40816</v>
      </c>
      <c r="AV6" s="19">
        <v>40847</v>
      </c>
      <c r="AW6" s="19">
        <v>40877</v>
      </c>
      <c r="AX6" s="19">
        <v>40908</v>
      </c>
      <c r="AY6" s="19">
        <v>40939</v>
      </c>
      <c r="AZ6" s="19">
        <v>40968</v>
      </c>
      <c r="BA6" s="19">
        <v>40999</v>
      </c>
      <c r="BB6" s="19">
        <v>41029</v>
      </c>
      <c r="BC6" s="19">
        <v>41060</v>
      </c>
      <c r="BD6" s="19">
        <v>41090</v>
      </c>
      <c r="BE6" s="19">
        <v>41121</v>
      </c>
      <c r="BF6" s="19">
        <v>41152</v>
      </c>
      <c r="BG6" s="19">
        <v>41182</v>
      </c>
      <c r="BH6" s="19">
        <v>41213</v>
      </c>
      <c r="BI6" s="19">
        <v>41243</v>
      </c>
      <c r="BJ6" s="19">
        <v>41274</v>
      </c>
      <c r="BK6" s="19">
        <v>41305</v>
      </c>
      <c r="BL6" s="19">
        <v>41333</v>
      </c>
      <c r="BM6" s="19">
        <v>41364</v>
      </c>
      <c r="BN6" s="19">
        <v>41394</v>
      </c>
      <c r="BO6" s="19">
        <v>41425</v>
      </c>
      <c r="BP6" s="19">
        <v>41455</v>
      </c>
      <c r="BQ6" s="19">
        <v>41486</v>
      </c>
      <c r="BR6" s="19">
        <v>41517</v>
      </c>
      <c r="BS6" s="19">
        <v>41547</v>
      </c>
      <c r="BT6" s="19">
        <v>41578</v>
      </c>
      <c r="BU6" s="19">
        <v>41608</v>
      </c>
      <c r="BV6" s="19">
        <v>41639</v>
      </c>
      <c r="BW6" s="19">
        <v>41670</v>
      </c>
      <c r="BX6" s="19">
        <v>41698</v>
      </c>
      <c r="BY6" s="19">
        <v>41729</v>
      </c>
      <c r="BZ6" s="19">
        <v>41759</v>
      </c>
      <c r="CA6" s="19">
        <v>41790</v>
      </c>
      <c r="CB6" s="19">
        <v>41820</v>
      </c>
      <c r="CC6" s="19">
        <v>41851</v>
      </c>
      <c r="CD6" s="19">
        <v>41882</v>
      </c>
      <c r="CE6" s="19">
        <v>41912</v>
      </c>
      <c r="CF6" s="19">
        <v>41943</v>
      </c>
      <c r="CG6" s="19">
        <v>41973</v>
      </c>
      <c r="CH6" s="19">
        <v>42004</v>
      </c>
      <c r="CI6" s="19">
        <v>42035</v>
      </c>
      <c r="CJ6" s="19">
        <v>42063</v>
      </c>
      <c r="CK6" s="19">
        <v>42094</v>
      </c>
      <c r="CL6" s="19">
        <v>42124</v>
      </c>
      <c r="CM6" s="19">
        <v>42155</v>
      </c>
      <c r="CN6" s="19">
        <v>42185</v>
      </c>
      <c r="CO6" s="19">
        <v>42216</v>
      </c>
      <c r="CP6" s="19">
        <v>42247</v>
      </c>
      <c r="CQ6" s="19">
        <v>42277</v>
      </c>
      <c r="CR6" s="19">
        <v>42308</v>
      </c>
      <c r="CS6" s="19">
        <v>42338</v>
      </c>
      <c r="CT6" s="19">
        <v>42369</v>
      </c>
      <c r="CU6" s="19">
        <v>42400</v>
      </c>
      <c r="CV6" s="19">
        <v>42429</v>
      </c>
      <c r="CW6" s="19">
        <v>42460</v>
      </c>
      <c r="CX6" s="19">
        <v>42490</v>
      </c>
      <c r="CY6" s="19">
        <v>42521</v>
      </c>
      <c r="CZ6" s="19">
        <v>42551</v>
      </c>
      <c r="DA6" s="19">
        <v>42582</v>
      </c>
      <c r="DB6" s="19">
        <v>42613</v>
      </c>
      <c r="DC6" s="19">
        <v>42643</v>
      </c>
      <c r="DD6" s="19">
        <v>42674</v>
      </c>
      <c r="DE6" s="19">
        <v>42704</v>
      </c>
      <c r="DF6" s="19">
        <v>42735</v>
      </c>
      <c r="DG6" s="19">
        <v>42766</v>
      </c>
      <c r="DH6" s="19">
        <v>42794</v>
      </c>
      <c r="DI6" s="19">
        <v>42825</v>
      </c>
      <c r="DJ6" s="19">
        <v>42855</v>
      </c>
      <c r="DK6" s="19">
        <v>42886</v>
      </c>
      <c r="DL6" s="19">
        <v>42916</v>
      </c>
      <c r="DM6" s="19">
        <v>42947</v>
      </c>
      <c r="DN6" s="19">
        <v>42978</v>
      </c>
      <c r="DO6" s="19">
        <v>43008</v>
      </c>
      <c r="DP6" s="19">
        <v>43039</v>
      </c>
      <c r="DQ6" s="19">
        <v>43069</v>
      </c>
      <c r="DR6" s="19">
        <v>43100</v>
      </c>
      <c r="DS6" s="19">
        <v>43131</v>
      </c>
      <c r="DT6" s="19">
        <v>43159</v>
      </c>
      <c r="DU6" s="19">
        <v>43190</v>
      </c>
      <c r="DV6" s="19">
        <v>43220</v>
      </c>
      <c r="DW6" s="19">
        <v>43251</v>
      </c>
      <c r="DX6" s="19">
        <v>43281</v>
      </c>
      <c r="DY6" s="19">
        <v>43312</v>
      </c>
      <c r="DZ6" s="19">
        <v>43343</v>
      </c>
      <c r="EA6" s="19">
        <v>43373</v>
      </c>
      <c r="EB6" s="19">
        <v>43404</v>
      </c>
      <c r="EC6" s="19">
        <v>43434</v>
      </c>
      <c r="ED6" s="19">
        <v>43465</v>
      </c>
      <c r="EE6" s="19">
        <v>43496</v>
      </c>
      <c r="EF6" s="19">
        <v>43524</v>
      </c>
      <c r="EG6" s="19">
        <v>43555</v>
      </c>
      <c r="EH6" s="19">
        <v>43585</v>
      </c>
      <c r="EI6" s="19">
        <v>43616</v>
      </c>
      <c r="EJ6" s="19">
        <v>43646</v>
      </c>
      <c r="EK6" s="19">
        <v>43677</v>
      </c>
      <c r="EL6" s="19">
        <v>43708</v>
      </c>
      <c r="EM6" s="19">
        <v>43738</v>
      </c>
      <c r="EN6" s="19">
        <v>43769</v>
      </c>
      <c r="EO6" s="19">
        <v>43799</v>
      </c>
      <c r="EP6" s="19">
        <v>43830</v>
      </c>
      <c r="EQ6" s="19">
        <v>43861</v>
      </c>
      <c r="ER6" s="19">
        <v>43890</v>
      </c>
      <c r="ES6" s="19">
        <v>43921</v>
      </c>
      <c r="ET6" s="19">
        <v>43951</v>
      </c>
      <c r="EU6" s="19">
        <v>43982</v>
      </c>
      <c r="EV6" s="19">
        <v>44012</v>
      </c>
      <c r="EW6" s="19">
        <v>44043</v>
      </c>
      <c r="EX6" s="19">
        <v>44074</v>
      </c>
      <c r="EY6" s="19">
        <v>44104</v>
      </c>
      <c r="EZ6" s="19">
        <v>44135</v>
      </c>
      <c r="FA6" s="19">
        <v>44165</v>
      </c>
      <c r="FB6" s="19">
        <v>44196</v>
      </c>
      <c r="FC6" s="19">
        <v>44227</v>
      </c>
      <c r="FD6" s="19">
        <v>44255</v>
      </c>
      <c r="FE6" s="19">
        <v>44286</v>
      </c>
      <c r="FF6" s="19">
        <v>44316</v>
      </c>
      <c r="FG6" s="19">
        <v>44347</v>
      </c>
      <c r="FH6" s="19">
        <v>44377</v>
      </c>
      <c r="FI6" s="19">
        <v>44408</v>
      </c>
      <c r="FJ6" s="19">
        <v>44439</v>
      </c>
      <c r="FK6" s="19">
        <v>44469</v>
      </c>
      <c r="FL6" s="19">
        <v>44500</v>
      </c>
      <c r="FM6" s="19">
        <v>44530</v>
      </c>
      <c r="FN6" s="19">
        <v>44561</v>
      </c>
      <c r="FO6" s="19">
        <v>44592</v>
      </c>
      <c r="FP6" s="19">
        <v>44620</v>
      </c>
      <c r="FQ6" s="19">
        <v>44651</v>
      </c>
      <c r="FR6" s="19">
        <v>44681</v>
      </c>
      <c r="FS6" s="19">
        <v>44712</v>
      </c>
      <c r="FT6" s="19">
        <v>44742</v>
      </c>
      <c r="FU6" s="19">
        <v>44773</v>
      </c>
      <c r="FV6" s="19">
        <v>44804</v>
      </c>
      <c r="FW6" s="19">
        <v>44834</v>
      </c>
      <c r="FX6" s="19">
        <v>44865</v>
      </c>
      <c r="FY6" s="19">
        <v>44895</v>
      </c>
      <c r="FZ6" s="19">
        <v>44926</v>
      </c>
      <c r="GA6" s="19">
        <v>44957</v>
      </c>
      <c r="GB6" s="19">
        <v>44985</v>
      </c>
      <c r="GC6" s="19">
        <v>45016</v>
      </c>
      <c r="GD6" s="19">
        <v>45046</v>
      </c>
      <c r="GE6" s="19">
        <v>45077</v>
      </c>
      <c r="GF6" s="19">
        <v>45107</v>
      </c>
      <c r="GG6" s="19">
        <v>45138</v>
      </c>
      <c r="GH6" s="19">
        <v>45169</v>
      </c>
      <c r="GI6" s="19">
        <v>45199</v>
      </c>
    </row>
    <row r="7" spans="1:191" s="14" customFormat="1" ht="12.75" customHeight="1">
      <c r="B7" s="10" t="s">
        <v>67</v>
      </c>
      <c r="C7" s="25">
        <v>208180.502882</v>
      </c>
      <c r="D7" s="25">
        <v>222537.64608000001</v>
      </c>
      <c r="E7" s="25">
        <v>226147.33718900001</v>
      </c>
      <c r="F7" s="25">
        <v>246221.824211</v>
      </c>
      <c r="G7" s="25">
        <v>265392.95018599997</v>
      </c>
      <c r="H7" s="25">
        <v>296035.91583700001</v>
      </c>
      <c r="I7" s="25">
        <v>282283.71452500002</v>
      </c>
      <c r="J7" s="25">
        <v>273227.760358</v>
      </c>
      <c r="K7" s="25">
        <v>295075.25796199997</v>
      </c>
      <c r="L7" s="25">
        <v>345634.858894</v>
      </c>
      <c r="M7" s="25">
        <v>357818.36311500001</v>
      </c>
      <c r="N7" s="25">
        <v>360850.14429000003</v>
      </c>
      <c r="O7" s="25">
        <v>338729.27500999998</v>
      </c>
      <c r="P7" s="25">
        <v>307895.27661599999</v>
      </c>
      <c r="Q7" s="25">
        <v>274036.95825199998</v>
      </c>
      <c r="R7" s="25">
        <v>261332.27358199999</v>
      </c>
      <c r="S7" s="25">
        <v>237020.80283100001</v>
      </c>
      <c r="T7" s="25">
        <v>192542.26985099999</v>
      </c>
      <c r="U7" s="25">
        <v>179959.33963999999</v>
      </c>
      <c r="V7" s="25">
        <v>179491.597473</v>
      </c>
      <c r="W7" s="25">
        <v>183735.98207500001</v>
      </c>
      <c r="X7" s="25">
        <v>179747.348306</v>
      </c>
      <c r="Y7" s="25">
        <v>163788.14220599999</v>
      </c>
      <c r="Z7" s="25">
        <v>157363.10170999999</v>
      </c>
      <c r="AA7" s="25">
        <v>175524.01936899999</v>
      </c>
      <c r="AB7" s="25">
        <v>180202.27661</v>
      </c>
      <c r="AC7" s="25">
        <v>181980.77847600001</v>
      </c>
      <c r="AD7" s="25">
        <v>179250.59797199999</v>
      </c>
      <c r="AE7" s="25">
        <v>189596.400288</v>
      </c>
      <c r="AF7" s="25">
        <v>192751.34627000001</v>
      </c>
      <c r="AG7" s="25">
        <v>175038.891</v>
      </c>
      <c r="AH7" s="25">
        <v>175657.338567</v>
      </c>
      <c r="AI7" s="25">
        <v>163871.17640500001</v>
      </c>
      <c r="AJ7" s="25">
        <v>172876.77711</v>
      </c>
      <c r="AK7" s="25">
        <v>162714.886749</v>
      </c>
      <c r="AL7" s="25">
        <v>145667.829359</v>
      </c>
      <c r="AM7" s="25">
        <v>162417.93252</v>
      </c>
      <c r="AN7" s="25">
        <v>163390.016558</v>
      </c>
      <c r="AO7" s="25">
        <v>171126.43984499999</v>
      </c>
      <c r="AP7" s="25">
        <v>167132.699146</v>
      </c>
      <c r="AQ7" s="25">
        <v>182114.52437999999</v>
      </c>
      <c r="AR7" s="25">
        <v>183593.02658500001</v>
      </c>
      <c r="AS7" s="25">
        <v>180233.41288300001</v>
      </c>
      <c r="AT7" s="25">
        <v>179086.75951199999</v>
      </c>
      <c r="AU7" s="25">
        <v>203892.071257</v>
      </c>
      <c r="AV7" s="25">
        <v>196215.30373000001</v>
      </c>
      <c r="AW7" s="25">
        <v>213451.739519</v>
      </c>
      <c r="AX7" s="25">
        <v>212955.23887500001</v>
      </c>
      <c r="AY7" s="25">
        <v>219078.26817900001</v>
      </c>
      <c r="AZ7" s="25">
        <v>218150.254877</v>
      </c>
      <c r="BA7" s="25">
        <v>243561.01900299999</v>
      </c>
      <c r="BB7" s="25">
        <v>247093.42715500001</v>
      </c>
      <c r="BC7" s="25">
        <v>264927.03196200001</v>
      </c>
      <c r="BD7" s="25">
        <v>243077.66201299999</v>
      </c>
      <c r="BE7" s="25">
        <v>244945.35614399999</v>
      </c>
      <c r="BF7" s="25">
        <v>239500.36109200001</v>
      </c>
      <c r="BG7" s="25">
        <v>228115.98611299999</v>
      </c>
      <c r="BH7" s="25">
        <v>222087.25437499999</v>
      </c>
      <c r="BI7" s="25">
        <v>231725.777164</v>
      </c>
      <c r="BJ7" s="25">
        <v>213807.384678</v>
      </c>
      <c r="BK7" s="25">
        <v>213157.051187</v>
      </c>
      <c r="BL7" s="25">
        <v>218032.89230800001</v>
      </c>
      <c r="BM7" s="25">
        <v>234874.898185</v>
      </c>
      <c r="BN7" s="25">
        <v>249416.30503399999</v>
      </c>
      <c r="BO7" s="25">
        <v>267721.413245</v>
      </c>
      <c r="BP7" s="25">
        <v>276491.09914000001</v>
      </c>
      <c r="BQ7" s="25">
        <v>273253.68844</v>
      </c>
      <c r="BR7" s="25">
        <v>267772.76916199998</v>
      </c>
      <c r="BS7" s="25">
        <v>252549.648491</v>
      </c>
      <c r="BT7" s="25">
        <v>253165.100661</v>
      </c>
      <c r="BU7" s="25">
        <v>277716.129549</v>
      </c>
      <c r="BV7" s="25">
        <v>274984.07268600003</v>
      </c>
      <c r="BW7" s="25">
        <v>299912.85806200001</v>
      </c>
      <c r="BX7" s="25">
        <v>290970.34480000002</v>
      </c>
      <c r="BY7" s="25">
        <v>281771.43807799998</v>
      </c>
      <c r="BZ7" s="25">
        <v>289407.22764900001</v>
      </c>
      <c r="CA7" s="25">
        <v>277608.16005900002</v>
      </c>
      <c r="CB7" s="25">
        <v>277723.14430599997</v>
      </c>
      <c r="CC7" s="25">
        <v>276167.803686</v>
      </c>
      <c r="CD7" s="25">
        <v>268532.38307099999</v>
      </c>
      <c r="CE7" s="25">
        <v>270696.34731899999</v>
      </c>
      <c r="CF7" s="25">
        <v>267043.98655899998</v>
      </c>
      <c r="CG7" s="25">
        <v>283316.40416799998</v>
      </c>
      <c r="CH7" s="25">
        <v>276813.49076700001</v>
      </c>
      <c r="CI7" s="25">
        <v>302209.36128700001</v>
      </c>
      <c r="CJ7" s="25">
        <v>297300.90517699998</v>
      </c>
      <c r="CK7" s="25">
        <v>291655.28465699998</v>
      </c>
      <c r="CL7" s="25">
        <v>297742.86352700001</v>
      </c>
      <c r="CM7" s="25">
        <v>296324.49266500003</v>
      </c>
      <c r="CN7" s="25">
        <v>299818.41223900003</v>
      </c>
      <c r="CO7" s="25">
        <v>313501.91132200003</v>
      </c>
      <c r="CP7" s="25">
        <v>303301.49142500001</v>
      </c>
      <c r="CQ7" s="25">
        <v>306943.25596799998</v>
      </c>
      <c r="CR7" s="25">
        <v>288713.25971399999</v>
      </c>
      <c r="CS7" s="25">
        <v>293399.51780999999</v>
      </c>
      <c r="CT7" s="25">
        <v>311399.17370400002</v>
      </c>
      <c r="CU7" s="25">
        <v>310681.39610000001</v>
      </c>
      <c r="CV7" s="25">
        <v>306416.68616400001</v>
      </c>
      <c r="CW7" s="25">
        <v>293177.27646199998</v>
      </c>
      <c r="CX7" s="25">
        <v>307053.938096</v>
      </c>
      <c r="CY7" s="25">
        <v>316981.17548999999</v>
      </c>
      <c r="CZ7" s="25">
        <v>296331.89056500001</v>
      </c>
      <c r="DA7" s="25">
        <v>287380.65629999997</v>
      </c>
      <c r="DB7" s="25">
        <v>293749.36170399998</v>
      </c>
      <c r="DC7" s="25">
        <v>281101.96650500002</v>
      </c>
      <c r="DD7" s="25">
        <v>279228.19520999998</v>
      </c>
      <c r="DE7" s="25">
        <v>287195.60922699998</v>
      </c>
      <c r="DF7" s="25">
        <v>293487.605201</v>
      </c>
      <c r="DG7" s="25">
        <v>293894.51279000001</v>
      </c>
      <c r="DH7" s="25">
        <v>303540.95624600002</v>
      </c>
      <c r="DI7" s="25">
        <v>332623.86206800002</v>
      </c>
      <c r="DJ7" s="25">
        <v>328795.23454699997</v>
      </c>
      <c r="DK7" s="25">
        <v>344419.88314799999</v>
      </c>
      <c r="DL7" s="25">
        <v>326109.28102499997</v>
      </c>
      <c r="DM7" s="25">
        <v>316412.36025199998</v>
      </c>
      <c r="DN7" s="25">
        <v>301706.54397200001</v>
      </c>
      <c r="DO7" s="25">
        <v>283070.73713899998</v>
      </c>
      <c r="DP7" s="25">
        <v>272200.85594400001</v>
      </c>
      <c r="DQ7" s="25">
        <v>277607.86560199998</v>
      </c>
      <c r="DR7" s="25">
        <v>277254.81426499999</v>
      </c>
      <c r="DS7" s="25">
        <v>252751.89345900001</v>
      </c>
      <c r="DT7" s="25">
        <v>253872.32983599999</v>
      </c>
      <c r="DU7" s="25">
        <v>281568.53958699998</v>
      </c>
      <c r="DV7" s="25">
        <v>330217.402542</v>
      </c>
      <c r="DW7" s="25">
        <v>352208.12336899998</v>
      </c>
      <c r="DX7" s="25">
        <v>372502.043007</v>
      </c>
      <c r="DY7" s="25">
        <v>348351.976211</v>
      </c>
      <c r="DZ7" s="25">
        <v>387927.14929299999</v>
      </c>
      <c r="EA7" s="25">
        <v>352347.503264</v>
      </c>
      <c r="EB7" s="25">
        <v>391911.79365299997</v>
      </c>
      <c r="EC7" s="25">
        <v>374833.05324099999</v>
      </c>
      <c r="ED7" s="25">
        <v>364817.35416500003</v>
      </c>
      <c r="EE7" s="25">
        <v>342927.660294</v>
      </c>
      <c r="EF7" s="25">
        <v>324906.923962</v>
      </c>
      <c r="EG7" s="25">
        <v>356508.13711700001</v>
      </c>
      <c r="EH7" s="25">
        <v>383302.30581200001</v>
      </c>
      <c r="EI7" s="25">
        <v>390612.01977100002</v>
      </c>
      <c r="EJ7" s="25">
        <v>381543.16010699997</v>
      </c>
      <c r="EK7" s="25">
        <v>373888.86851200002</v>
      </c>
      <c r="EL7" s="25">
        <v>397236.968092</v>
      </c>
      <c r="EM7" s="25">
        <v>389340.435612</v>
      </c>
      <c r="EN7" s="25">
        <v>398254.86649500002</v>
      </c>
      <c r="EO7" s="25">
        <v>422464.47649500001</v>
      </c>
      <c r="EP7" s="25">
        <v>374489.27597199997</v>
      </c>
      <c r="EQ7" s="25">
        <v>394552.70621899999</v>
      </c>
      <c r="ER7" s="25">
        <v>390068.01257000002</v>
      </c>
      <c r="ES7" s="25">
        <v>444871.63350200001</v>
      </c>
      <c r="ET7" s="25">
        <v>474064.243709</v>
      </c>
      <c r="EU7" s="25">
        <v>430966.110369</v>
      </c>
      <c r="EV7" s="25">
        <v>426354.753922</v>
      </c>
      <c r="EW7" s="25">
        <v>383064.25101100001</v>
      </c>
      <c r="EX7" s="25">
        <v>376737.84460299998</v>
      </c>
      <c r="EY7" s="25">
        <v>378406.74435699999</v>
      </c>
      <c r="EZ7" s="25">
        <v>343199.22210700001</v>
      </c>
      <c r="FA7" s="25">
        <v>303672.801852</v>
      </c>
      <c r="FB7" s="25">
        <v>260815.529369</v>
      </c>
      <c r="FC7" s="25">
        <v>279210.03817000001</v>
      </c>
      <c r="FD7" s="25">
        <v>285223.71759299998</v>
      </c>
      <c r="FE7" s="25">
        <v>289882.380756</v>
      </c>
      <c r="FF7" s="25">
        <v>330702.75780700002</v>
      </c>
      <c r="FG7" s="25">
        <v>352828.49691099999</v>
      </c>
      <c r="FH7" s="25">
        <v>339232.19081599999</v>
      </c>
      <c r="FI7" s="25">
        <v>359128.11001900001</v>
      </c>
      <c r="FJ7" s="25">
        <v>385626.11933299998</v>
      </c>
      <c r="FK7" s="25">
        <v>401801.46786500001</v>
      </c>
      <c r="FL7" s="25">
        <v>368788.35258499999</v>
      </c>
      <c r="FM7" s="25">
        <v>395833.78584099998</v>
      </c>
      <c r="FN7" s="25">
        <v>432127.75928400003</v>
      </c>
      <c r="FO7" s="25">
        <v>408902.31088900001</v>
      </c>
      <c r="FP7" s="25">
        <v>415728.20107800001</v>
      </c>
      <c r="FQ7" s="25">
        <v>446097.09721500002</v>
      </c>
      <c r="FR7" s="25">
        <v>513690.17040599999</v>
      </c>
      <c r="FS7" s="25">
        <v>521867.28972300002</v>
      </c>
      <c r="FT7" s="25">
        <v>548090.51988200005</v>
      </c>
      <c r="FU7" s="25">
        <v>541562.66963599995</v>
      </c>
      <c r="FV7" s="25">
        <v>568589.436996</v>
      </c>
      <c r="FW7" s="25">
        <v>598117.02641699999</v>
      </c>
      <c r="FX7" s="25">
        <v>555889.42498200003</v>
      </c>
      <c r="FY7" s="25">
        <v>508699.82917699998</v>
      </c>
      <c r="FZ7" s="25">
        <v>456278.22336300003</v>
      </c>
      <c r="GA7" s="25">
        <v>422524.56417500001</v>
      </c>
      <c r="GB7" s="25">
        <v>443150.50298599998</v>
      </c>
      <c r="GC7" s="25">
        <v>432610.99906399997</v>
      </c>
      <c r="GD7" s="25">
        <v>483138.53287</v>
      </c>
      <c r="GE7" s="25">
        <v>495528.52581700002</v>
      </c>
      <c r="GF7" s="25">
        <v>510357.79935699998</v>
      </c>
      <c r="GG7" s="25">
        <v>510665.12419599999</v>
      </c>
      <c r="GH7" s="25">
        <v>492541.63488999999</v>
      </c>
      <c r="GI7" s="25">
        <v>504310.18273900001</v>
      </c>
    </row>
    <row r="8" spans="1:191" s="14" customFormat="1" ht="12.75" customHeight="1">
      <c r="B8" s="10" t="s">
        <v>128</v>
      </c>
      <c r="C8" s="15" t="s">
        <v>65</v>
      </c>
      <c r="D8" s="15" t="s">
        <v>65</v>
      </c>
      <c r="E8" s="15" t="s">
        <v>65</v>
      </c>
      <c r="F8" s="15" t="s">
        <v>65</v>
      </c>
      <c r="G8" s="15" t="s">
        <v>65</v>
      </c>
      <c r="H8" s="15" t="s">
        <v>65</v>
      </c>
      <c r="I8" s="15" t="s">
        <v>65</v>
      </c>
      <c r="J8" s="15" t="s">
        <v>65</v>
      </c>
      <c r="K8" s="15" t="s">
        <v>65</v>
      </c>
      <c r="L8" s="15" t="s">
        <v>65</v>
      </c>
      <c r="M8" s="15" t="s">
        <v>65</v>
      </c>
      <c r="N8" s="15" t="s">
        <v>65</v>
      </c>
      <c r="O8" s="15" t="s">
        <v>65</v>
      </c>
      <c r="P8" s="15" t="s">
        <v>65</v>
      </c>
      <c r="Q8" s="15" t="s">
        <v>65</v>
      </c>
      <c r="R8" s="15" t="s">
        <v>65</v>
      </c>
      <c r="S8" s="15" t="s">
        <v>65</v>
      </c>
      <c r="T8" s="15" t="s">
        <v>65</v>
      </c>
      <c r="U8" s="15" t="s">
        <v>65</v>
      </c>
      <c r="V8" s="15" t="s">
        <v>65</v>
      </c>
      <c r="W8" s="15" t="s">
        <v>65</v>
      </c>
      <c r="X8" s="15" t="s">
        <v>65</v>
      </c>
      <c r="Y8" s="15" t="s">
        <v>65</v>
      </c>
      <c r="Z8" s="15" t="s">
        <v>65</v>
      </c>
      <c r="AA8" s="15" t="s">
        <v>65</v>
      </c>
      <c r="AB8" s="15" t="s">
        <v>65</v>
      </c>
      <c r="AC8" s="15" t="s">
        <v>65</v>
      </c>
      <c r="AD8" s="15" t="s">
        <v>65</v>
      </c>
      <c r="AE8" s="15" t="s">
        <v>65</v>
      </c>
      <c r="AF8" s="15" t="s">
        <v>65</v>
      </c>
      <c r="AG8" s="15" t="s">
        <v>65</v>
      </c>
      <c r="AH8" s="15" t="s">
        <v>65</v>
      </c>
      <c r="AI8" s="15" t="s">
        <v>65</v>
      </c>
      <c r="AJ8" s="15" t="s">
        <v>65</v>
      </c>
      <c r="AK8" s="15" t="s">
        <v>65</v>
      </c>
      <c r="AL8" s="15" t="s">
        <v>65</v>
      </c>
      <c r="AM8" s="15" t="s">
        <v>65</v>
      </c>
      <c r="AN8" s="15" t="s">
        <v>65</v>
      </c>
      <c r="AO8" s="15" t="s">
        <v>65</v>
      </c>
      <c r="AP8" s="15" t="s">
        <v>65</v>
      </c>
      <c r="AQ8" s="15" t="s">
        <v>65</v>
      </c>
      <c r="AR8" s="15" t="s">
        <v>65</v>
      </c>
      <c r="AS8" s="15" t="s">
        <v>65</v>
      </c>
      <c r="AT8" s="15" t="s">
        <v>65</v>
      </c>
      <c r="AU8" s="15" t="s">
        <v>65</v>
      </c>
      <c r="AV8" s="15" t="s">
        <v>65</v>
      </c>
      <c r="AW8" s="15" t="s">
        <v>65</v>
      </c>
      <c r="AX8" s="15" t="s">
        <v>65</v>
      </c>
      <c r="AY8" s="15" t="s">
        <v>65</v>
      </c>
      <c r="AZ8" s="15" t="s">
        <v>65</v>
      </c>
      <c r="BA8" s="15" t="s">
        <v>65</v>
      </c>
      <c r="BB8" s="15" t="s">
        <v>65</v>
      </c>
      <c r="BC8" s="15" t="s">
        <v>65</v>
      </c>
      <c r="BD8" s="15" t="s">
        <v>65</v>
      </c>
      <c r="BE8" s="15" t="s">
        <v>65</v>
      </c>
      <c r="BF8" s="15" t="s">
        <v>65</v>
      </c>
      <c r="BG8" s="15" t="s">
        <v>65</v>
      </c>
      <c r="BH8" s="15" t="s">
        <v>65</v>
      </c>
      <c r="BI8" s="15" t="s">
        <v>65</v>
      </c>
      <c r="BJ8" s="15" t="s">
        <v>65</v>
      </c>
      <c r="BK8" s="15" t="s">
        <v>65</v>
      </c>
      <c r="BL8" s="15" t="s">
        <v>65</v>
      </c>
      <c r="BM8" s="15" t="s">
        <v>65</v>
      </c>
      <c r="BN8" s="15" t="s">
        <v>65</v>
      </c>
      <c r="BO8" s="15" t="s">
        <v>65</v>
      </c>
      <c r="BP8" s="15" t="s">
        <v>65</v>
      </c>
      <c r="BQ8" s="15" t="s">
        <v>65</v>
      </c>
      <c r="BR8" s="15" t="s">
        <v>65</v>
      </c>
      <c r="BS8" s="15" t="s">
        <v>65</v>
      </c>
      <c r="BT8" s="15" t="s">
        <v>65</v>
      </c>
      <c r="BU8" s="15" t="s">
        <v>65</v>
      </c>
      <c r="BV8" s="15" t="s">
        <v>65</v>
      </c>
      <c r="BW8" s="15" t="s">
        <v>65</v>
      </c>
      <c r="BX8" s="15" t="s">
        <v>65</v>
      </c>
      <c r="BY8" s="15" t="s">
        <v>65</v>
      </c>
      <c r="BZ8" s="15" t="s">
        <v>65</v>
      </c>
      <c r="CA8" s="15" t="s">
        <v>65</v>
      </c>
      <c r="CB8" s="15" t="s">
        <v>65</v>
      </c>
      <c r="CC8" s="15" t="s">
        <v>65</v>
      </c>
      <c r="CD8" s="15" t="s">
        <v>65</v>
      </c>
      <c r="CE8" s="15" t="s">
        <v>65</v>
      </c>
      <c r="CF8" s="15" t="s">
        <v>65</v>
      </c>
      <c r="CG8" s="15" t="s">
        <v>65</v>
      </c>
      <c r="CH8" s="15" t="s">
        <v>65</v>
      </c>
      <c r="CI8" s="25">
        <v>0</v>
      </c>
      <c r="CJ8" s="25">
        <v>0</v>
      </c>
      <c r="CK8" s="25">
        <v>0</v>
      </c>
      <c r="CL8" s="25">
        <v>0</v>
      </c>
      <c r="CM8" s="25">
        <v>0</v>
      </c>
      <c r="CN8" s="25">
        <v>0</v>
      </c>
      <c r="CO8" s="25">
        <v>0</v>
      </c>
      <c r="CP8" s="25">
        <v>0</v>
      </c>
      <c r="CQ8" s="25">
        <v>0</v>
      </c>
      <c r="CR8" s="25">
        <v>0</v>
      </c>
      <c r="CS8" s="25">
        <v>0</v>
      </c>
      <c r="CT8" s="25">
        <v>0</v>
      </c>
      <c r="CU8" s="25">
        <v>0</v>
      </c>
      <c r="CV8" s="25">
        <v>0</v>
      </c>
      <c r="CW8" s="25">
        <v>0</v>
      </c>
      <c r="CX8" s="25">
        <v>0</v>
      </c>
      <c r="CY8" s="25">
        <v>0</v>
      </c>
      <c r="CZ8" s="25">
        <v>0</v>
      </c>
      <c r="DA8" s="25">
        <v>0</v>
      </c>
      <c r="DB8" s="25">
        <v>0</v>
      </c>
      <c r="DC8" s="25">
        <v>0</v>
      </c>
      <c r="DD8" s="25">
        <v>0</v>
      </c>
      <c r="DE8" s="25">
        <v>0</v>
      </c>
      <c r="DF8" s="25">
        <v>0</v>
      </c>
      <c r="DG8" s="25">
        <v>0</v>
      </c>
      <c r="DH8" s="25">
        <v>0</v>
      </c>
      <c r="DI8" s="25">
        <v>0</v>
      </c>
      <c r="DJ8" s="25">
        <v>0</v>
      </c>
      <c r="DK8" s="25">
        <v>0</v>
      </c>
      <c r="DL8" s="25">
        <v>0</v>
      </c>
      <c r="DM8" s="25">
        <v>0</v>
      </c>
      <c r="DN8" s="25">
        <v>0</v>
      </c>
      <c r="DO8" s="25">
        <v>0</v>
      </c>
      <c r="DP8" s="25">
        <v>0</v>
      </c>
      <c r="DQ8" s="25">
        <v>0</v>
      </c>
      <c r="DR8" s="25">
        <v>0</v>
      </c>
      <c r="DS8" s="25">
        <v>0</v>
      </c>
      <c r="DT8" s="25">
        <v>0</v>
      </c>
      <c r="DU8" s="25">
        <v>0</v>
      </c>
      <c r="DV8" s="25">
        <v>0</v>
      </c>
      <c r="DW8" s="25">
        <v>0</v>
      </c>
      <c r="DX8" s="25">
        <v>0</v>
      </c>
      <c r="DY8" s="25">
        <v>0</v>
      </c>
      <c r="DZ8" s="25">
        <v>0</v>
      </c>
      <c r="EA8" s="25">
        <v>0</v>
      </c>
      <c r="EB8" s="25">
        <v>0</v>
      </c>
      <c r="EC8" s="25">
        <v>0</v>
      </c>
      <c r="ED8" s="25">
        <v>0</v>
      </c>
      <c r="EE8" s="25">
        <v>0</v>
      </c>
      <c r="EF8" s="25">
        <v>0</v>
      </c>
      <c r="EG8" s="25">
        <v>0</v>
      </c>
      <c r="EH8" s="25">
        <v>0</v>
      </c>
      <c r="EI8" s="25">
        <v>0</v>
      </c>
      <c r="EJ8" s="25">
        <v>0</v>
      </c>
      <c r="EK8" s="25">
        <v>0</v>
      </c>
      <c r="EL8" s="25">
        <v>0</v>
      </c>
      <c r="EM8" s="25">
        <v>0</v>
      </c>
      <c r="EN8" s="25">
        <v>0</v>
      </c>
      <c r="EO8" s="25">
        <v>0</v>
      </c>
      <c r="EP8" s="25">
        <v>0</v>
      </c>
      <c r="EQ8" s="25">
        <v>0</v>
      </c>
      <c r="ER8" s="25">
        <v>0</v>
      </c>
      <c r="ES8" s="25">
        <v>0</v>
      </c>
      <c r="ET8" s="25">
        <v>0</v>
      </c>
      <c r="EU8" s="25">
        <v>0</v>
      </c>
      <c r="EV8" s="25">
        <v>0</v>
      </c>
      <c r="EW8" s="25">
        <v>0</v>
      </c>
      <c r="EX8" s="25">
        <v>0</v>
      </c>
      <c r="EY8" s="25">
        <v>0</v>
      </c>
      <c r="EZ8" s="25">
        <v>0</v>
      </c>
      <c r="FA8" s="25">
        <v>0</v>
      </c>
      <c r="FB8" s="25">
        <v>0</v>
      </c>
      <c r="FC8" s="25">
        <v>0</v>
      </c>
      <c r="FD8" s="25">
        <v>0</v>
      </c>
      <c r="FE8" s="25">
        <v>0</v>
      </c>
      <c r="FF8" s="25">
        <v>0</v>
      </c>
      <c r="FG8" s="25">
        <v>0</v>
      </c>
      <c r="FH8" s="25">
        <v>0</v>
      </c>
      <c r="FI8" s="25">
        <v>0</v>
      </c>
      <c r="FJ8" s="25">
        <v>0</v>
      </c>
      <c r="FK8" s="25">
        <v>0</v>
      </c>
      <c r="FL8" s="25">
        <v>0</v>
      </c>
      <c r="FM8" s="25">
        <v>0</v>
      </c>
      <c r="FN8" s="25">
        <v>0</v>
      </c>
      <c r="FO8" s="25">
        <v>0</v>
      </c>
      <c r="FP8" s="25">
        <v>0</v>
      </c>
      <c r="FQ8" s="25">
        <v>0</v>
      </c>
      <c r="FR8" s="25">
        <v>0</v>
      </c>
      <c r="FS8" s="25">
        <v>0</v>
      </c>
      <c r="FT8" s="25">
        <v>0</v>
      </c>
      <c r="FU8" s="25">
        <v>0</v>
      </c>
      <c r="FV8" s="25">
        <v>0</v>
      </c>
      <c r="FW8" s="25">
        <v>0</v>
      </c>
      <c r="FX8" s="25">
        <v>0</v>
      </c>
      <c r="FY8" s="25">
        <v>0</v>
      </c>
      <c r="FZ8" s="25">
        <v>0</v>
      </c>
      <c r="GA8" s="25">
        <v>0</v>
      </c>
      <c r="GB8" s="25">
        <v>0</v>
      </c>
      <c r="GC8" s="25">
        <v>0</v>
      </c>
      <c r="GD8" s="25">
        <v>0</v>
      </c>
      <c r="GE8" s="25">
        <v>0</v>
      </c>
      <c r="GF8" s="25">
        <v>0</v>
      </c>
      <c r="GG8" s="25">
        <v>0</v>
      </c>
      <c r="GH8" s="25">
        <v>0</v>
      </c>
      <c r="GI8" s="25">
        <v>0</v>
      </c>
    </row>
    <row r="9" spans="1:191" s="14" customFormat="1" ht="12.75" customHeight="1">
      <c r="B9" s="10" t="s">
        <v>83</v>
      </c>
      <c r="C9" s="25">
        <v>1012.818416</v>
      </c>
      <c r="D9" s="25">
        <v>840.24766299999999</v>
      </c>
      <c r="E9" s="25">
        <v>850.98922400000004</v>
      </c>
      <c r="F9" s="25">
        <v>846.22457099999997</v>
      </c>
      <c r="G9" s="25">
        <v>897.561105</v>
      </c>
      <c r="H9" s="25">
        <v>1108.6277030000001</v>
      </c>
      <c r="I9" s="25">
        <v>928.53992100000005</v>
      </c>
      <c r="J9" s="25">
        <v>867.92026799999996</v>
      </c>
      <c r="K9" s="25">
        <v>642.95212000000004</v>
      </c>
      <c r="L9" s="25">
        <v>786.14749500000005</v>
      </c>
      <c r="M9" s="25">
        <v>788.93511799999999</v>
      </c>
      <c r="N9" s="25">
        <v>655.23935500000005</v>
      </c>
      <c r="O9" s="25">
        <v>581.08974000000001</v>
      </c>
      <c r="P9" s="25">
        <v>477.53325799999999</v>
      </c>
      <c r="Q9" s="25">
        <v>436.73302699999999</v>
      </c>
      <c r="R9" s="25">
        <v>443.93513799999999</v>
      </c>
      <c r="S9" s="25">
        <v>391.05510800000002</v>
      </c>
      <c r="T9" s="25">
        <v>368.17233299999998</v>
      </c>
      <c r="U9" s="25">
        <v>347.64192500000001</v>
      </c>
      <c r="V9" s="25">
        <v>354.657308</v>
      </c>
      <c r="W9" s="25">
        <v>345.49262800000002</v>
      </c>
      <c r="X9" s="25">
        <v>341.126239</v>
      </c>
      <c r="Y9" s="25">
        <v>316.72988800000002</v>
      </c>
      <c r="Z9" s="25">
        <v>325.59463699999998</v>
      </c>
      <c r="AA9" s="25">
        <v>335.36083600000001</v>
      </c>
      <c r="AB9" s="25">
        <v>334.19254599999999</v>
      </c>
      <c r="AC9" s="25">
        <v>305.42692399999999</v>
      </c>
      <c r="AD9" s="25">
        <v>299.488923</v>
      </c>
      <c r="AE9" s="25">
        <v>295.28828399999998</v>
      </c>
      <c r="AF9" s="25">
        <v>294.67740400000002</v>
      </c>
      <c r="AG9" s="25">
        <v>226.78167400000001</v>
      </c>
      <c r="AH9" s="25">
        <v>268.76763899999997</v>
      </c>
      <c r="AI9" s="25">
        <v>260.07206100000002</v>
      </c>
      <c r="AJ9" s="25">
        <v>235.75182799999999</v>
      </c>
      <c r="AK9" s="25">
        <v>236.154235</v>
      </c>
      <c r="AL9" s="25">
        <v>227.31556399999999</v>
      </c>
      <c r="AM9" s="25">
        <v>1710.238754</v>
      </c>
      <c r="AN9" s="25">
        <v>1906.8471059999999</v>
      </c>
      <c r="AO9" s="25">
        <v>3586.920509</v>
      </c>
      <c r="AP9" s="25">
        <v>3530.698214</v>
      </c>
      <c r="AQ9" s="25">
        <v>4526.916217</v>
      </c>
      <c r="AR9" s="25">
        <v>4605.8215380000001</v>
      </c>
      <c r="AS9" s="25">
        <v>3022.884787</v>
      </c>
      <c r="AT9" s="25">
        <v>3030.1194839999998</v>
      </c>
      <c r="AU9" s="25">
        <v>2570.9254460000002</v>
      </c>
      <c r="AV9" s="25">
        <v>2441.4025510000001</v>
      </c>
      <c r="AW9" s="25">
        <v>2243.539397</v>
      </c>
      <c r="AX9" s="25">
        <v>2045.211517</v>
      </c>
      <c r="AY9" s="25">
        <v>2132.4839910000001</v>
      </c>
      <c r="AZ9" s="25">
        <v>2083.7916300000002</v>
      </c>
      <c r="BA9" s="25">
        <v>2153.1469520000001</v>
      </c>
      <c r="BB9" s="25">
        <v>2134.0121479999998</v>
      </c>
      <c r="BC9" s="25">
        <v>3051.801442</v>
      </c>
      <c r="BD9" s="25">
        <v>2969.3303980000001</v>
      </c>
      <c r="BE9" s="25">
        <v>2811.533966</v>
      </c>
      <c r="BF9" s="25">
        <v>4401.0194220000003</v>
      </c>
      <c r="BG9" s="25">
        <v>3356.5699279999999</v>
      </c>
      <c r="BH9" s="25">
        <v>1880.6538330000001</v>
      </c>
      <c r="BI9" s="25">
        <v>1965.565904</v>
      </c>
      <c r="BJ9" s="25">
        <v>6922.21</v>
      </c>
      <c r="BK9" s="25">
        <v>14219.649461000001</v>
      </c>
      <c r="BL9" s="25">
        <v>14540.631592</v>
      </c>
      <c r="BM9" s="25">
        <v>15444.952955000001</v>
      </c>
      <c r="BN9" s="25">
        <v>18125.021370999999</v>
      </c>
      <c r="BO9" s="25">
        <v>19497.818981</v>
      </c>
      <c r="BP9" s="25">
        <v>20534.172492000002</v>
      </c>
      <c r="BQ9" s="25">
        <v>21194.021085</v>
      </c>
      <c r="BR9" s="25">
        <v>34276.258472000001</v>
      </c>
      <c r="BS9" s="25">
        <v>32448.040327999999</v>
      </c>
      <c r="BT9" s="25">
        <v>29005.851352999998</v>
      </c>
      <c r="BU9" s="25">
        <v>30696.153727000001</v>
      </c>
      <c r="BV9" s="25">
        <v>24782.963743</v>
      </c>
      <c r="BW9" s="25">
        <v>28417.432127</v>
      </c>
      <c r="BX9" s="25">
        <v>30027.499887000002</v>
      </c>
      <c r="BY9" s="25">
        <v>32211.328688000001</v>
      </c>
      <c r="BZ9" s="25">
        <v>26551.231253999998</v>
      </c>
      <c r="CA9" s="25">
        <v>23904.087930000002</v>
      </c>
      <c r="CB9" s="25">
        <v>23750.861462000001</v>
      </c>
      <c r="CC9" s="25">
        <v>25322.716608999999</v>
      </c>
      <c r="CD9" s="25">
        <v>26952.978775</v>
      </c>
      <c r="CE9" s="25">
        <v>31953.463210999998</v>
      </c>
      <c r="CF9" s="25">
        <v>38139.791739</v>
      </c>
      <c r="CG9" s="25">
        <v>43490.277592999999</v>
      </c>
      <c r="CH9" s="25">
        <v>45432.558199999999</v>
      </c>
      <c r="CI9" s="25">
        <v>46512.888831999997</v>
      </c>
      <c r="CJ9" s="25">
        <v>43044.583041999998</v>
      </c>
      <c r="CK9" s="25">
        <v>50016.750785999997</v>
      </c>
      <c r="CL9" s="25">
        <v>50788.229122999997</v>
      </c>
      <c r="CM9" s="25">
        <v>51079.695169999999</v>
      </c>
      <c r="CN9" s="25">
        <v>51707.146803000003</v>
      </c>
      <c r="CO9" s="25">
        <v>49800.647839999998</v>
      </c>
      <c r="CP9" s="25">
        <v>55451.427138999999</v>
      </c>
      <c r="CQ9" s="25">
        <v>69596.525957000005</v>
      </c>
      <c r="CR9" s="25">
        <v>97848.128116000007</v>
      </c>
      <c r="CS9" s="25">
        <v>107222.891234</v>
      </c>
      <c r="CT9" s="25">
        <v>101157.88411</v>
      </c>
      <c r="CU9" s="25">
        <v>106909.44472499999</v>
      </c>
      <c r="CV9" s="25">
        <v>107973.956786</v>
      </c>
      <c r="CW9" s="25">
        <v>104312.804517</v>
      </c>
      <c r="CX9" s="25">
        <v>104895.755832</v>
      </c>
      <c r="CY9" s="25">
        <v>111941.52932099999</v>
      </c>
      <c r="CZ9" s="25">
        <v>108734.99095399999</v>
      </c>
      <c r="DA9" s="25">
        <v>101839.10881999999</v>
      </c>
      <c r="DB9" s="25">
        <v>94129.781411999997</v>
      </c>
      <c r="DC9" s="25">
        <v>93309.697719000003</v>
      </c>
      <c r="DD9" s="25">
        <v>93111.073990999997</v>
      </c>
      <c r="DE9" s="25">
        <v>101894.51594300001</v>
      </c>
      <c r="DF9" s="25">
        <v>98497.563402999993</v>
      </c>
      <c r="DG9" s="25">
        <v>94933.544542000003</v>
      </c>
      <c r="DH9" s="25">
        <v>97432.602530999997</v>
      </c>
      <c r="DI9" s="25">
        <v>99988.858259000001</v>
      </c>
      <c r="DJ9" s="25">
        <v>100270.661248</v>
      </c>
      <c r="DK9" s="25">
        <v>104139.580157</v>
      </c>
      <c r="DL9" s="25">
        <v>103650.538315</v>
      </c>
      <c r="DM9" s="25">
        <v>95664.944954000006</v>
      </c>
      <c r="DN9" s="25">
        <v>92022.213942999995</v>
      </c>
      <c r="DO9" s="25">
        <v>93977.900836999994</v>
      </c>
      <c r="DP9" s="25">
        <v>91836.460439999995</v>
      </c>
      <c r="DQ9" s="25">
        <v>95953.094433000006</v>
      </c>
      <c r="DR9" s="25">
        <v>91360.503104000003</v>
      </c>
      <c r="DS9" s="25">
        <v>88402.25374</v>
      </c>
      <c r="DT9" s="25">
        <v>86100.100906000007</v>
      </c>
      <c r="DU9" s="25">
        <v>90083.404211999994</v>
      </c>
      <c r="DV9" s="25">
        <v>88899.795530999996</v>
      </c>
      <c r="DW9" s="25">
        <v>95127.257295000003</v>
      </c>
      <c r="DX9" s="25">
        <v>107252.94673900001</v>
      </c>
      <c r="DY9" s="25">
        <v>107139.043076</v>
      </c>
      <c r="DZ9" s="25">
        <v>124074.988394</v>
      </c>
      <c r="EA9" s="25">
        <v>120919.71886399999</v>
      </c>
      <c r="EB9" s="25">
        <v>124869.164449</v>
      </c>
      <c r="EC9" s="25">
        <v>120511.69189099999</v>
      </c>
      <c r="ED9" s="25">
        <v>109208.300277</v>
      </c>
      <c r="EE9" s="25">
        <v>102986.457188</v>
      </c>
      <c r="EF9" s="25">
        <v>106400.477663</v>
      </c>
      <c r="EG9" s="25">
        <v>111254.03868500001</v>
      </c>
      <c r="EH9" s="25">
        <v>88782.775274</v>
      </c>
      <c r="EI9" s="25">
        <v>87917.204891000001</v>
      </c>
      <c r="EJ9" s="25">
        <v>85606.967279000004</v>
      </c>
      <c r="EK9" s="25">
        <v>82197.320112999994</v>
      </c>
      <c r="EL9" s="25">
        <v>88594.528252999997</v>
      </c>
      <c r="EM9" s="25">
        <v>88180.655488000004</v>
      </c>
      <c r="EN9" s="25">
        <v>93831.280991000007</v>
      </c>
      <c r="EO9" s="25">
        <v>102358.048981</v>
      </c>
      <c r="EP9" s="25">
        <v>91746.400737000004</v>
      </c>
      <c r="EQ9" s="25">
        <v>98209.837226000003</v>
      </c>
      <c r="ER9" s="25">
        <v>96464.621494999999</v>
      </c>
      <c r="ES9" s="25">
        <v>97938.221632000001</v>
      </c>
      <c r="ET9" s="25">
        <v>97087.727736000001</v>
      </c>
      <c r="EU9" s="25">
        <v>92162.922042000006</v>
      </c>
      <c r="EV9" s="25">
        <v>94830.238874999995</v>
      </c>
      <c r="EW9" s="25">
        <v>83458.943631000002</v>
      </c>
      <c r="EX9" s="25">
        <v>66167.344731000005</v>
      </c>
      <c r="EY9" s="25">
        <v>68294.385611999998</v>
      </c>
      <c r="EZ9" s="25">
        <v>67062.912668000004</v>
      </c>
      <c r="FA9" s="25">
        <v>65721.895915999994</v>
      </c>
      <c r="FB9" s="25">
        <v>56049.286886000002</v>
      </c>
      <c r="FC9" s="25">
        <v>52443.953641</v>
      </c>
      <c r="FD9" s="25">
        <v>58713.973018999997</v>
      </c>
      <c r="FE9" s="25">
        <v>63670.198031</v>
      </c>
      <c r="FF9" s="25">
        <v>65810.384093999994</v>
      </c>
      <c r="FG9" s="25">
        <v>69427.829314999995</v>
      </c>
      <c r="FH9" s="25">
        <v>81026.932040999993</v>
      </c>
      <c r="FI9" s="25">
        <v>86650.944378</v>
      </c>
      <c r="FJ9" s="25">
        <v>93883.668455000006</v>
      </c>
      <c r="FK9" s="25">
        <v>125146.175</v>
      </c>
      <c r="FL9" s="25">
        <v>115412.333764</v>
      </c>
      <c r="FM9" s="25">
        <v>121844.81593</v>
      </c>
      <c r="FN9" s="25">
        <v>121567.671999</v>
      </c>
      <c r="FO9" s="25">
        <v>125812.967683</v>
      </c>
      <c r="FP9" s="25">
        <v>129156.88438800001</v>
      </c>
      <c r="FQ9" s="25">
        <v>144761.95020699999</v>
      </c>
      <c r="FR9" s="25">
        <v>158046.916715</v>
      </c>
      <c r="FS9" s="25">
        <v>155011.63302000001</v>
      </c>
      <c r="FT9" s="25">
        <v>170325.00333499999</v>
      </c>
      <c r="FU9" s="25">
        <v>161896.77792600001</v>
      </c>
      <c r="FV9" s="25">
        <v>168566.46069400001</v>
      </c>
      <c r="FW9" s="25">
        <v>184932.93544599999</v>
      </c>
      <c r="FX9" s="25">
        <v>155942.36627500001</v>
      </c>
      <c r="FY9" s="25">
        <v>144882.70483199999</v>
      </c>
      <c r="FZ9" s="25">
        <v>142997.323665</v>
      </c>
      <c r="GA9" s="25">
        <v>144416.46086699999</v>
      </c>
      <c r="GB9" s="25">
        <v>157417.73126</v>
      </c>
      <c r="GC9" s="25">
        <v>152308.671764</v>
      </c>
      <c r="GD9" s="25">
        <v>154810.97727</v>
      </c>
      <c r="GE9" s="25">
        <v>158697.01982399999</v>
      </c>
      <c r="GF9" s="25">
        <v>164416.81809700001</v>
      </c>
      <c r="GG9" s="25">
        <v>180855.28793200001</v>
      </c>
      <c r="GH9" s="25">
        <v>189680.440603</v>
      </c>
      <c r="GI9" s="25">
        <v>200005.13297999999</v>
      </c>
    </row>
    <row r="10" spans="1:191" s="14" customFormat="1" ht="12.75" customHeight="1">
      <c r="B10" s="10" t="s">
        <v>84</v>
      </c>
      <c r="C10" s="25">
        <v>1146071.5850869999</v>
      </c>
      <c r="D10" s="25">
        <v>1205303.4723960001</v>
      </c>
      <c r="E10" s="25">
        <v>1169592.821553</v>
      </c>
      <c r="F10" s="25">
        <v>1369478.440655</v>
      </c>
      <c r="G10" s="25">
        <v>1482412.9262089999</v>
      </c>
      <c r="H10" s="25">
        <v>1619972.14671</v>
      </c>
      <c r="I10" s="25">
        <v>1544824.25523</v>
      </c>
      <c r="J10" s="25">
        <v>1586771.6989879999</v>
      </c>
      <c r="K10" s="25">
        <v>1703519.3234860001</v>
      </c>
      <c r="L10" s="25">
        <v>1843190.2813629999</v>
      </c>
      <c r="M10" s="25">
        <v>1928046.816205</v>
      </c>
      <c r="N10" s="25">
        <v>1687150.0219469999</v>
      </c>
      <c r="O10" s="25">
        <v>1552557.2611789999</v>
      </c>
      <c r="P10" s="25">
        <v>1507194.8978929999</v>
      </c>
      <c r="Q10" s="25">
        <v>1412414.945414</v>
      </c>
      <c r="R10" s="25">
        <v>1285945.5286350001</v>
      </c>
      <c r="S10" s="25">
        <v>1233142.165449</v>
      </c>
      <c r="T10" s="25">
        <v>1048425.047513</v>
      </c>
      <c r="U10" s="25">
        <v>1088023.505349</v>
      </c>
      <c r="V10" s="25">
        <v>1079219.795132</v>
      </c>
      <c r="W10" s="25">
        <v>1097139.021958</v>
      </c>
      <c r="X10" s="25">
        <v>1141984.0090300001</v>
      </c>
      <c r="Y10" s="25">
        <v>985412.26090700005</v>
      </c>
      <c r="Z10" s="25">
        <v>960167.99131900002</v>
      </c>
      <c r="AA10" s="25">
        <v>1052697.9639320001</v>
      </c>
      <c r="AB10" s="25">
        <v>1067215.674539</v>
      </c>
      <c r="AC10" s="25">
        <v>1144397.754222</v>
      </c>
      <c r="AD10" s="25">
        <v>1221121.6626639999</v>
      </c>
      <c r="AE10" s="25">
        <v>1209351.996906</v>
      </c>
      <c r="AF10" s="25">
        <v>1220086.5470809999</v>
      </c>
      <c r="AG10" s="25">
        <v>1231271.8799370001</v>
      </c>
      <c r="AH10" s="25">
        <v>1180223.1058759999</v>
      </c>
      <c r="AI10" s="25">
        <v>1126453.1201599999</v>
      </c>
      <c r="AJ10" s="25">
        <v>1194753.7297700001</v>
      </c>
      <c r="AK10" s="25">
        <v>1175941.762472</v>
      </c>
      <c r="AL10" s="25">
        <v>1124752.3797879999</v>
      </c>
      <c r="AM10" s="25">
        <v>1329484.2087320001</v>
      </c>
      <c r="AN10" s="25">
        <v>1371932.727924</v>
      </c>
      <c r="AO10" s="25">
        <v>1377913.1986529999</v>
      </c>
      <c r="AP10" s="25">
        <v>1370158.064913</v>
      </c>
      <c r="AQ10" s="25">
        <v>1536036.1330329999</v>
      </c>
      <c r="AR10" s="25">
        <v>1510356.4387159999</v>
      </c>
      <c r="AS10" s="25">
        <v>1596598.4724280001</v>
      </c>
      <c r="AT10" s="25">
        <v>1645525.5422680001</v>
      </c>
      <c r="AU10" s="25">
        <v>1831817.300642</v>
      </c>
      <c r="AV10" s="25">
        <v>1799696.719178</v>
      </c>
      <c r="AW10" s="25">
        <v>1909520.7939249999</v>
      </c>
      <c r="AX10" s="25">
        <v>1793605.396373</v>
      </c>
      <c r="AY10" s="25">
        <v>1600332.3794750001</v>
      </c>
      <c r="AZ10" s="25">
        <v>1605790.169394</v>
      </c>
      <c r="BA10" s="25">
        <v>1675635.3896329999</v>
      </c>
      <c r="BB10" s="25">
        <v>1658054.095216</v>
      </c>
      <c r="BC10" s="25">
        <v>1844442.349593</v>
      </c>
      <c r="BD10" s="25">
        <v>1762564.9735069999</v>
      </c>
      <c r="BE10" s="25">
        <v>1720965.5448159999</v>
      </c>
      <c r="BF10" s="25">
        <v>1706773.8381699999</v>
      </c>
      <c r="BG10" s="25">
        <v>1640384.215535</v>
      </c>
      <c r="BH10" s="25">
        <v>1594477.4957119999</v>
      </c>
      <c r="BI10" s="25">
        <v>1638299.6415029999</v>
      </c>
      <c r="BJ10" s="25">
        <v>1547237.0610750001</v>
      </c>
      <c r="BK10" s="25">
        <v>1542514.81489</v>
      </c>
      <c r="BL10" s="25">
        <v>1583009.4300009999</v>
      </c>
      <c r="BM10" s="25">
        <v>1519324.3144759999</v>
      </c>
      <c r="BN10" s="25">
        <v>1589655.44322</v>
      </c>
      <c r="BO10" s="25">
        <v>1698889.9261449999</v>
      </c>
      <c r="BP10" s="25">
        <v>1703658.6275569999</v>
      </c>
      <c r="BQ10" s="25">
        <v>1770434.766272</v>
      </c>
      <c r="BR10" s="25">
        <v>1759697.301308</v>
      </c>
      <c r="BS10" s="25">
        <v>1659361.548007</v>
      </c>
      <c r="BT10" s="25">
        <v>1627738.949213</v>
      </c>
      <c r="BU10" s="25">
        <v>1676873.413221</v>
      </c>
      <c r="BV10" s="25">
        <v>1500221.156004</v>
      </c>
      <c r="BW10" s="25">
        <v>1565011.267221</v>
      </c>
      <c r="BX10" s="25">
        <v>1641725.6033739999</v>
      </c>
      <c r="BY10" s="25">
        <v>1669213.9485589999</v>
      </c>
      <c r="BZ10" s="25">
        <v>1779954.3328110001</v>
      </c>
      <c r="CA10" s="25">
        <v>1731976.2176300001</v>
      </c>
      <c r="CB10" s="25">
        <v>1663147.7075680001</v>
      </c>
      <c r="CC10" s="25">
        <v>1707110.991372</v>
      </c>
      <c r="CD10" s="25">
        <v>1763963.27871</v>
      </c>
      <c r="CE10" s="25">
        <v>1761216.045745</v>
      </c>
      <c r="CF10" s="25">
        <v>1735400.864485</v>
      </c>
      <c r="CG10" s="25">
        <v>1754937.453282</v>
      </c>
      <c r="CH10" s="25">
        <v>1719294.4099870001</v>
      </c>
      <c r="CI10" s="25">
        <v>1845527.689216</v>
      </c>
      <c r="CJ10" s="25">
        <v>1779787.534313</v>
      </c>
      <c r="CK10" s="25">
        <v>1700165.745502</v>
      </c>
      <c r="CL10" s="25">
        <v>1688592.9025989999</v>
      </c>
      <c r="CM10" s="25">
        <v>1864498.105678</v>
      </c>
      <c r="CN10" s="25">
        <v>1957016.05238</v>
      </c>
      <c r="CO10" s="25">
        <v>2156285.459059</v>
      </c>
      <c r="CP10" s="25">
        <v>2146519.8261239999</v>
      </c>
      <c r="CQ10" s="25">
        <v>2040635.243737</v>
      </c>
      <c r="CR10" s="25">
        <v>1873015.048981</v>
      </c>
      <c r="CS10" s="25">
        <v>1820479.6354720001</v>
      </c>
      <c r="CT10" s="25">
        <v>1737809.854541</v>
      </c>
      <c r="CU10" s="25">
        <v>1730139.35396</v>
      </c>
      <c r="CV10" s="25">
        <v>1790641.9632540001</v>
      </c>
      <c r="CW10" s="25">
        <v>1802748.125187</v>
      </c>
      <c r="CX10" s="25">
        <v>1814545.6184980001</v>
      </c>
      <c r="CY10" s="25">
        <v>1854783.7270549999</v>
      </c>
      <c r="CZ10" s="25">
        <v>1669358.1767520001</v>
      </c>
      <c r="DA10" s="25">
        <v>1694399.0883919999</v>
      </c>
      <c r="DB10" s="25">
        <v>1673933.5304030001</v>
      </c>
      <c r="DC10" s="25">
        <v>1736792.704251</v>
      </c>
      <c r="DD10" s="25">
        <v>1531074.906128</v>
      </c>
      <c r="DE10" s="25">
        <v>1689898.0220969999</v>
      </c>
      <c r="DF10" s="25">
        <v>1619578.0329440001</v>
      </c>
      <c r="DG10" s="25">
        <v>1601385.125209</v>
      </c>
      <c r="DH10" s="25">
        <v>1568676.8011749999</v>
      </c>
      <c r="DI10" s="25">
        <v>1636811.016791</v>
      </c>
      <c r="DJ10" s="25">
        <v>1635731.2112110001</v>
      </c>
      <c r="DK10" s="25">
        <v>1723028.157691</v>
      </c>
      <c r="DL10" s="25">
        <v>1684907.1258429999</v>
      </c>
      <c r="DM10" s="25">
        <v>1516160.836714</v>
      </c>
      <c r="DN10" s="25">
        <v>1490143.6894129999</v>
      </c>
      <c r="DO10" s="25">
        <v>1344064.746398</v>
      </c>
      <c r="DP10" s="25">
        <v>1328140.7114850001</v>
      </c>
      <c r="DQ10" s="25">
        <v>1331723.174997</v>
      </c>
      <c r="DR10" s="25">
        <v>1245168.6048989999</v>
      </c>
      <c r="DS10" s="25">
        <v>1264695.9132989999</v>
      </c>
      <c r="DT10" s="25">
        <v>1350306.203642</v>
      </c>
      <c r="DU10" s="25">
        <v>1366963.5247480001</v>
      </c>
      <c r="DV10" s="25">
        <v>1467562.623775</v>
      </c>
      <c r="DW10" s="25">
        <v>1751188.8366350001</v>
      </c>
      <c r="DX10" s="25">
        <v>1789273.0145980001</v>
      </c>
      <c r="DY10" s="25">
        <v>1797039.606076</v>
      </c>
      <c r="DZ10" s="25">
        <v>1893930.703036</v>
      </c>
      <c r="EA10" s="25">
        <v>1855212.985382</v>
      </c>
      <c r="EB10" s="25">
        <v>1931436.748832</v>
      </c>
      <c r="EC10" s="25">
        <v>1878376.0719550001</v>
      </c>
      <c r="ED10" s="25">
        <v>1812255.1175170001</v>
      </c>
      <c r="EE10" s="25">
        <v>1834670.72746</v>
      </c>
      <c r="EF10" s="25">
        <v>1908001.3718910001</v>
      </c>
      <c r="EG10" s="25">
        <v>1906085.1867279999</v>
      </c>
      <c r="EH10" s="25">
        <v>1933928.6731990001</v>
      </c>
      <c r="EI10" s="25">
        <v>2096006.211712</v>
      </c>
      <c r="EJ10" s="25">
        <v>2071624.6640250001</v>
      </c>
      <c r="EK10" s="25">
        <v>2018335.9247900001</v>
      </c>
      <c r="EL10" s="25">
        <v>2090490.5150939999</v>
      </c>
      <c r="EM10" s="25">
        <v>2138104.7659840002</v>
      </c>
      <c r="EN10" s="25">
        <v>2013290.830605</v>
      </c>
      <c r="EO10" s="25">
        <v>2211361.3742240001</v>
      </c>
      <c r="EP10" s="25">
        <v>1913588.254279</v>
      </c>
      <c r="EQ10" s="25">
        <v>1936187.8995620001</v>
      </c>
      <c r="ER10" s="25">
        <v>1970782.194077</v>
      </c>
      <c r="ES10" s="25">
        <v>2245192.0073540001</v>
      </c>
      <c r="ET10" s="25">
        <v>2207935.3494589999</v>
      </c>
      <c r="EU10" s="25">
        <v>2060543.666495</v>
      </c>
      <c r="EV10" s="25">
        <v>1845650.5389729999</v>
      </c>
      <c r="EW10" s="25">
        <v>1716911.4758250001</v>
      </c>
      <c r="EX10" s="25">
        <v>1721648.213705</v>
      </c>
      <c r="EY10" s="25">
        <v>1792026.937442</v>
      </c>
      <c r="EZ10" s="25">
        <v>1708112.219702</v>
      </c>
      <c r="FA10" s="25">
        <v>1690547.0411350001</v>
      </c>
      <c r="FB10" s="25">
        <v>1482688.172919</v>
      </c>
      <c r="FC10" s="25">
        <v>1574228.1632330001</v>
      </c>
      <c r="FD10" s="25">
        <v>1741449.1913389999</v>
      </c>
      <c r="FE10" s="25">
        <v>1720611.960335</v>
      </c>
      <c r="FF10" s="25">
        <v>1659435.2672349999</v>
      </c>
      <c r="FG10" s="25">
        <v>1769650.7673229999</v>
      </c>
      <c r="FH10" s="25">
        <v>1823867.394968</v>
      </c>
      <c r="FI10" s="25">
        <v>1818070.2382129999</v>
      </c>
      <c r="FJ10" s="25">
        <v>1867796.8036239999</v>
      </c>
      <c r="FK10" s="25">
        <v>1918100.8392749999</v>
      </c>
      <c r="FL10" s="25">
        <v>1984779.3797589999</v>
      </c>
      <c r="FM10" s="25">
        <v>1786494.637023</v>
      </c>
      <c r="FN10" s="25">
        <v>1842775.9978809999</v>
      </c>
      <c r="FO10" s="25">
        <v>1661450.4385180001</v>
      </c>
      <c r="FP10" s="25">
        <v>1648213.6012820001</v>
      </c>
      <c r="FQ10" s="25">
        <v>1768724.4105400001</v>
      </c>
      <c r="FR10" s="25">
        <v>2026702.5045179999</v>
      </c>
      <c r="FS10" s="25">
        <v>2149197.8207100001</v>
      </c>
      <c r="FT10" s="25">
        <v>2416507.23612</v>
      </c>
      <c r="FU10" s="25">
        <v>2346364.7871150002</v>
      </c>
      <c r="FV10" s="25">
        <v>2215205.924598</v>
      </c>
      <c r="FW10" s="25">
        <v>2492215.398856</v>
      </c>
      <c r="FX10" s="25">
        <v>2644890.7573529999</v>
      </c>
      <c r="FY10" s="25">
        <v>2408804.9956220002</v>
      </c>
      <c r="FZ10" s="25">
        <v>2268770.3243410001</v>
      </c>
      <c r="GA10" s="25">
        <v>2218322.1151459999</v>
      </c>
      <c r="GB10" s="25">
        <v>2271359.5808649999</v>
      </c>
      <c r="GC10" s="25">
        <v>2371782.7535450002</v>
      </c>
      <c r="GD10" s="25">
        <v>2279229.1944280001</v>
      </c>
      <c r="GE10" s="25">
        <v>2320055.046414</v>
      </c>
      <c r="GF10" s="25">
        <v>2193571.2630489999</v>
      </c>
      <c r="GG10" s="25">
        <v>2456166.5714139999</v>
      </c>
      <c r="GH10" s="25">
        <v>2585275.8715440002</v>
      </c>
      <c r="GI10" s="25">
        <v>2363549.7543819998</v>
      </c>
    </row>
    <row r="11" spans="1:191" s="14" customFormat="1" ht="12.75" customHeight="1">
      <c r="B11" s="10" t="s">
        <v>68</v>
      </c>
      <c r="C11" s="25">
        <v>700740.21659099997</v>
      </c>
      <c r="D11" s="25">
        <v>763845.87240400002</v>
      </c>
      <c r="E11" s="25">
        <v>759411.76848800003</v>
      </c>
      <c r="F11" s="25">
        <v>822195.57547200006</v>
      </c>
      <c r="G11" s="25">
        <v>871865.15821599995</v>
      </c>
      <c r="H11" s="25">
        <v>982323.76624200004</v>
      </c>
      <c r="I11" s="25">
        <v>956157.53500999999</v>
      </c>
      <c r="J11" s="25">
        <v>963681.13248100004</v>
      </c>
      <c r="K11" s="25">
        <v>1038968.100336</v>
      </c>
      <c r="L11" s="25">
        <v>1213357.690285</v>
      </c>
      <c r="M11" s="25">
        <v>1188410.6121489999</v>
      </c>
      <c r="N11" s="25">
        <v>1105495.4585899999</v>
      </c>
      <c r="O11" s="25">
        <v>1052902.0872899999</v>
      </c>
      <c r="P11" s="25">
        <v>1004232.361826</v>
      </c>
      <c r="Q11" s="25">
        <v>957499.881207</v>
      </c>
      <c r="R11" s="25">
        <v>872114.54006399994</v>
      </c>
      <c r="S11" s="25">
        <v>815385.16547300003</v>
      </c>
      <c r="T11" s="25">
        <v>740488.81806700001</v>
      </c>
      <c r="U11" s="25">
        <v>735033.12094000005</v>
      </c>
      <c r="V11" s="25">
        <v>747580.96229699999</v>
      </c>
      <c r="W11" s="25">
        <v>749322.34773100005</v>
      </c>
      <c r="X11" s="25">
        <v>744892.25929800002</v>
      </c>
      <c r="Y11" s="25">
        <v>722544.70352900005</v>
      </c>
      <c r="Z11" s="25">
        <v>710825.429963</v>
      </c>
      <c r="AA11" s="25">
        <v>731697.85244799999</v>
      </c>
      <c r="AB11" s="25">
        <v>764415.31466399995</v>
      </c>
      <c r="AC11" s="25">
        <v>786806.66253800003</v>
      </c>
      <c r="AD11" s="25">
        <v>816710.62751100003</v>
      </c>
      <c r="AE11" s="25">
        <v>837456.13577599998</v>
      </c>
      <c r="AF11" s="25">
        <v>854620.48755299998</v>
      </c>
      <c r="AG11" s="25">
        <v>794571.94603500003</v>
      </c>
      <c r="AH11" s="25">
        <v>777993.02922899998</v>
      </c>
      <c r="AI11" s="25">
        <v>789824.30879200005</v>
      </c>
      <c r="AJ11" s="25">
        <v>845617.21666200005</v>
      </c>
      <c r="AK11" s="25">
        <v>890847.35062499996</v>
      </c>
      <c r="AL11" s="25">
        <v>800600.77619200002</v>
      </c>
      <c r="AM11" s="25">
        <v>963108.07060199999</v>
      </c>
      <c r="AN11" s="25">
        <v>1005820.497504</v>
      </c>
      <c r="AO11" s="25">
        <v>1058516.1622939999</v>
      </c>
      <c r="AP11" s="25">
        <v>1036186.439897</v>
      </c>
      <c r="AQ11" s="25">
        <v>1081920.5702800001</v>
      </c>
      <c r="AR11" s="25">
        <v>1051410.6764169999</v>
      </c>
      <c r="AS11" s="25">
        <v>1066617.626775</v>
      </c>
      <c r="AT11" s="25">
        <v>1048330.9813559999</v>
      </c>
      <c r="AU11" s="25">
        <v>1146529.2217590001</v>
      </c>
      <c r="AV11" s="25">
        <v>1021614.411218</v>
      </c>
      <c r="AW11" s="25">
        <v>1049348.6573099999</v>
      </c>
      <c r="AX11" s="25">
        <v>1015910.792431</v>
      </c>
      <c r="AY11" s="25">
        <v>964072.78697599994</v>
      </c>
      <c r="AZ11" s="25">
        <v>960644.04528099997</v>
      </c>
      <c r="BA11" s="25">
        <v>956053.04361299996</v>
      </c>
      <c r="BB11" s="25">
        <v>976605.28254299995</v>
      </c>
      <c r="BC11" s="25">
        <v>1038562.67688</v>
      </c>
      <c r="BD11" s="25">
        <v>996198.062317</v>
      </c>
      <c r="BE11" s="25">
        <v>963000.40554599999</v>
      </c>
      <c r="BF11" s="25">
        <v>925343.46258599998</v>
      </c>
      <c r="BG11" s="25">
        <v>910159.63724700001</v>
      </c>
      <c r="BH11" s="25">
        <v>926091.66045600001</v>
      </c>
      <c r="BI11" s="25">
        <v>922458.82020299998</v>
      </c>
      <c r="BJ11" s="25">
        <v>914963.55378800002</v>
      </c>
      <c r="BK11" s="25">
        <v>934356.97960299999</v>
      </c>
      <c r="BL11" s="25">
        <v>955843.10319399997</v>
      </c>
      <c r="BM11" s="25">
        <v>979307.69587499998</v>
      </c>
      <c r="BN11" s="25">
        <v>938965.06960499997</v>
      </c>
      <c r="BO11" s="25">
        <v>1082526.434866</v>
      </c>
      <c r="BP11" s="25">
        <v>1085502.441931</v>
      </c>
      <c r="BQ11" s="25">
        <v>1131560.9043690001</v>
      </c>
      <c r="BR11" s="25">
        <v>1131481.679947</v>
      </c>
      <c r="BS11" s="25">
        <v>970370.54536300001</v>
      </c>
      <c r="BT11" s="25">
        <v>986029.75942899997</v>
      </c>
      <c r="BU11" s="25">
        <v>1068413.7742099999</v>
      </c>
      <c r="BV11" s="25">
        <v>953048.63519299997</v>
      </c>
      <c r="BW11" s="25">
        <v>987219.92742600001</v>
      </c>
      <c r="BX11" s="25">
        <v>1015728.99597</v>
      </c>
      <c r="BY11" s="25">
        <v>1006893.04348</v>
      </c>
      <c r="BZ11" s="25">
        <v>1038510.4520319999</v>
      </c>
      <c r="CA11" s="25">
        <v>1001333.990119</v>
      </c>
      <c r="CB11" s="25">
        <v>999319.98275199998</v>
      </c>
      <c r="CC11" s="25">
        <v>1048658.11803</v>
      </c>
      <c r="CD11" s="25">
        <v>1048913.899677</v>
      </c>
      <c r="CE11" s="25">
        <v>1053957.8355050001</v>
      </c>
      <c r="CF11" s="25">
        <v>952546.20550799998</v>
      </c>
      <c r="CG11" s="25">
        <v>990479.88849499996</v>
      </c>
      <c r="CH11" s="25">
        <v>952371.88399600005</v>
      </c>
      <c r="CI11" s="25">
        <v>1011166.823536</v>
      </c>
      <c r="CJ11" s="25">
        <v>983407.52272400004</v>
      </c>
      <c r="CK11" s="25">
        <v>971553.27115100005</v>
      </c>
      <c r="CL11" s="25">
        <v>965626.25070400001</v>
      </c>
      <c r="CM11" s="25">
        <v>955490.02009999997</v>
      </c>
      <c r="CN11" s="25">
        <v>944940.82476900006</v>
      </c>
      <c r="CO11" s="25">
        <v>998412.44833799999</v>
      </c>
      <c r="CP11" s="25">
        <v>1029441.520722</v>
      </c>
      <c r="CQ11" s="25">
        <v>988124.74932199996</v>
      </c>
      <c r="CR11" s="25">
        <v>919550.87396800006</v>
      </c>
      <c r="CS11" s="25">
        <v>900783.17706999998</v>
      </c>
      <c r="CT11" s="25">
        <v>866681.42383400002</v>
      </c>
      <c r="CU11" s="25">
        <v>890218.977098</v>
      </c>
      <c r="CV11" s="25">
        <v>934561.70843300002</v>
      </c>
      <c r="CW11" s="25">
        <v>889690.75566799997</v>
      </c>
      <c r="CX11" s="25">
        <v>883285.86233699997</v>
      </c>
      <c r="CY11" s="25">
        <v>934266.69302899996</v>
      </c>
      <c r="CZ11" s="25">
        <v>922331.58187999995</v>
      </c>
      <c r="DA11" s="25">
        <v>962166.18850100006</v>
      </c>
      <c r="DB11" s="25">
        <v>1029973.659205</v>
      </c>
      <c r="DC11" s="25">
        <v>969499.45499799994</v>
      </c>
      <c r="DD11" s="25">
        <v>924573.14205000002</v>
      </c>
      <c r="DE11" s="25">
        <v>884723.41637500003</v>
      </c>
      <c r="DF11" s="25">
        <v>813211.73216300004</v>
      </c>
      <c r="DG11" s="25">
        <v>806077.07066199998</v>
      </c>
      <c r="DH11" s="25">
        <v>818682.145869</v>
      </c>
      <c r="DI11" s="25">
        <v>829687.57587199996</v>
      </c>
      <c r="DJ11" s="25">
        <v>862461.907014</v>
      </c>
      <c r="DK11" s="25">
        <v>837309.82240399998</v>
      </c>
      <c r="DL11" s="25">
        <v>807512.20732299995</v>
      </c>
      <c r="DM11" s="25">
        <v>826513.67570400005</v>
      </c>
      <c r="DN11" s="25">
        <v>769039.59231600002</v>
      </c>
      <c r="DO11" s="25">
        <v>825816.06573300005</v>
      </c>
      <c r="DP11" s="25">
        <v>796940.15093999996</v>
      </c>
      <c r="DQ11" s="25">
        <v>767827.26771599997</v>
      </c>
      <c r="DR11" s="25">
        <v>699057.11002000002</v>
      </c>
      <c r="DS11" s="25">
        <v>726302.57892400003</v>
      </c>
      <c r="DT11" s="25">
        <v>738996.50236499996</v>
      </c>
      <c r="DU11" s="25">
        <v>769705.03934400005</v>
      </c>
      <c r="DV11" s="25">
        <v>819718.63256199996</v>
      </c>
      <c r="DW11" s="25">
        <v>965287.35677299998</v>
      </c>
      <c r="DX11" s="25">
        <v>996871.86733000004</v>
      </c>
      <c r="DY11" s="25">
        <v>950346.119786</v>
      </c>
      <c r="DZ11" s="25">
        <v>986606.76697500004</v>
      </c>
      <c r="EA11" s="25">
        <v>949289.84126599994</v>
      </c>
      <c r="EB11" s="25">
        <v>1022782.3935680001</v>
      </c>
      <c r="EC11" s="25">
        <v>994219.92918800004</v>
      </c>
      <c r="ED11" s="25">
        <v>990649.87854299997</v>
      </c>
      <c r="EE11" s="25">
        <v>987614.38149099995</v>
      </c>
      <c r="EF11" s="25">
        <v>979663.43445199996</v>
      </c>
      <c r="EG11" s="25">
        <v>1011010.710974</v>
      </c>
      <c r="EH11" s="25">
        <v>1028142.197691</v>
      </c>
      <c r="EI11" s="25">
        <v>1050878.0971570001</v>
      </c>
      <c r="EJ11" s="25">
        <v>1058906.3671609999</v>
      </c>
      <c r="EK11" s="25">
        <v>1109975.583563</v>
      </c>
      <c r="EL11" s="25">
        <v>1165046.0659020001</v>
      </c>
      <c r="EM11" s="25">
        <v>1153028.630837</v>
      </c>
      <c r="EN11" s="25">
        <v>1227324.899914</v>
      </c>
      <c r="EO11" s="25">
        <v>1316702.0931259999</v>
      </c>
      <c r="EP11" s="25">
        <v>1225047.897623</v>
      </c>
      <c r="EQ11" s="25">
        <v>1335304.1087120001</v>
      </c>
      <c r="ER11" s="25">
        <v>1374999.871672</v>
      </c>
      <c r="ES11" s="25">
        <v>1649400.527181</v>
      </c>
      <c r="ET11" s="25">
        <v>1617350.9021660001</v>
      </c>
      <c r="EU11" s="25">
        <v>1519100.204413</v>
      </c>
      <c r="EV11" s="25">
        <v>1419699.2715779999</v>
      </c>
      <c r="EW11" s="25">
        <v>1192432.344459</v>
      </c>
      <c r="EX11" s="25">
        <v>1156314.1990479999</v>
      </c>
      <c r="EY11" s="25">
        <v>1149579.577511</v>
      </c>
      <c r="EZ11" s="25">
        <v>1114389.76349</v>
      </c>
      <c r="FA11" s="25">
        <v>1011964.116868</v>
      </c>
      <c r="FB11" s="25">
        <v>863380.16544500005</v>
      </c>
      <c r="FC11" s="25">
        <v>953057.94226599997</v>
      </c>
      <c r="FD11" s="25">
        <v>903029.27867000003</v>
      </c>
      <c r="FE11" s="25">
        <v>892536.54953099997</v>
      </c>
      <c r="FF11" s="25">
        <v>1009544.1083880001</v>
      </c>
      <c r="FG11" s="25">
        <v>1045703.701232</v>
      </c>
      <c r="FH11" s="25">
        <v>1008286.900961</v>
      </c>
      <c r="FI11" s="25">
        <v>1179437.139161</v>
      </c>
      <c r="FJ11" s="25">
        <v>1103602.055838</v>
      </c>
      <c r="FK11" s="25">
        <v>1207061.9844130001</v>
      </c>
      <c r="FL11" s="25">
        <v>1321471.539776</v>
      </c>
      <c r="FM11" s="25">
        <v>1348232.567361</v>
      </c>
      <c r="FN11" s="25">
        <v>1406711.4535749999</v>
      </c>
      <c r="FO11" s="25">
        <v>1319259.5918970001</v>
      </c>
      <c r="FP11" s="25">
        <v>1239168.4098509999</v>
      </c>
      <c r="FQ11" s="25">
        <v>1316757.9018600001</v>
      </c>
      <c r="FR11" s="25">
        <v>1532634.7656640001</v>
      </c>
      <c r="FS11" s="25">
        <v>1552186.7074899999</v>
      </c>
      <c r="FT11" s="25">
        <v>1900093.7171509999</v>
      </c>
      <c r="FU11" s="25">
        <v>1888332.8419540001</v>
      </c>
      <c r="FV11" s="25">
        <v>1932569.6739719999</v>
      </c>
      <c r="FW11" s="25">
        <v>2057135.6484300001</v>
      </c>
      <c r="FX11" s="25">
        <v>1911557.2350969999</v>
      </c>
      <c r="FY11" s="25">
        <v>1842931.487468</v>
      </c>
      <c r="FZ11" s="25">
        <v>1706301.4552539999</v>
      </c>
      <c r="GA11" s="25">
        <v>1590120.0388499999</v>
      </c>
      <c r="GB11" s="25">
        <v>1909454.6547369999</v>
      </c>
      <c r="GC11" s="25">
        <v>1746909.3447199999</v>
      </c>
      <c r="GD11" s="25">
        <v>1925825.547909</v>
      </c>
      <c r="GE11" s="25">
        <v>1983879.1578850001</v>
      </c>
      <c r="GF11" s="25">
        <v>2157893.3167090002</v>
      </c>
      <c r="GG11" s="25">
        <v>2215913.455418</v>
      </c>
      <c r="GH11" s="25">
        <v>2354046.631397</v>
      </c>
      <c r="GI11" s="25">
        <v>2414408.7479639999</v>
      </c>
    </row>
    <row r="12" spans="1:191" s="14" customFormat="1" ht="12.75" customHeight="1">
      <c r="B12" s="10" t="s">
        <v>140</v>
      </c>
      <c r="C12" s="25">
        <v>3429.0301880000002</v>
      </c>
      <c r="D12" s="25">
        <v>3769.892703</v>
      </c>
      <c r="E12" s="25">
        <v>2956.9422370000002</v>
      </c>
      <c r="F12" s="25">
        <v>1708.7031549999999</v>
      </c>
      <c r="G12" s="25">
        <v>3714.610107</v>
      </c>
      <c r="H12" s="25">
        <v>5210.8034770000004</v>
      </c>
      <c r="I12" s="25">
        <v>5523.9083010000004</v>
      </c>
      <c r="J12" s="25">
        <v>4982.6453949999996</v>
      </c>
      <c r="K12" s="25">
        <v>4721.5113799999999</v>
      </c>
      <c r="L12" s="25">
        <v>5241.1806180000003</v>
      </c>
      <c r="M12" s="25">
        <v>3865.1646040000001</v>
      </c>
      <c r="N12" s="25">
        <v>3335.9088350000002</v>
      </c>
      <c r="O12" s="25">
        <v>2465.1389840000002</v>
      </c>
      <c r="P12" s="25">
        <v>2523.9407660000002</v>
      </c>
      <c r="Q12" s="25">
        <v>2236.069806</v>
      </c>
      <c r="R12" s="25">
        <v>1681.875681</v>
      </c>
      <c r="S12" s="25">
        <v>2495.5016730000002</v>
      </c>
      <c r="T12" s="25">
        <v>3391.0891419999998</v>
      </c>
      <c r="U12" s="25">
        <v>2924.0929639999999</v>
      </c>
      <c r="V12" s="25">
        <v>1570.2316969999999</v>
      </c>
      <c r="W12" s="25">
        <v>2829.4990659999999</v>
      </c>
      <c r="X12" s="25">
        <v>3621.552901</v>
      </c>
      <c r="Y12" s="25">
        <v>1317.9447290000001</v>
      </c>
      <c r="Z12" s="25">
        <v>2946.5976810000002</v>
      </c>
      <c r="AA12" s="25">
        <v>3013.8021389999999</v>
      </c>
      <c r="AB12" s="25">
        <v>2003.6630029999999</v>
      </c>
      <c r="AC12" s="25">
        <v>3977.9485450000002</v>
      </c>
      <c r="AD12" s="25">
        <v>5106.2326240000002</v>
      </c>
      <c r="AE12" s="25">
        <v>3774.9849949999998</v>
      </c>
      <c r="AF12" s="25">
        <v>2585.7315100000001</v>
      </c>
      <c r="AG12" s="25">
        <v>3647.1435700000002</v>
      </c>
      <c r="AH12" s="25">
        <v>3414.7380269999999</v>
      </c>
      <c r="AI12" s="25">
        <v>3627.6935880000001</v>
      </c>
      <c r="AJ12" s="25">
        <v>2320.5361969999999</v>
      </c>
      <c r="AK12" s="25">
        <v>754.49473899999998</v>
      </c>
      <c r="AL12" s="25">
        <v>1394.9955170000001</v>
      </c>
      <c r="AM12" s="25">
        <v>6835.4690140000002</v>
      </c>
      <c r="AN12" s="25">
        <v>3039.2420590000002</v>
      </c>
      <c r="AO12" s="25">
        <v>2647.5623700000001</v>
      </c>
      <c r="AP12" s="25">
        <v>3218.7055959999998</v>
      </c>
      <c r="AQ12" s="25">
        <v>3294.0088559999999</v>
      </c>
      <c r="AR12" s="25">
        <v>3378.8301200000001</v>
      </c>
      <c r="AS12" s="25">
        <v>1476.671308</v>
      </c>
      <c r="AT12" s="25">
        <v>2088.3031110000002</v>
      </c>
      <c r="AU12" s="25">
        <v>2337.069524</v>
      </c>
      <c r="AV12" s="25">
        <v>1696.596767</v>
      </c>
      <c r="AW12" s="25">
        <v>1861.8834790000001</v>
      </c>
      <c r="AX12" s="25">
        <v>1646.156583</v>
      </c>
      <c r="AY12" s="25">
        <v>1375.572126</v>
      </c>
      <c r="AZ12" s="25">
        <v>1368.4473129999999</v>
      </c>
      <c r="BA12" s="25">
        <v>3320.3746820000001</v>
      </c>
      <c r="BB12" s="25">
        <v>1962.9396979999999</v>
      </c>
      <c r="BC12" s="25">
        <v>2693.4747769999999</v>
      </c>
      <c r="BD12" s="25">
        <v>1984.6412909999999</v>
      </c>
      <c r="BE12" s="25">
        <v>5742.0747160000001</v>
      </c>
      <c r="BF12" s="25">
        <v>4346.2310530000004</v>
      </c>
      <c r="BG12" s="25">
        <v>4523.8895160000002</v>
      </c>
      <c r="BH12" s="25">
        <v>7877.6637959999998</v>
      </c>
      <c r="BI12" s="25">
        <v>7221.4275719999996</v>
      </c>
      <c r="BJ12" s="25">
        <v>7150.8093730000001</v>
      </c>
      <c r="BK12" s="25">
        <v>4654.8616769999999</v>
      </c>
      <c r="BL12" s="25">
        <v>2317.682593</v>
      </c>
      <c r="BM12" s="25">
        <v>5900.8447150000002</v>
      </c>
      <c r="BN12" s="25">
        <v>6774.0823870000004</v>
      </c>
      <c r="BO12" s="25">
        <v>9366.0235809999995</v>
      </c>
      <c r="BP12" s="25">
        <v>8284.6796209999993</v>
      </c>
      <c r="BQ12" s="25">
        <v>10537.797231</v>
      </c>
      <c r="BR12" s="25">
        <v>9145.6072270000004</v>
      </c>
      <c r="BS12" s="25">
        <v>8198.4927630000002</v>
      </c>
      <c r="BT12" s="25">
        <v>6846.6550390000002</v>
      </c>
      <c r="BU12" s="25">
        <v>7061.3804929999997</v>
      </c>
      <c r="BV12" s="25">
        <v>7531.7339350000002</v>
      </c>
      <c r="BW12" s="25">
        <v>8399.3148299999993</v>
      </c>
      <c r="BX12" s="25">
        <v>7579.2777980000001</v>
      </c>
      <c r="BY12" s="25">
        <v>8868.6171720000002</v>
      </c>
      <c r="BZ12" s="25">
        <v>8337.9750029999996</v>
      </c>
      <c r="CA12" s="25">
        <v>7759.1358520000003</v>
      </c>
      <c r="CB12" s="25">
        <v>7862.8367980000003</v>
      </c>
      <c r="CC12" s="25">
        <v>8390.4273130000001</v>
      </c>
      <c r="CD12" s="25">
        <v>8530.3632519999992</v>
      </c>
      <c r="CE12" s="25">
        <v>7057.2913680000001</v>
      </c>
      <c r="CF12" s="25">
        <v>6291.3364229999997</v>
      </c>
      <c r="CG12" s="25">
        <v>7087.7932819999996</v>
      </c>
      <c r="CH12" s="25">
        <v>7332.5706099999998</v>
      </c>
      <c r="CI12" s="25">
        <v>6039.03316</v>
      </c>
      <c r="CJ12" s="25">
        <v>5951.1339399999997</v>
      </c>
      <c r="CK12" s="25">
        <v>6159.2329330000002</v>
      </c>
      <c r="CL12" s="25">
        <v>6225.3848090000001</v>
      </c>
      <c r="CM12" s="25">
        <v>5000.5633770000004</v>
      </c>
      <c r="CN12" s="25">
        <v>5849.879304</v>
      </c>
      <c r="CO12" s="25">
        <v>7270.365237</v>
      </c>
      <c r="CP12" s="25">
        <v>7561.7954929999996</v>
      </c>
      <c r="CQ12" s="25">
        <v>7897.7112120000002</v>
      </c>
      <c r="CR12" s="25">
        <v>7504.238171</v>
      </c>
      <c r="CS12" s="25">
        <v>7814.7747650000001</v>
      </c>
      <c r="CT12" s="25">
        <v>7208.8819949999997</v>
      </c>
      <c r="CU12" s="25">
        <v>5711.6565840000003</v>
      </c>
      <c r="CV12" s="25">
        <v>4121.2606939999996</v>
      </c>
      <c r="CW12" s="25">
        <v>2326.6056429999999</v>
      </c>
      <c r="CX12" s="25">
        <v>2002.8561990000001</v>
      </c>
      <c r="CY12" s="25">
        <v>2098.9157230000001</v>
      </c>
      <c r="CZ12" s="25">
        <v>2026.5340100000001</v>
      </c>
      <c r="DA12" s="25">
        <v>1974.394446</v>
      </c>
      <c r="DB12" s="25">
        <v>3743.4062530000001</v>
      </c>
      <c r="DC12" s="25">
        <v>4276.8714069999996</v>
      </c>
      <c r="DD12" s="25">
        <v>2473.6616399999998</v>
      </c>
      <c r="DE12" s="25">
        <v>2500.306012</v>
      </c>
      <c r="DF12" s="25">
        <v>2308.4212440000001</v>
      </c>
      <c r="DG12" s="25">
        <v>2248.3291709999999</v>
      </c>
      <c r="DH12" s="25">
        <v>2296.036756</v>
      </c>
      <c r="DI12" s="25">
        <v>2402.5328730000001</v>
      </c>
      <c r="DJ12" s="25">
        <v>2462.8737460000002</v>
      </c>
      <c r="DK12" s="25">
        <v>2441.6039019999998</v>
      </c>
      <c r="DL12" s="25">
        <v>2515.0131369999999</v>
      </c>
      <c r="DM12" s="25">
        <v>2389.3750190000001</v>
      </c>
      <c r="DN12" s="25">
        <v>1863.530137</v>
      </c>
      <c r="DO12" s="25">
        <v>1829.9668160000001</v>
      </c>
      <c r="DP12" s="25">
        <v>1834.010788</v>
      </c>
      <c r="DQ12" s="25">
        <v>2042.111191</v>
      </c>
      <c r="DR12" s="25">
        <v>1900.8239100000001</v>
      </c>
      <c r="DS12" s="25">
        <v>1835.840606</v>
      </c>
      <c r="DT12" s="25">
        <v>1783.7745580000001</v>
      </c>
      <c r="DU12" s="25">
        <v>1704.0668599999999</v>
      </c>
      <c r="DV12" s="25">
        <v>1710.831091</v>
      </c>
      <c r="DW12" s="25">
        <v>1723.0317660000001</v>
      </c>
      <c r="DX12" s="25">
        <v>1765.066826</v>
      </c>
      <c r="DY12" s="25">
        <v>1746.6323689999999</v>
      </c>
      <c r="DZ12" s="25">
        <v>1853.5712450000001</v>
      </c>
      <c r="EA12" s="25">
        <v>1796.634</v>
      </c>
      <c r="EB12" s="25">
        <v>1816.004216</v>
      </c>
      <c r="EC12" s="25" t="s">
        <v>65</v>
      </c>
      <c r="ED12" s="25" t="s">
        <v>65</v>
      </c>
      <c r="EE12" s="25" t="s">
        <v>65</v>
      </c>
      <c r="EF12" s="25" t="s">
        <v>65</v>
      </c>
      <c r="EG12" s="25" t="s">
        <v>65</v>
      </c>
      <c r="EH12" s="25" t="s">
        <v>65</v>
      </c>
      <c r="EI12" s="25" t="s">
        <v>65</v>
      </c>
      <c r="EJ12" s="25" t="s">
        <v>65</v>
      </c>
      <c r="EK12" s="25" t="s">
        <v>65</v>
      </c>
      <c r="EL12" s="25" t="s">
        <v>65</v>
      </c>
      <c r="EM12" s="25" t="s">
        <v>65</v>
      </c>
      <c r="EN12" s="25" t="s">
        <v>65</v>
      </c>
      <c r="EO12" s="25" t="s">
        <v>65</v>
      </c>
      <c r="EP12" s="25" t="s">
        <v>65</v>
      </c>
      <c r="EQ12" s="25" t="s">
        <v>65</v>
      </c>
      <c r="ER12" s="25" t="s">
        <v>65</v>
      </c>
      <c r="ES12" s="25" t="s">
        <v>65</v>
      </c>
      <c r="ET12" s="25" t="s">
        <v>65</v>
      </c>
      <c r="EU12" s="25" t="s">
        <v>65</v>
      </c>
      <c r="EV12" s="25" t="s">
        <v>65</v>
      </c>
      <c r="EW12" s="25" t="s">
        <v>65</v>
      </c>
      <c r="EX12" s="25" t="s">
        <v>65</v>
      </c>
      <c r="EY12" s="25" t="s">
        <v>65</v>
      </c>
      <c r="EZ12" s="25" t="s">
        <v>65</v>
      </c>
      <c r="FA12" s="25" t="s">
        <v>65</v>
      </c>
      <c r="FB12" s="25" t="s">
        <v>65</v>
      </c>
      <c r="FC12" s="25" t="s">
        <v>65</v>
      </c>
      <c r="FD12" s="25" t="s">
        <v>65</v>
      </c>
      <c r="FE12" s="25" t="s">
        <v>65</v>
      </c>
      <c r="FF12" s="25" t="s">
        <v>65</v>
      </c>
      <c r="FG12" s="25" t="s">
        <v>65</v>
      </c>
      <c r="FH12" s="25" t="s">
        <v>65</v>
      </c>
      <c r="FI12" s="25" t="s">
        <v>65</v>
      </c>
      <c r="FJ12" s="25" t="s">
        <v>65</v>
      </c>
      <c r="FK12" s="25" t="s">
        <v>65</v>
      </c>
      <c r="FL12" s="25" t="s">
        <v>65</v>
      </c>
      <c r="FM12" s="25" t="s">
        <v>65</v>
      </c>
      <c r="FN12" s="25" t="s">
        <v>65</v>
      </c>
      <c r="FO12" s="25" t="s">
        <v>65</v>
      </c>
      <c r="FP12" s="25" t="s">
        <v>65</v>
      </c>
      <c r="FQ12" s="25" t="s">
        <v>65</v>
      </c>
      <c r="FR12" s="25" t="s">
        <v>65</v>
      </c>
      <c r="FS12" s="25" t="s">
        <v>65</v>
      </c>
      <c r="FT12" s="25" t="s">
        <v>65</v>
      </c>
      <c r="FU12" s="25" t="s">
        <v>65</v>
      </c>
      <c r="FV12" s="25" t="s">
        <v>65</v>
      </c>
      <c r="FW12" s="25" t="s">
        <v>65</v>
      </c>
      <c r="FX12" s="25" t="s">
        <v>65</v>
      </c>
      <c r="FY12" s="25" t="s">
        <v>65</v>
      </c>
      <c r="FZ12" s="25" t="s">
        <v>65</v>
      </c>
      <c r="GA12" s="25" t="s">
        <v>65</v>
      </c>
      <c r="GB12" s="25" t="s">
        <v>65</v>
      </c>
      <c r="GC12" s="25" t="s">
        <v>65</v>
      </c>
      <c r="GD12" s="25" t="s">
        <v>65</v>
      </c>
      <c r="GE12" s="25" t="s">
        <v>65</v>
      </c>
      <c r="GF12" s="25" t="s">
        <v>65</v>
      </c>
      <c r="GG12" s="25" t="s">
        <v>65</v>
      </c>
      <c r="GH12" s="25" t="s">
        <v>65</v>
      </c>
      <c r="GI12" s="25" t="s">
        <v>65</v>
      </c>
    </row>
    <row r="13" spans="1:191" s="46" customFormat="1" ht="12.75" customHeight="1">
      <c r="B13" s="47" t="s">
        <v>74</v>
      </c>
      <c r="C13" s="49">
        <v>302574.69092999998</v>
      </c>
      <c r="D13" s="49">
        <v>312315.33639299998</v>
      </c>
      <c r="E13" s="49">
        <v>285296.68949600001</v>
      </c>
      <c r="F13" s="49">
        <v>317655.92993500002</v>
      </c>
      <c r="G13" s="49">
        <v>360990.09646299999</v>
      </c>
      <c r="H13" s="49">
        <v>466629.69436600001</v>
      </c>
      <c r="I13" s="49">
        <v>370458.72401200002</v>
      </c>
      <c r="J13" s="49">
        <v>347223.34146999998</v>
      </c>
      <c r="K13" s="49">
        <v>374374.44274899998</v>
      </c>
      <c r="L13" s="49">
        <v>457201.08863299998</v>
      </c>
      <c r="M13" s="49">
        <v>444952.64322099998</v>
      </c>
      <c r="N13" s="49">
        <v>412430.21963299997</v>
      </c>
      <c r="O13" s="49">
        <v>401743.89458999998</v>
      </c>
      <c r="P13" s="49">
        <v>386889.15442600002</v>
      </c>
      <c r="Q13" s="49">
        <v>516477.48251</v>
      </c>
      <c r="R13" s="49">
        <v>573879.88010099996</v>
      </c>
      <c r="S13" s="49">
        <v>643371.95896099997</v>
      </c>
      <c r="T13" s="49">
        <v>565312.84268600005</v>
      </c>
      <c r="U13" s="49">
        <v>574654.13825299998</v>
      </c>
      <c r="V13" s="49">
        <v>559850.79775499995</v>
      </c>
      <c r="W13" s="49">
        <v>524031.44429499999</v>
      </c>
      <c r="X13" s="49">
        <v>464149.14473900001</v>
      </c>
      <c r="Y13" s="49">
        <v>418272.53942099999</v>
      </c>
      <c r="Z13" s="49">
        <v>391172.51059199998</v>
      </c>
      <c r="AA13" s="49">
        <v>397232.768668</v>
      </c>
      <c r="AB13" s="49">
        <v>404144.78419500001</v>
      </c>
      <c r="AC13" s="49">
        <v>365137.30465599999</v>
      </c>
      <c r="AD13" s="49">
        <v>356520.84061800002</v>
      </c>
      <c r="AE13" s="49">
        <v>448308.48057199997</v>
      </c>
      <c r="AF13" s="49">
        <v>529319.83202900004</v>
      </c>
      <c r="AG13" s="49">
        <v>403900.26981099998</v>
      </c>
      <c r="AH13" s="49">
        <v>427015.495803</v>
      </c>
      <c r="AI13" s="49">
        <v>390906.35227199999</v>
      </c>
      <c r="AJ13" s="49">
        <v>379048.56417899998</v>
      </c>
      <c r="AK13" s="49">
        <v>394955.29879600002</v>
      </c>
      <c r="AL13" s="49">
        <v>331682.73712000001</v>
      </c>
      <c r="AM13" s="49">
        <v>356335.79827500001</v>
      </c>
      <c r="AN13" s="49">
        <v>366594.24599299999</v>
      </c>
      <c r="AO13" s="49">
        <v>401731.086006</v>
      </c>
      <c r="AP13" s="49">
        <v>434029.774339</v>
      </c>
      <c r="AQ13" s="49">
        <v>480588.65374899999</v>
      </c>
      <c r="AR13" s="49">
        <v>474947.37509099999</v>
      </c>
      <c r="AS13" s="49">
        <v>459079.19037700002</v>
      </c>
      <c r="AT13" s="49">
        <v>506079.77929899999</v>
      </c>
      <c r="AU13" s="49">
        <v>637904.64442999999</v>
      </c>
      <c r="AV13" s="49">
        <v>583957.96135999996</v>
      </c>
      <c r="AW13" s="49">
        <v>593728.14895800001</v>
      </c>
      <c r="AX13" s="49">
        <v>554552.36144699994</v>
      </c>
      <c r="AY13" s="49">
        <v>547205.42441400001</v>
      </c>
      <c r="AZ13" s="49">
        <v>572313.33207300003</v>
      </c>
      <c r="BA13" s="49">
        <v>687911.49013000005</v>
      </c>
      <c r="BB13" s="49">
        <v>729451.71253699996</v>
      </c>
      <c r="BC13" s="49">
        <v>837204.04724900005</v>
      </c>
      <c r="BD13" s="49">
        <v>828158.17684800003</v>
      </c>
      <c r="BE13" s="49">
        <v>795024.04012999998</v>
      </c>
      <c r="BF13" s="49">
        <v>908514.16081300005</v>
      </c>
      <c r="BG13" s="49">
        <v>920740.800819</v>
      </c>
      <c r="BH13" s="49">
        <v>881751.30308500002</v>
      </c>
      <c r="BI13" s="49">
        <v>861557.88638799998</v>
      </c>
      <c r="BJ13" s="49">
        <v>793109.54152299999</v>
      </c>
      <c r="BK13" s="49">
        <v>784774.71763600002</v>
      </c>
      <c r="BL13" s="49">
        <v>786923.71545200003</v>
      </c>
      <c r="BM13" s="49">
        <v>826185.26228799997</v>
      </c>
      <c r="BN13" s="49">
        <v>938392.51722200005</v>
      </c>
      <c r="BO13" s="49">
        <v>1008705.89327</v>
      </c>
      <c r="BP13" s="49">
        <v>883766.60852899996</v>
      </c>
      <c r="BQ13" s="49">
        <v>980196.72222899995</v>
      </c>
      <c r="BR13" s="49">
        <v>939438.02760599996</v>
      </c>
      <c r="BS13" s="49">
        <v>842723.31172200001</v>
      </c>
      <c r="BT13" s="49">
        <v>762940.17724600004</v>
      </c>
      <c r="BU13" s="49">
        <v>767225.91191400005</v>
      </c>
      <c r="BV13" s="49">
        <v>823234.34444300004</v>
      </c>
      <c r="BW13" s="49">
        <v>896709.68522400002</v>
      </c>
      <c r="BX13" s="49">
        <v>830992.33210200001</v>
      </c>
      <c r="BY13" s="49">
        <v>773092.81767899997</v>
      </c>
      <c r="BZ13" s="49">
        <v>790422.43675600004</v>
      </c>
      <c r="CA13" s="49">
        <v>809494.04654600006</v>
      </c>
      <c r="CB13" s="49">
        <v>761467.24015299999</v>
      </c>
      <c r="CC13" s="49">
        <v>739402.21638500004</v>
      </c>
      <c r="CD13" s="49">
        <v>797301.33664500003</v>
      </c>
      <c r="CE13" s="49">
        <v>884950.55246599996</v>
      </c>
      <c r="CF13" s="49">
        <v>862388.68914200005</v>
      </c>
      <c r="CG13" s="49">
        <v>920287.99871399999</v>
      </c>
      <c r="CH13" s="49">
        <v>996199.67319600005</v>
      </c>
      <c r="CI13" s="49">
        <v>1182038.2657280001</v>
      </c>
      <c r="CJ13" s="49">
        <v>953918.44935999997</v>
      </c>
      <c r="CK13" s="49">
        <v>895646.776327</v>
      </c>
      <c r="CL13" s="49">
        <v>900646.70565300004</v>
      </c>
      <c r="CM13" s="49">
        <v>945058.476272</v>
      </c>
      <c r="CN13" s="49">
        <v>872006.26934400003</v>
      </c>
      <c r="CO13" s="49">
        <v>931891.12197199999</v>
      </c>
      <c r="CP13" s="49">
        <v>887042.91837199999</v>
      </c>
      <c r="CQ13" s="49">
        <v>850752.65625400003</v>
      </c>
      <c r="CR13" s="49">
        <v>960802.11804900004</v>
      </c>
      <c r="CS13" s="49">
        <v>1088236.830138</v>
      </c>
      <c r="CT13" s="49">
        <v>1103895.732363</v>
      </c>
      <c r="CU13" s="49">
        <v>1072119.4484860001</v>
      </c>
      <c r="CV13" s="49">
        <v>1150077.9984860001</v>
      </c>
      <c r="CW13" s="49">
        <v>1100749.974863</v>
      </c>
      <c r="CX13" s="49">
        <v>1129572.0653939999</v>
      </c>
      <c r="CY13" s="49">
        <v>1152362.1156550001</v>
      </c>
      <c r="CZ13" s="49">
        <v>1197028.6448949999</v>
      </c>
      <c r="DA13" s="49">
        <v>1264179.838618</v>
      </c>
      <c r="DB13" s="49">
        <v>1097407.1309489999</v>
      </c>
      <c r="DC13" s="49">
        <v>1006759.417813</v>
      </c>
      <c r="DD13" s="49">
        <v>1084211.064027</v>
      </c>
      <c r="DE13" s="49">
        <v>1168726.9070860001</v>
      </c>
      <c r="DF13" s="49">
        <v>1152606.94664</v>
      </c>
      <c r="DG13" s="49">
        <v>1155953.6267319999</v>
      </c>
      <c r="DH13" s="49">
        <v>1138357.6720670001</v>
      </c>
      <c r="DI13" s="49">
        <v>1155596.4596289999</v>
      </c>
      <c r="DJ13" s="49">
        <v>1199373.2794389999</v>
      </c>
      <c r="DK13" s="49">
        <v>1235797.899555</v>
      </c>
      <c r="DL13" s="49">
        <v>1117758.3148310001</v>
      </c>
      <c r="DM13" s="49">
        <v>1096565.648943</v>
      </c>
      <c r="DN13" s="49">
        <v>1096257.1625369999</v>
      </c>
      <c r="DO13" s="49">
        <v>1031234.7943750001</v>
      </c>
      <c r="DP13" s="49">
        <v>1092189.643985</v>
      </c>
      <c r="DQ13" s="49">
        <v>1169381.0971629999</v>
      </c>
      <c r="DR13" s="49">
        <v>1103916.372887</v>
      </c>
      <c r="DS13" s="49">
        <v>1023946.128169</v>
      </c>
      <c r="DT13" s="49">
        <v>927715.40259800002</v>
      </c>
      <c r="DU13" s="49">
        <v>940674.09805300005</v>
      </c>
      <c r="DV13" s="49">
        <v>1016221.107128</v>
      </c>
      <c r="DW13" s="49">
        <v>1076668.8142009999</v>
      </c>
      <c r="DX13" s="49">
        <v>1036174.921659</v>
      </c>
      <c r="DY13" s="49">
        <v>1001347.011186</v>
      </c>
      <c r="DZ13" s="49">
        <v>1005515.09458</v>
      </c>
      <c r="EA13" s="49">
        <v>900569.73236400005</v>
      </c>
      <c r="EB13" s="49">
        <v>934355.66716099996</v>
      </c>
      <c r="EC13" s="49">
        <v>888379.08119299996</v>
      </c>
      <c r="ED13" s="49">
        <v>908759.22035199997</v>
      </c>
      <c r="EE13" s="49">
        <v>883511.33641700004</v>
      </c>
      <c r="EF13" s="49">
        <v>955959.59343799995</v>
      </c>
      <c r="EG13" s="49">
        <v>989852.05856100004</v>
      </c>
      <c r="EH13" s="49">
        <v>923836.99093199999</v>
      </c>
      <c r="EI13" s="49">
        <v>940783.48169599997</v>
      </c>
      <c r="EJ13" s="49">
        <v>932349.53506200004</v>
      </c>
      <c r="EK13" s="49">
        <v>947034.45598099998</v>
      </c>
      <c r="EL13" s="49">
        <v>956282.56937599997</v>
      </c>
      <c r="EM13" s="49">
        <v>939791.46550000005</v>
      </c>
      <c r="EN13" s="49">
        <v>959385.29680500005</v>
      </c>
      <c r="EO13" s="49">
        <v>1036514.147731</v>
      </c>
      <c r="EP13" s="49">
        <v>1014906.952318</v>
      </c>
      <c r="EQ13" s="49">
        <v>1107769.6345800001</v>
      </c>
      <c r="ER13" s="49">
        <v>1193049.121516</v>
      </c>
      <c r="ES13" s="49">
        <v>1288704.0168280001</v>
      </c>
      <c r="ET13" s="49">
        <v>1358093.2045450001</v>
      </c>
      <c r="EU13" s="49">
        <v>1323190.035536</v>
      </c>
      <c r="EV13" s="49">
        <v>1344488.867262</v>
      </c>
      <c r="EW13" s="49">
        <v>1173983.9666899999</v>
      </c>
      <c r="EX13" s="49">
        <v>1079610.74847</v>
      </c>
      <c r="EY13" s="49">
        <v>974291.82059999998</v>
      </c>
      <c r="EZ13" s="49">
        <v>1039354.692577</v>
      </c>
      <c r="FA13" s="49">
        <v>1004998.733164</v>
      </c>
      <c r="FB13" s="49">
        <v>881546.00537999999</v>
      </c>
      <c r="FC13" s="49">
        <v>955118.73236699996</v>
      </c>
      <c r="FD13" s="49">
        <v>909979.87534899998</v>
      </c>
      <c r="FE13" s="49">
        <v>877340.83351400006</v>
      </c>
      <c r="FF13" s="49">
        <v>842505.61168199999</v>
      </c>
      <c r="FG13" s="49">
        <v>865326.97611499997</v>
      </c>
      <c r="FH13" s="49">
        <v>901419.16150299995</v>
      </c>
      <c r="FI13" s="49">
        <v>1014470.977909</v>
      </c>
      <c r="FJ13" s="49">
        <v>1078754.4348899999</v>
      </c>
      <c r="FK13" s="49">
        <v>1105482.8778619999</v>
      </c>
      <c r="FL13" s="49">
        <v>1319488.309744</v>
      </c>
      <c r="FM13" s="49">
        <v>1407526.366923</v>
      </c>
      <c r="FN13" s="49">
        <v>1537277.7459150001</v>
      </c>
      <c r="FO13" s="49">
        <v>1335275.9965570001</v>
      </c>
      <c r="FP13" s="49">
        <v>1242398.7432039999</v>
      </c>
      <c r="FQ13" s="49">
        <v>1198326.5786290001</v>
      </c>
      <c r="FR13" s="49">
        <v>1542815.221172</v>
      </c>
      <c r="FS13" s="49">
        <v>1455934.036509</v>
      </c>
      <c r="FT13" s="49">
        <v>1480616.5666420001</v>
      </c>
      <c r="FU13" s="49">
        <v>1457978.4180330001</v>
      </c>
      <c r="FV13" s="49">
        <v>1332256.8840439999</v>
      </c>
      <c r="FW13" s="49">
        <v>1354995.7528369999</v>
      </c>
      <c r="FX13" s="49">
        <v>1287081.9019760001</v>
      </c>
      <c r="FY13" s="49">
        <v>1138053.704403</v>
      </c>
      <c r="FZ13" s="49">
        <v>1172734.4359480001</v>
      </c>
      <c r="GA13" s="49">
        <v>1269683.360105</v>
      </c>
      <c r="GB13" s="49">
        <v>1485814.4472360001</v>
      </c>
      <c r="GC13" s="49">
        <v>1379077.77269</v>
      </c>
      <c r="GD13" s="49">
        <v>1530097.2868609999</v>
      </c>
      <c r="GE13" s="49">
        <v>1724914.4292820001</v>
      </c>
      <c r="GF13" s="49">
        <v>1336055.840904</v>
      </c>
      <c r="GG13" s="49">
        <v>1445189.6382510001</v>
      </c>
      <c r="GH13" s="49">
        <v>1667821.711842</v>
      </c>
      <c r="GI13" s="49">
        <v>1668677.180313</v>
      </c>
    </row>
    <row r="14" spans="1:191" s="14" customFormat="1" ht="12.75" customHeight="1">
      <c r="B14" s="47" t="s">
        <v>222</v>
      </c>
      <c r="C14" s="25">
        <v>19767.903482000002</v>
      </c>
      <c r="D14" s="25">
        <v>22083.682390000002</v>
      </c>
      <c r="E14" s="25">
        <v>16963.954052000001</v>
      </c>
      <c r="F14" s="25">
        <v>30039.893133000001</v>
      </c>
      <c r="G14" s="25">
        <v>36461.720174000002</v>
      </c>
      <c r="H14" s="25">
        <v>39265.858200000002</v>
      </c>
      <c r="I14" s="25">
        <v>39803.407541</v>
      </c>
      <c r="J14" s="25">
        <v>53385.001102000002</v>
      </c>
      <c r="K14" s="25">
        <v>44925.306504</v>
      </c>
      <c r="L14" s="25">
        <v>34649.079732999999</v>
      </c>
      <c r="M14" s="25">
        <v>29646.135718000001</v>
      </c>
      <c r="N14" s="25">
        <v>26989.689072000001</v>
      </c>
      <c r="O14" s="25">
        <v>24780.869756</v>
      </c>
      <c r="P14" s="25">
        <v>19236.085362999998</v>
      </c>
      <c r="Q14" s="25">
        <v>22123.522214000001</v>
      </c>
      <c r="R14" s="25">
        <v>19772.152364000001</v>
      </c>
      <c r="S14" s="25">
        <v>23648.601325</v>
      </c>
      <c r="T14" s="25">
        <v>20114.765329999998</v>
      </c>
      <c r="U14" s="25">
        <v>19203.670506999999</v>
      </c>
      <c r="V14" s="25">
        <v>24231.095695</v>
      </c>
      <c r="W14" s="25">
        <v>28370.864062000001</v>
      </c>
      <c r="X14" s="25">
        <v>25630.013058</v>
      </c>
      <c r="Y14" s="25">
        <v>25549.731958</v>
      </c>
      <c r="Z14" s="25">
        <v>28099.638571</v>
      </c>
      <c r="AA14" s="25">
        <v>28564.827474999998</v>
      </c>
      <c r="AB14" s="25">
        <v>30461.322714999998</v>
      </c>
      <c r="AC14" s="25">
        <v>28092.403485999999</v>
      </c>
      <c r="AD14" s="25">
        <v>31101.024108000001</v>
      </c>
      <c r="AE14" s="25">
        <v>33568.625047000001</v>
      </c>
      <c r="AF14" s="25">
        <v>33054.315692999997</v>
      </c>
      <c r="AG14" s="25">
        <v>29104.823845999999</v>
      </c>
      <c r="AH14" s="25">
        <v>29575.031951000001</v>
      </c>
      <c r="AI14" s="25">
        <v>34971.564183000002</v>
      </c>
      <c r="AJ14" s="25">
        <v>35833.727890000002</v>
      </c>
      <c r="AK14" s="25">
        <v>36677.770458999999</v>
      </c>
      <c r="AL14" s="25">
        <v>29985.339551000001</v>
      </c>
      <c r="AM14" s="25">
        <v>32201.440798</v>
      </c>
      <c r="AN14" s="25">
        <v>30045.049526999999</v>
      </c>
      <c r="AO14" s="25">
        <v>28601.506571000002</v>
      </c>
      <c r="AP14" s="25">
        <v>30719.126801999999</v>
      </c>
      <c r="AQ14" s="25">
        <v>27890.675981</v>
      </c>
      <c r="AR14" s="25">
        <v>29371.863090999999</v>
      </c>
      <c r="AS14" s="25">
        <v>29593.201152000001</v>
      </c>
      <c r="AT14" s="25">
        <v>36288.018576000002</v>
      </c>
      <c r="AU14" s="25">
        <v>45125.170245000001</v>
      </c>
      <c r="AV14" s="25">
        <v>32570.941307000001</v>
      </c>
      <c r="AW14" s="25">
        <v>33697.507191999997</v>
      </c>
      <c r="AX14" s="25">
        <v>41645.198578000003</v>
      </c>
      <c r="AY14" s="25">
        <v>38910.72565</v>
      </c>
      <c r="AZ14" s="25">
        <v>34997.618981</v>
      </c>
      <c r="BA14" s="25">
        <v>31911.314257000002</v>
      </c>
      <c r="BB14" s="25">
        <v>37806.767986999999</v>
      </c>
      <c r="BC14" s="25">
        <v>52117.512833000001</v>
      </c>
      <c r="BD14" s="25">
        <v>47195.933469000003</v>
      </c>
      <c r="BE14" s="25">
        <v>49254.059587999996</v>
      </c>
      <c r="BF14" s="25">
        <v>49410.555074999997</v>
      </c>
      <c r="BG14" s="25">
        <v>46699.042128000001</v>
      </c>
      <c r="BH14" s="25">
        <v>51307.407328000001</v>
      </c>
      <c r="BI14" s="25">
        <v>61884.014128000003</v>
      </c>
      <c r="BJ14" s="25">
        <v>58849.667625000002</v>
      </c>
      <c r="BK14" s="25">
        <v>55785.426936999997</v>
      </c>
      <c r="BL14" s="25">
        <v>56202.255700000002</v>
      </c>
      <c r="BM14" s="25">
        <v>56088.741845999997</v>
      </c>
      <c r="BN14" s="25">
        <v>49218.778426999997</v>
      </c>
      <c r="BO14" s="25">
        <v>46418.432372000003</v>
      </c>
      <c r="BP14" s="25">
        <v>47400.686442999999</v>
      </c>
      <c r="BQ14" s="25">
        <v>55158.897730999997</v>
      </c>
      <c r="BR14" s="25">
        <v>58762.054408000004</v>
      </c>
      <c r="BS14" s="25">
        <v>67778.935479000007</v>
      </c>
      <c r="BT14" s="25">
        <v>60443.776244000001</v>
      </c>
      <c r="BU14" s="25">
        <v>62375.646527999997</v>
      </c>
      <c r="BV14" s="25">
        <v>63085.555098999997</v>
      </c>
      <c r="BW14" s="25">
        <v>56469.540092000003</v>
      </c>
      <c r="BX14" s="25">
        <v>50920.867564</v>
      </c>
      <c r="BY14" s="25">
        <v>42611.558417</v>
      </c>
      <c r="BZ14" s="25">
        <v>43920.991381</v>
      </c>
      <c r="CA14" s="25">
        <v>43569.485012999998</v>
      </c>
      <c r="CB14" s="25">
        <v>38271.056754999998</v>
      </c>
      <c r="CC14" s="25">
        <v>39960.852091000001</v>
      </c>
      <c r="CD14" s="25">
        <v>40268.152424</v>
      </c>
      <c r="CE14" s="25">
        <v>28763.308303999998</v>
      </c>
      <c r="CF14" s="25">
        <v>29859.778671</v>
      </c>
      <c r="CG14" s="25">
        <v>30508.222414</v>
      </c>
      <c r="CH14" s="25">
        <v>35156.817732000003</v>
      </c>
      <c r="CI14" s="25">
        <v>35041.862675999997</v>
      </c>
      <c r="CJ14" s="25">
        <v>31558.620059000001</v>
      </c>
      <c r="CK14" s="25">
        <v>34337.060848000001</v>
      </c>
      <c r="CL14" s="25">
        <v>32382.085342999999</v>
      </c>
      <c r="CM14" s="25">
        <v>30360.301508</v>
      </c>
      <c r="CN14" s="25">
        <v>28314.711554000001</v>
      </c>
      <c r="CO14" s="25">
        <v>26011.764995000001</v>
      </c>
      <c r="CP14" s="25">
        <v>24063.688756</v>
      </c>
      <c r="CQ14" s="25">
        <v>21040.780274000001</v>
      </c>
      <c r="CR14" s="25">
        <v>17139.580543</v>
      </c>
      <c r="CS14" s="25">
        <v>21409.534258</v>
      </c>
      <c r="CT14" s="25">
        <v>14415.902058</v>
      </c>
      <c r="CU14" s="25">
        <v>17520.933327999999</v>
      </c>
      <c r="CV14" s="25">
        <v>16344.267723000001</v>
      </c>
      <c r="CW14" s="25">
        <v>13774.466234</v>
      </c>
      <c r="CX14" s="25">
        <v>12618.689684000001</v>
      </c>
      <c r="CY14" s="25">
        <v>16130.183085999999</v>
      </c>
      <c r="CZ14" s="25">
        <v>12380.515614</v>
      </c>
      <c r="DA14" s="25">
        <v>12177.861477</v>
      </c>
      <c r="DB14" s="25">
        <v>12517.423726000001</v>
      </c>
      <c r="DC14" s="25">
        <v>11827.401868000001</v>
      </c>
      <c r="DD14" s="25">
        <v>10435.193466000001</v>
      </c>
      <c r="DE14" s="25">
        <v>13668.501276000001</v>
      </c>
      <c r="DF14" s="25">
        <v>12434.218692</v>
      </c>
      <c r="DG14" s="25">
        <v>12055.379208</v>
      </c>
      <c r="DH14" s="25">
        <v>12461.300254</v>
      </c>
      <c r="DI14" s="25">
        <v>12813.183616</v>
      </c>
      <c r="DJ14" s="25">
        <v>13264.113203999999</v>
      </c>
      <c r="DK14" s="25">
        <v>13489.911126000001</v>
      </c>
      <c r="DL14" s="25">
        <v>12344.147398999999</v>
      </c>
      <c r="DM14" s="25">
        <v>11327.912375</v>
      </c>
      <c r="DN14" s="25">
        <v>11466.554801</v>
      </c>
      <c r="DO14" s="25">
        <v>8525.2236460000004</v>
      </c>
      <c r="DP14" s="25">
        <v>7828.7296299999998</v>
      </c>
      <c r="DQ14" s="25">
        <v>7974.5600249999998</v>
      </c>
      <c r="DR14" s="25">
        <v>8377.9889640000001</v>
      </c>
      <c r="DS14" s="25">
        <v>10722.238158</v>
      </c>
      <c r="DT14" s="25">
        <v>11391.84453</v>
      </c>
      <c r="DU14" s="25">
        <v>13869.472161</v>
      </c>
      <c r="DV14" s="25">
        <v>17621.502701000001</v>
      </c>
      <c r="DW14" s="25">
        <v>15798.239607</v>
      </c>
      <c r="DX14" s="25">
        <v>16803.269069000002</v>
      </c>
      <c r="DY14" s="25">
        <v>16298.979692999999</v>
      </c>
      <c r="DZ14" s="25">
        <v>15683.889723</v>
      </c>
      <c r="EA14" s="25">
        <v>13824.882866</v>
      </c>
      <c r="EB14" s="25">
        <v>13401.992603000001</v>
      </c>
      <c r="EC14" s="25">
        <v>11600.936191000001</v>
      </c>
      <c r="ED14" s="25">
        <v>12702.612289000001</v>
      </c>
      <c r="EE14" s="25">
        <v>10056.76677</v>
      </c>
      <c r="EF14" s="25">
        <v>10106.089554</v>
      </c>
      <c r="EG14" s="25">
        <v>10547.988815999999</v>
      </c>
      <c r="EH14" s="25">
        <v>10742.094918999999</v>
      </c>
      <c r="EI14" s="25">
        <v>11296.206208</v>
      </c>
      <c r="EJ14" s="25">
        <v>11829.011487</v>
      </c>
      <c r="EK14" s="25">
        <v>12211.170742</v>
      </c>
      <c r="EL14" s="25">
        <v>12508.640281</v>
      </c>
      <c r="EM14" s="25">
        <v>11949.577853000001</v>
      </c>
      <c r="EN14" s="25">
        <v>13225.410615000001</v>
      </c>
      <c r="EO14" s="25">
        <v>15405.788113000001</v>
      </c>
      <c r="EP14" s="25">
        <v>14971.233765999999</v>
      </c>
      <c r="EQ14" s="25">
        <v>14631.04967</v>
      </c>
      <c r="ER14" s="25">
        <v>14881.285592</v>
      </c>
      <c r="ES14" s="25">
        <v>15156.238819</v>
      </c>
      <c r="ET14" s="25">
        <v>12364.793897</v>
      </c>
      <c r="EU14" s="25">
        <v>11878.181951</v>
      </c>
      <c r="EV14" s="25">
        <v>11780.738810999999</v>
      </c>
      <c r="EW14" s="25">
        <v>11275.612432</v>
      </c>
      <c r="EX14" s="25">
        <v>8712.1037479999995</v>
      </c>
      <c r="EY14" s="25">
        <v>9001.0249359999998</v>
      </c>
      <c r="EZ14" s="25">
        <v>9258.1488150000005</v>
      </c>
      <c r="FA14" s="25">
        <v>7335.6651110000003</v>
      </c>
      <c r="FB14" s="25">
        <v>5828.9514300000001</v>
      </c>
      <c r="FC14" s="25">
        <v>4069.4911510000002</v>
      </c>
      <c r="FD14" s="25">
        <v>3075.5915319999999</v>
      </c>
      <c r="FE14" s="25">
        <v>1681.5669580000001</v>
      </c>
      <c r="FF14" s="25">
        <v>6588.734297</v>
      </c>
      <c r="FG14" s="25">
        <v>5592.4304549999997</v>
      </c>
      <c r="FH14" s="25">
        <v>5222.5908550000004</v>
      </c>
      <c r="FI14" s="25">
        <v>946.64957100000004</v>
      </c>
      <c r="FJ14" s="25">
        <v>0</v>
      </c>
      <c r="FK14" s="25">
        <v>0</v>
      </c>
      <c r="FL14" s="25">
        <v>0</v>
      </c>
      <c r="FM14" s="25">
        <v>0</v>
      </c>
      <c r="FN14" s="25" t="s">
        <v>65</v>
      </c>
      <c r="FO14" s="25" t="s">
        <v>65</v>
      </c>
      <c r="FP14" s="25" t="s">
        <v>65</v>
      </c>
      <c r="FQ14" s="25" t="s">
        <v>65</v>
      </c>
      <c r="FR14" s="25" t="s">
        <v>65</v>
      </c>
      <c r="FS14" s="25" t="s">
        <v>65</v>
      </c>
      <c r="FT14" s="25" t="s">
        <v>65</v>
      </c>
      <c r="FU14" s="25" t="s">
        <v>65</v>
      </c>
      <c r="FV14" s="25" t="s">
        <v>65</v>
      </c>
      <c r="FW14" s="25" t="s">
        <v>65</v>
      </c>
      <c r="FX14" s="25" t="s">
        <v>65</v>
      </c>
      <c r="FY14" s="25" t="s">
        <v>65</v>
      </c>
      <c r="FZ14" s="25" t="s">
        <v>65</v>
      </c>
      <c r="GA14" s="25" t="s">
        <v>65</v>
      </c>
      <c r="GB14" s="25" t="s">
        <v>65</v>
      </c>
      <c r="GC14" s="25" t="s">
        <v>65</v>
      </c>
      <c r="GD14" s="25" t="s">
        <v>65</v>
      </c>
      <c r="GE14" s="25" t="s">
        <v>65</v>
      </c>
      <c r="GF14" s="25" t="s">
        <v>65</v>
      </c>
      <c r="GG14" s="25" t="s">
        <v>65</v>
      </c>
      <c r="GH14" s="25" t="s">
        <v>65</v>
      </c>
      <c r="GI14" s="25" t="s">
        <v>65</v>
      </c>
    </row>
    <row r="15" spans="1:191" s="14" customFormat="1" ht="12.75" customHeight="1">
      <c r="B15" s="10" t="s">
        <v>69</v>
      </c>
      <c r="C15" s="25">
        <v>0</v>
      </c>
      <c r="D15" s="25">
        <v>0</v>
      </c>
      <c r="E15" s="25">
        <v>0</v>
      </c>
      <c r="F15" s="25">
        <v>0</v>
      </c>
      <c r="G15" s="25">
        <v>0</v>
      </c>
      <c r="H15" s="25">
        <v>0</v>
      </c>
      <c r="I15" s="25">
        <v>0</v>
      </c>
      <c r="J15" s="25">
        <v>0</v>
      </c>
      <c r="K15" s="25">
        <v>0</v>
      </c>
      <c r="L15" s="25">
        <v>0</v>
      </c>
      <c r="M15" s="25">
        <v>0</v>
      </c>
      <c r="N15" s="25">
        <v>0</v>
      </c>
      <c r="O15" s="25">
        <v>0</v>
      </c>
      <c r="P15" s="25">
        <v>0</v>
      </c>
      <c r="Q15" s="25">
        <v>0</v>
      </c>
      <c r="R15" s="25">
        <v>0</v>
      </c>
      <c r="S15" s="25">
        <v>0</v>
      </c>
      <c r="T15" s="25">
        <v>0</v>
      </c>
      <c r="U15" s="25">
        <v>0</v>
      </c>
      <c r="V15" s="25">
        <v>0</v>
      </c>
      <c r="W15" s="25">
        <v>0</v>
      </c>
      <c r="X15" s="25">
        <v>0</v>
      </c>
      <c r="Y15" s="25">
        <v>0</v>
      </c>
      <c r="Z15" s="25">
        <v>0</v>
      </c>
      <c r="AA15" s="25">
        <v>0</v>
      </c>
      <c r="AB15" s="25">
        <v>0</v>
      </c>
      <c r="AC15" s="25">
        <v>0</v>
      </c>
      <c r="AD15" s="25">
        <v>0</v>
      </c>
      <c r="AE15" s="25">
        <v>0</v>
      </c>
      <c r="AF15" s="25">
        <v>0</v>
      </c>
      <c r="AG15" s="25">
        <v>0</v>
      </c>
      <c r="AH15" s="25">
        <v>0</v>
      </c>
      <c r="AI15" s="25">
        <v>0</v>
      </c>
      <c r="AJ15" s="25">
        <v>0</v>
      </c>
      <c r="AK15" s="25">
        <v>0</v>
      </c>
      <c r="AL15" s="25">
        <v>0</v>
      </c>
      <c r="AM15" s="25">
        <v>0</v>
      </c>
      <c r="AN15" s="25">
        <v>0</v>
      </c>
      <c r="AO15" s="25">
        <v>0</v>
      </c>
      <c r="AP15" s="25">
        <v>0</v>
      </c>
      <c r="AQ15" s="25">
        <v>0</v>
      </c>
      <c r="AR15" s="25">
        <v>0</v>
      </c>
      <c r="AS15" s="25">
        <v>0</v>
      </c>
      <c r="AT15" s="25">
        <v>0</v>
      </c>
      <c r="AU15" s="25">
        <v>0</v>
      </c>
      <c r="AV15" s="25">
        <v>0</v>
      </c>
      <c r="AW15" s="25">
        <v>0</v>
      </c>
      <c r="AX15" s="25">
        <v>0</v>
      </c>
      <c r="AY15" s="25">
        <v>0</v>
      </c>
      <c r="AZ15" s="25">
        <v>0</v>
      </c>
      <c r="BA15" s="25">
        <v>0</v>
      </c>
      <c r="BB15" s="25">
        <v>0</v>
      </c>
      <c r="BC15" s="25">
        <v>0</v>
      </c>
      <c r="BD15" s="25">
        <v>0</v>
      </c>
      <c r="BE15" s="25">
        <v>0</v>
      </c>
      <c r="BF15" s="25">
        <v>0</v>
      </c>
      <c r="BG15" s="25">
        <v>0</v>
      </c>
      <c r="BH15" s="25">
        <v>0</v>
      </c>
      <c r="BI15" s="25">
        <v>0</v>
      </c>
      <c r="BJ15" s="25">
        <v>0</v>
      </c>
      <c r="BK15" s="25">
        <v>0</v>
      </c>
      <c r="BL15" s="25">
        <v>0</v>
      </c>
      <c r="BM15" s="25">
        <v>0</v>
      </c>
      <c r="BN15" s="25">
        <v>0</v>
      </c>
      <c r="BO15" s="25">
        <v>0</v>
      </c>
      <c r="BP15" s="25">
        <v>0</v>
      </c>
      <c r="BQ15" s="25">
        <v>0</v>
      </c>
      <c r="BR15" s="25">
        <v>0</v>
      </c>
      <c r="BS15" s="25">
        <v>0</v>
      </c>
      <c r="BT15" s="25">
        <v>0</v>
      </c>
      <c r="BU15" s="25">
        <v>0</v>
      </c>
      <c r="BV15" s="25">
        <v>0</v>
      </c>
      <c r="BW15" s="25">
        <v>0</v>
      </c>
      <c r="BX15" s="25">
        <v>0</v>
      </c>
      <c r="BY15" s="25">
        <v>0</v>
      </c>
      <c r="BZ15" s="25">
        <v>0</v>
      </c>
      <c r="CA15" s="25">
        <v>0</v>
      </c>
      <c r="CB15" s="25">
        <v>0</v>
      </c>
      <c r="CC15" s="25">
        <v>0</v>
      </c>
      <c r="CD15" s="25">
        <v>0</v>
      </c>
      <c r="CE15" s="25">
        <v>0</v>
      </c>
      <c r="CF15" s="25">
        <v>0</v>
      </c>
      <c r="CG15" s="25">
        <v>0</v>
      </c>
      <c r="CH15" s="25">
        <v>0</v>
      </c>
      <c r="CI15" s="25">
        <v>0</v>
      </c>
      <c r="CJ15" s="25">
        <v>0</v>
      </c>
      <c r="CK15" s="25">
        <v>0</v>
      </c>
      <c r="CL15" s="25">
        <v>0</v>
      </c>
      <c r="CM15" s="25">
        <v>0</v>
      </c>
      <c r="CN15" s="25">
        <v>0</v>
      </c>
      <c r="CO15" s="25">
        <v>0</v>
      </c>
      <c r="CP15" s="25">
        <v>0</v>
      </c>
      <c r="CQ15" s="25">
        <v>0</v>
      </c>
      <c r="CR15" s="25">
        <v>0</v>
      </c>
      <c r="CS15" s="25">
        <v>0</v>
      </c>
      <c r="CT15" s="25">
        <v>0</v>
      </c>
      <c r="CU15" s="25">
        <v>0</v>
      </c>
      <c r="CV15" s="25">
        <v>0</v>
      </c>
      <c r="CW15" s="25">
        <v>0</v>
      </c>
      <c r="CX15" s="25">
        <v>0</v>
      </c>
      <c r="CY15" s="25">
        <v>0</v>
      </c>
      <c r="CZ15" s="25">
        <v>0</v>
      </c>
      <c r="DA15" s="25">
        <v>0</v>
      </c>
      <c r="DB15" s="25">
        <v>0</v>
      </c>
      <c r="DC15" s="25">
        <v>0</v>
      </c>
      <c r="DD15" s="25">
        <v>0</v>
      </c>
      <c r="DE15" s="25">
        <v>0</v>
      </c>
      <c r="DF15" s="25">
        <v>0</v>
      </c>
      <c r="DG15" s="25">
        <v>0</v>
      </c>
      <c r="DH15" s="25">
        <v>0</v>
      </c>
      <c r="DI15" s="25">
        <v>0</v>
      </c>
      <c r="DJ15" s="25">
        <v>0</v>
      </c>
      <c r="DK15" s="25">
        <v>0</v>
      </c>
      <c r="DL15" s="25">
        <v>0</v>
      </c>
      <c r="DM15" s="25">
        <v>0</v>
      </c>
      <c r="DN15" s="25">
        <v>0</v>
      </c>
      <c r="DO15" s="25">
        <v>0</v>
      </c>
      <c r="DP15" s="25">
        <v>0</v>
      </c>
      <c r="DQ15" s="25">
        <v>0</v>
      </c>
      <c r="DR15" s="25">
        <v>0</v>
      </c>
      <c r="DS15" s="25">
        <v>0</v>
      </c>
      <c r="DT15" s="25">
        <v>0</v>
      </c>
      <c r="DU15" s="25">
        <v>0</v>
      </c>
      <c r="DV15" s="25">
        <v>0</v>
      </c>
      <c r="DW15" s="25">
        <v>0</v>
      </c>
      <c r="DX15" s="25">
        <v>0</v>
      </c>
      <c r="DY15" s="25">
        <v>0</v>
      </c>
      <c r="DZ15" s="25">
        <v>0</v>
      </c>
      <c r="EA15" s="25">
        <v>0</v>
      </c>
      <c r="EB15" s="25">
        <v>0</v>
      </c>
      <c r="EC15" s="25">
        <v>0</v>
      </c>
      <c r="ED15" s="25">
        <v>0</v>
      </c>
      <c r="EE15" s="25">
        <v>0</v>
      </c>
      <c r="EF15" s="25">
        <v>0</v>
      </c>
      <c r="EG15" s="25">
        <v>0</v>
      </c>
      <c r="EH15" s="25">
        <v>0</v>
      </c>
      <c r="EI15" s="25">
        <v>0</v>
      </c>
      <c r="EJ15" s="25">
        <v>0</v>
      </c>
      <c r="EK15" s="25">
        <v>0</v>
      </c>
      <c r="EL15" s="25">
        <v>0</v>
      </c>
      <c r="EM15" s="25">
        <v>0</v>
      </c>
      <c r="EN15" s="25">
        <v>0</v>
      </c>
      <c r="EO15" s="25">
        <v>0</v>
      </c>
      <c r="EP15" s="25">
        <v>0</v>
      </c>
      <c r="EQ15" s="25">
        <v>0</v>
      </c>
      <c r="ER15" s="25">
        <v>0</v>
      </c>
      <c r="ES15" s="25">
        <v>0</v>
      </c>
      <c r="ET15" s="25">
        <v>0</v>
      </c>
      <c r="EU15" s="25">
        <v>0</v>
      </c>
      <c r="EV15" s="25">
        <v>0</v>
      </c>
      <c r="EW15" s="25">
        <v>0</v>
      </c>
      <c r="EX15" s="25">
        <v>0</v>
      </c>
      <c r="EY15" s="25">
        <v>0</v>
      </c>
      <c r="EZ15" s="25">
        <v>0</v>
      </c>
      <c r="FA15" s="25">
        <v>0</v>
      </c>
      <c r="FB15" s="25">
        <v>0</v>
      </c>
      <c r="FC15" s="25">
        <v>0</v>
      </c>
      <c r="FD15" s="25">
        <v>0</v>
      </c>
      <c r="FE15" s="25">
        <v>0</v>
      </c>
      <c r="FF15" s="25">
        <v>0</v>
      </c>
      <c r="FG15" s="25">
        <v>0</v>
      </c>
      <c r="FH15" s="25">
        <v>0</v>
      </c>
      <c r="FI15" s="25">
        <v>0</v>
      </c>
      <c r="FJ15" s="25">
        <v>0</v>
      </c>
      <c r="FK15" s="25">
        <v>0</v>
      </c>
      <c r="FL15" s="25">
        <v>0</v>
      </c>
      <c r="FM15" s="25">
        <v>0</v>
      </c>
      <c r="FN15" s="25">
        <v>0</v>
      </c>
      <c r="FO15" s="25">
        <v>0</v>
      </c>
      <c r="FP15" s="25">
        <v>0</v>
      </c>
      <c r="FQ15" s="25">
        <v>0</v>
      </c>
      <c r="FR15" s="25">
        <v>0</v>
      </c>
      <c r="FS15" s="25">
        <v>0</v>
      </c>
      <c r="FT15" s="25">
        <v>0</v>
      </c>
      <c r="FU15" s="25">
        <v>0</v>
      </c>
      <c r="FV15" s="25">
        <v>0</v>
      </c>
      <c r="FW15" s="25">
        <v>0</v>
      </c>
      <c r="FX15" s="25">
        <v>0</v>
      </c>
      <c r="FY15" s="25">
        <v>0</v>
      </c>
      <c r="FZ15" s="25">
        <v>0</v>
      </c>
      <c r="GA15" s="25">
        <v>0</v>
      </c>
      <c r="GB15" s="25">
        <v>0</v>
      </c>
      <c r="GC15" s="25">
        <v>0</v>
      </c>
      <c r="GD15" s="25">
        <v>0</v>
      </c>
      <c r="GE15" s="25">
        <v>0</v>
      </c>
      <c r="GF15" s="25">
        <v>0</v>
      </c>
      <c r="GG15" s="25">
        <v>0</v>
      </c>
      <c r="GH15" s="25">
        <v>0</v>
      </c>
      <c r="GI15" s="25">
        <v>0</v>
      </c>
    </row>
    <row r="16" spans="1:191" s="14" customFormat="1" ht="12.75" customHeight="1">
      <c r="B16" s="10" t="s">
        <v>70</v>
      </c>
      <c r="C16" s="25">
        <v>30773.490653000001</v>
      </c>
      <c r="D16" s="25">
        <v>29868.789903000001</v>
      </c>
      <c r="E16" s="25">
        <v>32554.048392000001</v>
      </c>
      <c r="F16" s="25">
        <v>39764.581535999998</v>
      </c>
      <c r="G16" s="25">
        <v>43226.923003000004</v>
      </c>
      <c r="H16" s="25">
        <v>47247.386591000002</v>
      </c>
      <c r="I16" s="25">
        <v>45828.419392000003</v>
      </c>
      <c r="J16" s="25">
        <v>49139.277497000003</v>
      </c>
      <c r="K16" s="25">
        <v>54328.506176000003</v>
      </c>
      <c r="L16" s="25">
        <v>64713.326050999996</v>
      </c>
      <c r="M16" s="25">
        <v>60363.972246999998</v>
      </c>
      <c r="N16" s="25">
        <v>56074.719012000001</v>
      </c>
      <c r="O16" s="25">
        <v>57868.533192000003</v>
      </c>
      <c r="P16" s="25">
        <v>54857.455628999996</v>
      </c>
      <c r="Q16" s="25">
        <v>52906.518542999998</v>
      </c>
      <c r="R16" s="25">
        <v>51107.487368000002</v>
      </c>
      <c r="S16" s="25">
        <v>47316.956993</v>
      </c>
      <c r="T16" s="25">
        <v>44092.864022000002</v>
      </c>
      <c r="U16" s="25">
        <v>45381.261833999997</v>
      </c>
      <c r="V16" s="25">
        <v>54395.781211000001</v>
      </c>
      <c r="W16" s="25">
        <v>54185.908102000001</v>
      </c>
      <c r="X16" s="25">
        <v>53758.135196000003</v>
      </c>
      <c r="Y16" s="25">
        <v>50093.367941999997</v>
      </c>
      <c r="Z16" s="25">
        <v>55852.069117999999</v>
      </c>
      <c r="AA16" s="25">
        <v>55957.349117999998</v>
      </c>
      <c r="AB16" s="25">
        <v>67633.861449000004</v>
      </c>
      <c r="AC16" s="25">
        <v>61630.028427999998</v>
      </c>
      <c r="AD16" s="25">
        <v>59229.512282000003</v>
      </c>
      <c r="AE16" s="25">
        <v>65503.415200000003</v>
      </c>
      <c r="AF16" s="25">
        <v>70758.038488000006</v>
      </c>
      <c r="AG16" s="25">
        <v>74981.080893000006</v>
      </c>
      <c r="AH16" s="25">
        <v>77977.465299000003</v>
      </c>
      <c r="AI16" s="25">
        <v>70620.136165000004</v>
      </c>
      <c r="AJ16" s="25">
        <v>76963.434907000003</v>
      </c>
      <c r="AK16" s="25">
        <v>82013.589351999995</v>
      </c>
      <c r="AL16" s="25">
        <v>74531.648287999997</v>
      </c>
      <c r="AM16" s="25">
        <v>80009.653349</v>
      </c>
      <c r="AN16" s="25">
        <v>78722.740134000007</v>
      </c>
      <c r="AO16" s="25">
        <v>75892.872033000007</v>
      </c>
      <c r="AP16" s="25">
        <v>78385.572623999993</v>
      </c>
      <c r="AQ16" s="25">
        <v>71599.890079000004</v>
      </c>
      <c r="AR16" s="25">
        <v>73360.359534000003</v>
      </c>
      <c r="AS16" s="25">
        <v>75240.627886000002</v>
      </c>
      <c r="AT16" s="25">
        <v>69659.542841999995</v>
      </c>
      <c r="AU16" s="25">
        <v>83565.654815999995</v>
      </c>
      <c r="AV16" s="25">
        <v>75501.893152000004</v>
      </c>
      <c r="AW16" s="25">
        <v>76305.681591</v>
      </c>
      <c r="AX16" s="25">
        <v>75248.876306000006</v>
      </c>
      <c r="AY16" s="25">
        <v>67307.857915999994</v>
      </c>
      <c r="AZ16" s="25">
        <v>67957.985658999998</v>
      </c>
      <c r="BA16" s="25">
        <v>64692.853368999997</v>
      </c>
      <c r="BB16" s="25">
        <v>63610.527499999997</v>
      </c>
      <c r="BC16" s="25">
        <v>75651.567400999993</v>
      </c>
      <c r="BD16" s="25">
        <v>72573.117947000006</v>
      </c>
      <c r="BE16" s="25">
        <v>67225.543151999998</v>
      </c>
      <c r="BF16" s="25">
        <v>66787.263850000003</v>
      </c>
      <c r="BG16" s="25">
        <v>63511.480818999997</v>
      </c>
      <c r="BH16" s="25">
        <v>62532.856785000004</v>
      </c>
      <c r="BI16" s="25">
        <v>61402.129325000002</v>
      </c>
      <c r="BJ16" s="25">
        <v>59168.875350000002</v>
      </c>
      <c r="BK16" s="25">
        <v>57299.578186999999</v>
      </c>
      <c r="BL16" s="25">
        <v>56215.666454999999</v>
      </c>
      <c r="BM16" s="25">
        <v>58817.481096000003</v>
      </c>
      <c r="BN16" s="25">
        <v>54924.770295000002</v>
      </c>
      <c r="BO16" s="25">
        <v>57638.907394000002</v>
      </c>
      <c r="BP16" s="25">
        <v>61824.684801000003</v>
      </c>
      <c r="BQ16" s="25">
        <v>65429.060178</v>
      </c>
      <c r="BR16" s="25">
        <v>65040.934821000003</v>
      </c>
      <c r="BS16" s="25">
        <v>66814.224600000001</v>
      </c>
      <c r="BT16" s="25">
        <v>65341.568979999996</v>
      </c>
      <c r="BU16" s="25">
        <v>64828.394897999999</v>
      </c>
      <c r="BV16" s="25">
        <v>64415.993322000002</v>
      </c>
      <c r="BW16" s="25">
        <v>70934.445051999995</v>
      </c>
      <c r="BX16" s="25">
        <v>70161.303388</v>
      </c>
      <c r="BY16" s="25">
        <v>73115.194917000001</v>
      </c>
      <c r="BZ16" s="25">
        <v>74925.649298999997</v>
      </c>
      <c r="CA16" s="25">
        <v>66179.486250000002</v>
      </c>
      <c r="CB16" s="25">
        <v>66733.596204999994</v>
      </c>
      <c r="CC16" s="25">
        <v>69615.714846999996</v>
      </c>
      <c r="CD16" s="25">
        <v>76684.046967999995</v>
      </c>
      <c r="CE16" s="25">
        <v>81118.640226000003</v>
      </c>
      <c r="CF16" s="25">
        <v>79457.580296999993</v>
      </c>
      <c r="CG16" s="25">
        <v>81285.173253000001</v>
      </c>
      <c r="CH16" s="25">
        <v>78354.109574000002</v>
      </c>
      <c r="CI16" s="25">
        <v>82859.098324000006</v>
      </c>
      <c r="CJ16" s="25">
        <v>85213.526274000003</v>
      </c>
      <c r="CK16" s="25">
        <v>84749.885290999999</v>
      </c>
      <c r="CL16" s="25">
        <v>77964.329601999998</v>
      </c>
      <c r="CM16" s="25">
        <v>77094.277572999999</v>
      </c>
      <c r="CN16" s="25">
        <v>74228.584400000007</v>
      </c>
      <c r="CO16" s="25">
        <v>71534.514804999999</v>
      </c>
      <c r="CP16" s="25">
        <v>71626.696796000004</v>
      </c>
      <c r="CQ16" s="25">
        <v>70905.695208000005</v>
      </c>
      <c r="CR16" s="25">
        <v>68336.860686</v>
      </c>
      <c r="CS16" s="25">
        <v>70452.409151999993</v>
      </c>
      <c r="CT16" s="25">
        <v>68664.553016999998</v>
      </c>
      <c r="CU16" s="25">
        <v>66347.505025999999</v>
      </c>
      <c r="CV16" s="25">
        <v>64560.204579999998</v>
      </c>
      <c r="CW16" s="25">
        <v>62376.605707000002</v>
      </c>
      <c r="CX16" s="25">
        <v>62816.153213999998</v>
      </c>
      <c r="CY16" s="25">
        <v>63886.845299000001</v>
      </c>
      <c r="CZ16" s="25">
        <v>52481.846276999997</v>
      </c>
      <c r="DA16" s="25">
        <v>55425.542092000003</v>
      </c>
      <c r="DB16" s="25">
        <v>56716.034974000002</v>
      </c>
      <c r="DC16" s="25">
        <v>55841.987867999997</v>
      </c>
      <c r="DD16" s="25">
        <v>50962.972338</v>
      </c>
      <c r="DE16" s="25">
        <v>49758.574224000004</v>
      </c>
      <c r="DF16" s="25">
        <v>45099.308126000004</v>
      </c>
      <c r="DG16" s="25">
        <v>43687.916403000003</v>
      </c>
      <c r="DH16" s="25">
        <v>44988.833256999998</v>
      </c>
      <c r="DI16" s="25">
        <v>49301.992343999998</v>
      </c>
      <c r="DJ16" s="25">
        <v>48487.703970000002</v>
      </c>
      <c r="DK16" s="25">
        <v>46389.760724</v>
      </c>
      <c r="DL16" s="25">
        <v>45782.673164</v>
      </c>
      <c r="DM16" s="25">
        <v>47228.400414000003</v>
      </c>
      <c r="DN16" s="25">
        <v>42629.872950999998</v>
      </c>
      <c r="DO16" s="25">
        <v>39851.366260000003</v>
      </c>
      <c r="DP16" s="25">
        <v>38637.800900000002</v>
      </c>
      <c r="DQ16" s="25">
        <v>44844.119395000002</v>
      </c>
      <c r="DR16" s="25">
        <v>47876.928484999997</v>
      </c>
      <c r="DS16" s="25">
        <v>47638.103838000003</v>
      </c>
      <c r="DT16" s="25">
        <v>46833.570865000002</v>
      </c>
      <c r="DU16" s="25">
        <v>56778.47494</v>
      </c>
      <c r="DV16" s="25">
        <v>60700.924049000001</v>
      </c>
      <c r="DW16" s="25">
        <v>63673.872847999999</v>
      </c>
      <c r="DX16" s="25">
        <v>69045.032401000004</v>
      </c>
      <c r="DY16" s="25">
        <v>69345.415659000006</v>
      </c>
      <c r="DZ16" s="25">
        <v>72064.777098999999</v>
      </c>
      <c r="EA16" s="25">
        <v>65273.906737999998</v>
      </c>
      <c r="EB16" s="25">
        <v>70243.255631000007</v>
      </c>
      <c r="EC16" s="25">
        <v>66621.092407999997</v>
      </c>
      <c r="ED16" s="25">
        <v>60300.85802</v>
      </c>
      <c r="EE16" s="25">
        <v>56104.076283000002</v>
      </c>
      <c r="EF16" s="25">
        <v>52754.262349999997</v>
      </c>
      <c r="EG16" s="25">
        <v>57397.639136999998</v>
      </c>
      <c r="EH16" s="25">
        <v>57494.949754000001</v>
      </c>
      <c r="EI16" s="25">
        <v>64729.262224999999</v>
      </c>
      <c r="EJ16" s="25">
        <v>69936.257593999995</v>
      </c>
      <c r="EK16" s="25">
        <v>70775.444222000006</v>
      </c>
      <c r="EL16" s="25">
        <v>68404.127668000001</v>
      </c>
      <c r="EM16" s="25">
        <v>66828.195672999995</v>
      </c>
      <c r="EN16" s="25">
        <v>64985.802999</v>
      </c>
      <c r="EO16" s="25">
        <v>67861.832997999998</v>
      </c>
      <c r="EP16" s="25">
        <v>54802.372688000003</v>
      </c>
      <c r="EQ16" s="25">
        <v>55732.231831999998</v>
      </c>
      <c r="ER16" s="25">
        <v>54715.093891999997</v>
      </c>
      <c r="ES16" s="25">
        <v>58753.417481999997</v>
      </c>
      <c r="ET16" s="25">
        <v>56925.194459999999</v>
      </c>
      <c r="EU16" s="25">
        <v>50413.445285000002</v>
      </c>
      <c r="EV16" s="25">
        <v>48717.397690999998</v>
      </c>
      <c r="EW16" s="25">
        <v>54298.930217000001</v>
      </c>
      <c r="EX16" s="25">
        <v>45494.163550999998</v>
      </c>
      <c r="EY16" s="25">
        <v>48394.153380999996</v>
      </c>
      <c r="EZ16" s="25">
        <v>38597.663559000001</v>
      </c>
      <c r="FA16" s="25">
        <v>34778.346331000001</v>
      </c>
      <c r="FB16" s="25">
        <v>32878.099386000002</v>
      </c>
      <c r="FC16" s="25">
        <v>38031.247335</v>
      </c>
      <c r="FD16" s="25">
        <v>39971.475044999999</v>
      </c>
      <c r="FE16" s="25">
        <v>41110.131690000002</v>
      </c>
      <c r="FF16" s="25">
        <v>47485.806989999997</v>
      </c>
      <c r="FG16" s="25">
        <v>48910.290874999999</v>
      </c>
      <c r="FH16" s="25">
        <v>51572.344354000001</v>
      </c>
      <c r="FI16" s="25">
        <v>49823.037820999998</v>
      </c>
      <c r="FJ16" s="25">
        <v>54202.627934999997</v>
      </c>
      <c r="FK16" s="25">
        <v>58144.838323000004</v>
      </c>
      <c r="FL16" s="25">
        <v>57778.573343999997</v>
      </c>
      <c r="FM16" s="25">
        <v>56919.165180000004</v>
      </c>
      <c r="FN16" s="25">
        <v>72131.817999999999</v>
      </c>
      <c r="FO16" s="25">
        <v>73666.743178999997</v>
      </c>
      <c r="FP16" s="25">
        <v>76946.338459000006</v>
      </c>
      <c r="FQ16" s="25">
        <v>83617.208593999996</v>
      </c>
      <c r="FR16" s="25">
        <v>101296.222578</v>
      </c>
      <c r="FS16" s="25">
        <v>100950.906833</v>
      </c>
      <c r="FT16" s="25">
        <v>129008.963624</v>
      </c>
      <c r="FU16" s="25">
        <v>129197.018803</v>
      </c>
      <c r="FV16" s="25">
        <v>108447.060117</v>
      </c>
      <c r="FW16" s="25">
        <v>133388.653276</v>
      </c>
      <c r="FX16" s="25">
        <v>116525.66688400001</v>
      </c>
      <c r="FY16" s="25">
        <v>114172.439358</v>
      </c>
      <c r="FZ16" s="25">
        <v>114313.90158000001</v>
      </c>
      <c r="GA16" s="25">
        <v>108007.47925999999</v>
      </c>
      <c r="GB16" s="25">
        <v>115411.842704</v>
      </c>
      <c r="GC16" s="25">
        <v>112940.607722</v>
      </c>
      <c r="GD16" s="25">
        <v>109309.222603</v>
      </c>
      <c r="GE16" s="25">
        <v>106704.528053</v>
      </c>
      <c r="GF16" s="25">
        <v>98929.146861000001</v>
      </c>
      <c r="GG16" s="25">
        <v>102645.320338</v>
      </c>
      <c r="GH16" s="25">
        <v>101875.69517599999</v>
      </c>
      <c r="GI16" s="25">
        <v>104335.26532000001</v>
      </c>
    </row>
    <row r="17" spans="2:191" s="14" customFormat="1" ht="12.75" customHeight="1">
      <c r="B17" s="10" t="s">
        <v>129</v>
      </c>
      <c r="C17" s="25">
        <v>580326.86109000002</v>
      </c>
      <c r="D17" s="25">
        <v>546895.48054400005</v>
      </c>
      <c r="E17" s="25">
        <v>558660.590065</v>
      </c>
      <c r="F17" s="25">
        <v>611298.0711360001</v>
      </c>
      <c r="G17" s="25">
        <v>647369.50349999999</v>
      </c>
      <c r="H17" s="25">
        <v>726177.55849299999</v>
      </c>
      <c r="I17" s="25">
        <v>695779.12990100007</v>
      </c>
      <c r="J17" s="25">
        <v>668261.92393500009</v>
      </c>
      <c r="K17" s="25">
        <v>762245.97711699991</v>
      </c>
      <c r="L17" s="25">
        <v>906361.19345400005</v>
      </c>
      <c r="M17" s="25">
        <v>908596.59430200001</v>
      </c>
      <c r="N17" s="25">
        <v>816616.39264800004</v>
      </c>
      <c r="O17" s="25">
        <v>836680.36392299994</v>
      </c>
      <c r="P17" s="25">
        <v>764109.93442000006</v>
      </c>
      <c r="Q17" s="25">
        <v>772972.56559100002</v>
      </c>
      <c r="R17" s="25">
        <v>744084.85143000004</v>
      </c>
      <c r="S17" s="25">
        <v>703041.47686599998</v>
      </c>
      <c r="T17" s="25">
        <v>603252.56149200001</v>
      </c>
      <c r="U17" s="25">
        <v>593263.68631900009</v>
      </c>
      <c r="V17" s="25">
        <v>613033.78434900008</v>
      </c>
      <c r="W17" s="25">
        <v>604434.52092099993</v>
      </c>
      <c r="X17" s="25">
        <v>624069.23651099997</v>
      </c>
      <c r="Y17" s="25">
        <v>572913.75462100003</v>
      </c>
      <c r="Z17" s="25">
        <v>514875.38538899994</v>
      </c>
      <c r="AA17" s="25">
        <v>825697.98376700003</v>
      </c>
      <c r="AB17" s="25">
        <v>561070.16635700001</v>
      </c>
      <c r="AC17" s="25">
        <v>582546.20912999997</v>
      </c>
      <c r="AD17" s="25">
        <v>597545.69025400002</v>
      </c>
      <c r="AE17" s="25">
        <v>638997.95625599998</v>
      </c>
      <c r="AF17" s="25">
        <v>645722.29638700001</v>
      </c>
      <c r="AG17" s="25">
        <v>602606.04133199994</v>
      </c>
      <c r="AH17" s="25">
        <v>605088.37440199999</v>
      </c>
      <c r="AI17" s="25">
        <v>609722.04018200003</v>
      </c>
      <c r="AJ17" s="25">
        <v>664294.92601900001</v>
      </c>
      <c r="AK17" s="25">
        <v>649749.62156899995</v>
      </c>
      <c r="AL17" s="25">
        <v>599951.49461399997</v>
      </c>
      <c r="AM17" s="25">
        <v>666855.54312300007</v>
      </c>
      <c r="AN17" s="25">
        <v>681023.898086</v>
      </c>
      <c r="AO17" s="25">
        <v>749997.08440400008</v>
      </c>
      <c r="AP17" s="25">
        <v>712557.80141199997</v>
      </c>
      <c r="AQ17" s="25">
        <v>765003.20453600003</v>
      </c>
      <c r="AR17" s="25">
        <v>755585.48699299991</v>
      </c>
      <c r="AS17" s="25">
        <v>794378.0207179999</v>
      </c>
      <c r="AT17" s="25">
        <v>815751.64029300003</v>
      </c>
      <c r="AU17" s="25">
        <v>1024257.0060439999</v>
      </c>
      <c r="AV17" s="25">
        <v>973107.15491200006</v>
      </c>
      <c r="AW17" s="25">
        <v>1029362.2761550001</v>
      </c>
      <c r="AX17" s="25">
        <v>958429.40354999993</v>
      </c>
      <c r="AY17" s="25">
        <v>860807.28808700002</v>
      </c>
      <c r="AZ17" s="25">
        <v>897910.18208399997</v>
      </c>
      <c r="BA17" s="25">
        <v>943965.43015199993</v>
      </c>
      <c r="BB17" s="25">
        <v>1004949.5503149999</v>
      </c>
      <c r="BC17" s="25">
        <v>1141502.529904</v>
      </c>
      <c r="BD17" s="25">
        <v>1121744.3557580002</v>
      </c>
      <c r="BE17" s="25">
        <v>1127909.058132</v>
      </c>
      <c r="BF17" s="25">
        <v>1146121.760213</v>
      </c>
      <c r="BG17" s="25">
        <v>1074937.9452769998</v>
      </c>
      <c r="BH17" s="25">
        <v>1040088.08531</v>
      </c>
      <c r="BI17" s="25">
        <v>1025209.384631</v>
      </c>
      <c r="BJ17" s="25">
        <v>1067075.7698249999</v>
      </c>
      <c r="BK17" s="25">
        <v>1090723.850289</v>
      </c>
      <c r="BL17" s="25">
        <v>1157183.1047670001</v>
      </c>
      <c r="BM17" s="25">
        <v>1138597.6221169999</v>
      </c>
      <c r="BN17" s="25">
        <v>1159531.6776340001</v>
      </c>
      <c r="BO17" s="25">
        <v>1238918.4770229999</v>
      </c>
      <c r="BP17" s="25">
        <v>1349435.545188</v>
      </c>
      <c r="BQ17" s="25">
        <v>1299473.960188</v>
      </c>
      <c r="BR17" s="25">
        <v>1289310.1011339999</v>
      </c>
      <c r="BS17" s="25">
        <v>1150448.0093390001</v>
      </c>
      <c r="BT17" s="25">
        <v>1036489.3500949999</v>
      </c>
      <c r="BU17" s="25">
        <v>1051326.6311850001</v>
      </c>
      <c r="BV17" s="25">
        <v>982431.38658099994</v>
      </c>
      <c r="BW17" s="25">
        <v>996064.58906899998</v>
      </c>
      <c r="BX17" s="25">
        <v>1009191.6276670001</v>
      </c>
      <c r="BY17" s="25">
        <v>1008291.953893</v>
      </c>
      <c r="BZ17" s="25">
        <v>1066719.7310240001</v>
      </c>
      <c r="CA17" s="25">
        <v>1022509.5500030001</v>
      </c>
      <c r="CB17" s="25">
        <v>1057690.982597</v>
      </c>
      <c r="CC17" s="25">
        <v>1009424.07125</v>
      </c>
      <c r="CD17" s="25">
        <v>991599.680911</v>
      </c>
      <c r="CE17" s="25">
        <v>998232.94839700009</v>
      </c>
      <c r="CF17" s="25">
        <v>945817.835907</v>
      </c>
      <c r="CG17" s="25">
        <v>962373.93180099991</v>
      </c>
      <c r="CH17" s="25">
        <v>921589.741912</v>
      </c>
      <c r="CI17" s="25">
        <v>961041.22509000008</v>
      </c>
      <c r="CJ17" s="25">
        <v>935158.89219400007</v>
      </c>
      <c r="CK17" s="25">
        <v>932174.09118900006</v>
      </c>
      <c r="CL17" s="25">
        <v>936209.27538100001</v>
      </c>
      <c r="CM17" s="25">
        <v>956573.62374900002</v>
      </c>
      <c r="CN17" s="25">
        <v>965461.49974999996</v>
      </c>
      <c r="CO17" s="25">
        <v>994685.11206499999</v>
      </c>
      <c r="CP17" s="25">
        <v>1018233.696761</v>
      </c>
      <c r="CQ17" s="25">
        <v>996895.86789700005</v>
      </c>
      <c r="CR17" s="25">
        <v>957610.0711670001</v>
      </c>
      <c r="CS17" s="25">
        <v>1033337.543846</v>
      </c>
      <c r="CT17" s="25">
        <v>974752.650547</v>
      </c>
      <c r="CU17" s="25">
        <v>966603.64145800006</v>
      </c>
      <c r="CV17" s="25">
        <v>965107.02570499992</v>
      </c>
      <c r="CW17" s="25">
        <v>929738.10198100004</v>
      </c>
      <c r="CX17" s="25">
        <v>900282.39232400001</v>
      </c>
      <c r="CY17" s="25">
        <v>916184.52668100002</v>
      </c>
      <c r="CZ17" s="25">
        <v>913104.92309900001</v>
      </c>
      <c r="DA17" s="25">
        <v>928709.52601899998</v>
      </c>
      <c r="DB17" s="25">
        <v>1003782.7633390001</v>
      </c>
      <c r="DC17" s="25">
        <v>919113.37129399995</v>
      </c>
      <c r="DD17" s="25">
        <v>862064.177883</v>
      </c>
      <c r="DE17" s="25">
        <v>843191.69183300005</v>
      </c>
      <c r="DF17" s="25">
        <v>792154.080372</v>
      </c>
      <c r="DG17" s="25">
        <v>759196.35716200003</v>
      </c>
      <c r="DH17" s="25">
        <v>768097.45430300001</v>
      </c>
      <c r="DI17" s="25">
        <v>755418.43029599998</v>
      </c>
      <c r="DJ17" s="25">
        <v>789901.587451</v>
      </c>
      <c r="DK17" s="25">
        <v>823231.83389200002</v>
      </c>
      <c r="DL17" s="25">
        <v>827221.358931</v>
      </c>
      <c r="DM17" s="25">
        <v>816743.86388800002</v>
      </c>
      <c r="DN17" s="25">
        <v>791993.54326099996</v>
      </c>
      <c r="DO17" s="25">
        <v>795946.93726599996</v>
      </c>
      <c r="DP17" s="25">
        <v>785484.84615300002</v>
      </c>
      <c r="DQ17" s="25">
        <v>837111.75000899995</v>
      </c>
      <c r="DR17" s="25">
        <v>789508.97563400003</v>
      </c>
      <c r="DS17" s="25">
        <v>784886.38408800005</v>
      </c>
      <c r="DT17" s="25">
        <v>788430.39158399997</v>
      </c>
      <c r="DU17" s="25">
        <v>776996.19913399999</v>
      </c>
      <c r="DV17" s="25">
        <v>794790.00281199999</v>
      </c>
      <c r="DW17" s="25">
        <v>808276.132859</v>
      </c>
      <c r="DX17" s="25">
        <v>908942.35975499998</v>
      </c>
      <c r="DY17" s="25">
        <v>866923.27569799998</v>
      </c>
      <c r="DZ17" s="25">
        <v>916885.77036299999</v>
      </c>
      <c r="EA17" s="25">
        <v>914325.10469800001</v>
      </c>
      <c r="EB17" s="25">
        <v>986086.40498400002</v>
      </c>
      <c r="EC17" s="25">
        <v>963335.20273799996</v>
      </c>
      <c r="ED17" s="25">
        <v>1010893.932884</v>
      </c>
      <c r="EE17" s="25">
        <v>965556.59032199997</v>
      </c>
      <c r="EF17" s="25">
        <v>961582.55050600006</v>
      </c>
      <c r="EG17" s="25">
        <v>1010915.989717</v>
      </c>
      <c r="EH17" s="25">
        <v>1047918.066844</v>
      </c>
      <c r="EI17" s="25">
        <v>1085672.499535</v>
      </c>
      <c r="EJ17" s="25">
        <v>1020879.1600499999</v>
      </c>
      <c r="EK17" s="25">
        <v>1164398.8205329999</v>
      </c>
      <c r="EL17" s="25">
        <v>1154602.8591740001</v>
      </c>
      <c r="EM17" s="25">
        <v>1177685.3073740001</v>
      </c>
      <c r="EN17" s="25">
        <v>1214304.0843529999</v>
      </c>
      <c r="EO17" s="25">
        <v>1354028.012653</v>
      </c>
      <c r="EP17" s="25">
        <v>1201867.1190790001</v>
      </c>
      <c r="EQ17" s="25">
        <v>1273825.7772049999</v>
      </c>
      <c r="ER17" s="25">
        <v>1287915.821546</v>
      </c>
      <c r="ES17" s="25">
        <v>1422042.7573520001</v>
      </c>
      <c r="ET17" s="25">
        <v>1398834.8318459999</v>
      </c>
      <c r="EU17" s="25">
        <v>1330531.9121729999</v>
      </c>
      <c r="EV17" s="25">
        <v>1319681.0143850001</v>
      </c>
      <c r="EW17" s="25">
        <v>1163748.139101</v>
      </c>
      <c r="EX17" s="25">
        <v>1156316.901025</v>
      </c>
      <c r="EY17" s="25">
        <v>1122835.3700659999</v>
      </c>
      <c r="EZ17" s="25">
        <v>1095537.224594</v>
      </c>
      <c r="FA17" s="25">
        <v>1035172.878995</v>
      </c>
      <c r="FB17" s="25">
        <v>950108.84703800001</v>
      </c>
      <c r="FC17" s="25">
        <v>976061.12709099997</v>
      </c>
      <c r="FD17" s="25">
        <v>983803.57197499997</v>
      </c>
      <c r="FE17" s="25">
        <v>1000296.692265</v>
      </c>
      <c r="FF17" s="25">
        <v>1041484.89186</v>
      </c>
      <c r="FG17" s="25">
        <v>1134531.406218</v>
      </c>
      <c r="FH17" s="25">
        <v>1200669.049597</v>
      </c>
      <c r="FI17" s="25">
        <v>1272858.7258979999</v>
      </c>
      <c r="FJ17" s="25">
        <v>1179632.1184189999</v>
      </c>
      <c r="FK17" s="25">
        <v>1243081.95092</v>
      </c>
      <c r="FL17" s="25">
        <v>1309763.763577</v>
      </c>
      <c r="FM17" s="25">
        <v>1353981.9021699999</v>
      </c>
      <c r="FN17" s="25">
        <v>1412204.751126</v>
      </c>
      <c r="FO17" s="25">
        <v>1323795.7427330001</v>
      </c>
      <c r="FP17" s="25">
        <v>1336062.3371830001</v>
      </c>
      <c r="FQ17" s="25">
        <v>1338878.2148549999</v>
      </c>
      <c r="FR17" s="25">
        <v>1512509.343019</v>
      </c>
      <c r="FS17" s="25">
        <v>1502285.1840600001</v>
      </c>
      <c r="FT17" s="25">
        <v>1704919.424041</v>
      </c>
      <c r="FU17" s="25">
        <v>1726055.0651060001</v>
      </c>
      <c r="FV17" s="25">
        <v>1777496.7872830001</v>
      </c>
      <c r="FW17" s="25">
        <v>1849647.5436140001</v>
      </c>
      <c r="FX17" s="25">
        <v>1745571.2957260001</v>
      </c>
      <c r="FY17" s="25">
        <v>1688185.4072209999</v>
      </c>
      <c r="FZ17" s="25">
        <v>1662811.29578</v>
      </c>
      <c r="GA17" s="25">
        <v>1620386.1422049999</v>
      </c>
      <c r="GB17" s="25">
        <v>1715814.1829510001</v>
      </c>
      <c r="GC17" s="25">
        <v>1619060.5355819999</v>
      </c>
      <c r="GD17" s="25">
        <v>1774579.901205</v>
      </c>
      <c r="GE17" s="25">
        <v>1756815.294798</v>
      </c>
      <c r="GF17" s="25">
        <v>1564555.1010499999</v>
      </c>
      <c r="GG17" s="25">
        <v>1721843.5246570001</v>
      </c>
      <c r="GH17" s="25">
        <v>1685749.076786</v>
      </c>
      <c r="GI17" s="25">
        <v>1662181.2077929999</v>
      </c>
    </row>
    <row r="18" spans="2:191" s="14" customFormat="1" ht="12.75" customHeight="1">
      <c r="B18" s="10" t="s">
        <v>132</v>
      </c>
      <c r="C18" s="25">
        <v>0</v>
      </c>
      <c r="D18" s="25">
        <v>0</v>
      </c>
      <c r="E18" s="25">
        <v>0</v>
      </c>
      <c r="F18" s="25">
        <v>0</v>
      </c>
      <c r="G18" s="25">
        <v>0</v>
      </c>
      <c r="H18" s="25">
        <v>0</v>
      </c>
      <c r="I18" s="25">
        <v>0</v>
      </c>
      <c r="J18" s="25">
        <v>0</v>
      </c>
      <c r="K18" s="25">
        <v>0</v>
      </c>
      <c r="L18" s="25">
        <v>0</v>
      </c>
      <c r="M18" s="25">
        <v>0</v>
      </c>
      <c r="N18" s="25">
        <v>0</v>
      </c>
      <c r="O18" s="25">
        <v>0</v>
      </c>
      <c r="P18" s="25">
        <v>0</v>
      </c>
      <c r="Q18" s="25">
        <v>0</v>
      </c>
      <c r="R18" s="25">
        <v>0</v>
      </c>
      <c r="S18" s="25">
        <v>0</v>
      </c>
      <c r="T18" s="25">
        <v>0</v>
      </c>
      <c r="U18" s="25">
        <v>0</v>
      </c>
      <c r="V18" s="25">
        <v>0</v>
      </c>
      <c r="W18" s="25">
        <v>0</v>
      </c>
      <c r="X18" s="25">
        <v>0</v>
      </c>
      <c r="Y18" s="25">
        <v>0</v>
      </c>
      <c r="Z18" s="25">
        <v>0</v>
      </c>
      <c r="AA18" s="25">
        <v>0</v>
      </c>
      <c r="AB18" s="25">
        <v>0</v>
      </c>
      <c r="AC18" s="25">
        <v>0</v>
      </c>
      <c r="AD18" s="25">
        <v>0</v>
      </c>
      <c r="AE18" s="25">
        <v>0</v>
      </c>
      <c r="AF18" s="25">
        <v>0</v>
      </c>
      <c r="AG18" s="25">
        <v>0</v>
      </c>
      <c r="AH18" s="25">
        <v>0</v>
      </c>
      <c r="AI18" s="25">
        <v>0</v>
      </c>
      <c r="AJ18" s="25">
        <v>0</v>
      </c>
      <c r="AK18" s="25">
        <v>0</v>
      </c>
      <c r="AL18" s="25">
        <v>0</v>
      </c>
      <c r="AM18" s="25">
        <v>0</v>
      </c>
      <c r="AN18" s="25">
        <v>0</v>
      </c>
      <c r="AO18" s="25">
        <v>0</v>
      </c>
      <c r="AP18" s="25">
        <v>0</v>
      </c>
      <c r="AQ18" s="25">
        <v>0</v>
      </c>
      <c r="AR18" s="25">
        <v>0</v>
      </c>
      <c r="AS18" s="25">
        <v>0</v>
      </c>
      <c r="AT18" s="25">
        <v>0</v>
      </c>
      <c r="AU18" s="25">
        <v>0</v>
      </c>
      <c r="AV18" s="25">
        <v>0</v>
      </c>
      <c r="AW18" s="25">
        <v>0</v>
      </c>
      <c r="AX18" s="25">
        <v>0</v>
      </c>
      <c r="AY18" s="25">
        <v>0</v>
      </c>
      <c r="AZ18" s="25">
        <v>0</v>
      </c>
      <c r="BA18" s="25">
        <v>0</v>
      </c>
      <c r="BB18" s="25">
        <v>0</v>
      </c>
      <c r="BC18" s="25">
        <v>0</v>
      </c>
      <c r="BD18" s="25">
        <v>0</v>
      </c>
      <c r="BE18" s="25">
        <v>0</v>
      </c>
      <c r="BF18" s="25">
        <v>0</v>
      </c>
      <c r="BG18" s="25">
        <v>0</v>
      </c>
      <c r="BH18" s="25">
        <v>0</v>
      </c>
      <c r="BI18" s="25">
        <v>0</v>
      </c>
      <c r="BJ18" s="25">
        <v>0</v>
      </c>
      <c r="BK18" s="25">
        <v>0</v>
      </c>
      <c r="BL18" s="25">
        <v>0</v>
      </c>
      <c r="BM18" s="25">
        <v>0</v>
      </c>
      <c r="BN18" s="25">
        <v>0</v>
      </c>
      <c r="BO18" s="25">
        <v>0</v>
      </c>
      <c r="BP18" s="25">
        <v>0</v>
      </c>
      <c r="BQ18" s="25">
        <v>0</v>
      </c>
      <c r="BR18" s="25">
        <v>0</v>
      </c>
      <c r="BS18" s="25">
        <v>0</v>
      </c>
      <c r="BT18" s="25">
        <v>0</v>
      </c>
      <c r="BU18" s="25">
        <v>0</v>
      </c>
      <c r="BV18" s="25">
        <v>0</v>
      </c>
      <c r="BW18" s="25">
        <v>0</v>
      </c>
      <c r="BX18" s="25">
        <v>0</v>
      </c>
      <c r="BY18" s="25">
        <v>0</v>
      </c>
      <c r="BZ18" s="25">
        <v>0</v>
      </c>
      <c r="CA18" s="25">
        <v>0</v>
      </c>
      <c r="CB18" s="25">
        <v>0</v>
      </c>
      <c r="CC18" s="25">
        <v>0</v>
      </c>
      <c r="CD18" s="25">
        <v>0</v>
      </c>
      <c r="CE18" s="25">
        <v>0</v>
      </c>
      <c r="CF18" s="25">
        <v>0</v>
      </c>
      <c r="CG18" s="25">
        <v>0</v>
      </c>
      <c r="CH18" s="25">
        <v>0</v>
      </c>
      <c r="CI18" s="25">
        <v>0</v>
      </c>
      <c r="CJ18" s="25">
        <v>0</v>
      </c>
      <c r="CK18" s="25">
        <v>0</v>
      </c>
      <c r="CL18" s="25">
        <v>0</v>
      </c>
      <c r="CM18" s="25">
        <v>0</v>
      </c>
      <c r="CN18" s="25">
        <v>0</v>
      </c>
      <c r="CO18" s="25">
        <v>0</v>
      </c>
      <c r="CP18" s="25">
        <v>0</v>
      </c>
      <c r="CQ18" s="25">
        <v>0</v>
      </c>
      <c r="CR18" s="25">
        <v>0</v>
      </c>
      <c r="CS18" s="25">
        <v>0</v>
      </c>
      <c r="CT18" s="25">
        <v>0</v>
      </c>
      <c r="CU18" s="25">
        <v>0</v>
      </c>
      <c r="CV18" s="25">
        <v>0</v>
      </c>
      <c r="CW18" s="25">
        <v>0</v>
      </c>
      <c r="CX18" s="25">
        <v>0</v>
      </c>
      <c r="CY18" s="25">
        <v>0</v>
      </c>
      <c r="CZ18" s="25">
        <v>0</v>
      </c>
      <c r="DA18" s="25">
        <v>0</v>
      </c>
      <c r="DB18" s="25">
        <v>0</v>
      </c>
      <c r="DC18" s="25">
        <v>0</v>
      </c>
      <c r="DD18" s="25">
        <v>0</v>
      </c>
      <c r="DE18" s="25">
        <v>0</v>
      </c>
      <c r="DF18" s="25">
        <v>0</v>
      </c>
      <c r="DG18" s="25" t="s">
        <v>65</v>
      </c>
      <c r="DH18" s="25" t="s">
        <v>65</v>
      </c>
      <c r="DI18" s="25" t="s">
        <v>65</v>
      </c>
      <c r="DJ18" s="25" t="s">
        <v>65</v>
      </c>
      <c r="DK18" s="25" t="s">
        <v>65</v>
      </c>
      <c r="DL18" s="25" t="s">
        <v>65</v>
      </c>
      <c r="DM18" s="25" t="s">
        <v>65</v>
      </c>
      <c r="DN18" s="25" t="s">
        <v>65</v>
      </c>
      <c r="DO18" s="25" t="s">
        <v>65</v>
      </c>
      <c r="DP18" s="25" t="s">
        <v>65</v>
      </c>
      <c r="DQ18" s="25" t="s">
        <v>65</v>
      </c>
      <c r="DR18" s="25" t="s">
        <v>65</v>
      </c>
      <c r="DS18" s="25" t="s">
        <v>65</v>
      </c>
      <c r="DT18" s="25" t="s">
        <v>65</v>
      </c>
      <c r="DU18" s="25" t="s">
        <v>65</v>
      </c>
      <c r="DV18" s="25" t="s">
        <v>65</v>
      </c>
      <c r="DW18" s="25" t="s">
        <v>65</v>
      </c>
      <c r="DX18" s="25" t="s">
        <v>65</v>
      </c>
      <c r="DY18" s="25" t="s">
        <v>65</v>
      </c>
      <c r="DZ18" s="25" t="s">
        <v>65</v>
      </c>
      <c r="EA18" s="25" t="s">
        <v>65</v>
      </c>
      <c r="EB18" s="25" t="s">
        <v>65</v>
      </c>
      <c r="EC18" s="25" t="s">
        <v>65</v>
      </c>
      <c r="ED18" s="25" t="s">
        <v>65</v>
      </c>
      <c r="EE18" s="25" t="s">
        <v>65</v>
      </c>
      <c r="EF18" s="25" t="s">
        <v>65</v>
      </c>
      <c r="EG18" s="25" t="s">
        <v>65</v>
      </c>
      <c r="EH18" s="25" t="s">
        <v>65</v>
      </c>
      <c r="EI18" s="25" t="s">
        <v>65</v>
      </c>
      <c r="EJ18" s="25" t="s">
        <v>65</v>
      </c>
      <c r="EK18" s="25" t="s">
        <v>65</v>
      </c>
      <c r="EL18" s="25" t="s">
        <v>65</v>
      </c>
      <c r="EM18" s="25" t="s">
        <v>65</v>
      </c>
      <c r="EN18" s="25" t="s">
        <v>65</v>
      </c>
      <c r="EO18" s="25" t="s">
        <v>65</v>
      </c>
      <c r="EP18" s="25" t="s">
        <v>65</v>
      </c>
      <c r="EQ18" s="25" t="s">
        <v>65</v>
      </c>
      <c r="ER18" s="25" t="s">
        <v>65</v>
      </c>
      <c r="ES18" s="25" t="s">
        <v>65</v>
      </c>
      <c r="ET18" s="25" t="s">
        <v>65</v>
      </c>
      <c r="EU18" s="25" t="s">
        <v>65</v>
      </c>
      <c r="EV18" s="25" t="s">
        <v>65</v>
      </c>
      <c r="EW18" s="25" t="s">
        <v>65</v>
      </c>
      <c r="EX18" s="25" t="s">
        <v>65</v>
      </c>
      <c r="EY18" s="25" t="s">
        <v>65</v>
      </c>
      <c r="EZ18" s="25" t="s">
        <v>65</v>
      </c>
      <c r="FA18" s="25" t="s">
        <v>65</v>
      </c>
      <c r="FB18" s="25" t="s">
        <v>65</v>
      </c>
      <c r="FC18" s="25" t="s">
        <v>65</v>
      </c>
      <c r="FD18" s="25" t="s">
        <v>65</v>
      </c>
      <c r="FE18" s="25" t="s">
        <v>65</v>
      </c>
      <c r="FF18" s="25" t="s">
        <v>65</v>
      </c>
      <c r="FG18" s="25" t="s">
        <v>65</v>
      </c>
      <c r="FH18" s="25" t="s">
        <v>65</v>
      </c>
      <c r="FI18" s="25" t="s">
        <v>65</v>
      </c>
      <c r="FJ18" s="25" t="s">
        <v>65</v>
      </c>
      <c r="FK18" s="25" t="s">
        <v>65</v>
      </c>
      <c r="FL18" s="25" t="s">
        <v>65</v>
      </c>
      <c r="FM18" s="25" t="s">
        <v>65</v>
      </c>
      <c r="FN18" s="25" t="s">
        <v>65</v>
      </c>
      <c r="FO18" s="25" t="s">
        <v>65</v>
      </c>
      <c r="FP18" s="25" t="s">
        <v>65</v>
      </c>
      <c r="FQ18" s="25" t="s">
        <v>65</v>
      </c>
      <c r="FR18" s="25" t="s">
        <v>65</v>
      </c>
      <c r="FS18" s="25" t="s">
        <v>65</v>
      </c>
      <c r="FT18" s="25" t="s">
        <v>65</v>
      </c>
      <c r="FU18" s="25" t="s">
        <v>65</v>
      </c>
      <c r="FV18" s="25" t="s">
        <v>65</v>
      </c>
      <c r="FW18" s="25" t="s">
        <v>65</v>
      </c>
      <c r="FX18" s="25" t="s">
        <v>65</v>
      </c>
      <c r="FY18" s="25" t="s">
        <v>65</v>
      </c>
      <c r="FZ18" s="25" t="s">
        <v>65</v>
      </c>
      <c r="GA18" s="25" t="s">
        <v>65</v>
      </c>
      <c r="GB18" s="25" t="s">
        <v>65</v>
      </c>
      <c r="GC18" s="25" t="s">
        <v>65</v>
      </c>
      <c r="GD18" s="25" t="s">
        <v>65</v>
      </c>
      <c r="GE18" s="25" t="s">
        <v>65</v>
      </c>
      <c r="GF18" s="25" t="s">
        <v>65</v>
      </c>
      <c r="GG18" s="25" t="s">
        <v>65</v>
      </c>
      <c r="GH18" s="25" t="s">
        <v>65</v>
      </c>
      <c r="GI18" s="25" t="s">
        <v>65</v>
      </c>
    </row>
    <row r="19" spans="2:191" s="14" customFormat="1" ht="12.75" customHeight="1">
      <c r="B19" s="10" t="s">
        <v>133</v>
      </c>
      <c r="C19" s="25">
        <v>0</v>
      </c>
      <c r="D19" s="25">
        <v>0</v>
      </c>
      <c r="E19" s="25">
        <v>0</v>
      </c>
      <c r="F19" s="25">
        <v>0</v>
      </c>
      <c r="G19" s="25">
        <v>0</v>
      </c>
      <c r="H19" s="25">
        <v>0</v>
      </c>
      <c r="I19" s="25">
        <v>0</v>
      </c>
      <c r="J19" s="25">
        <v>0</v>
      </c>
      <c r="K19" s="25">
        <v>0</v>
      </c>
      <c r="L19" s="25">
        <v>0</v>
      </c>
      <c r="M19" s="25">
        <v>0</v>
      </c>
      <c r="N19" s="25">
        <v>0</v>
      </c>
      <c r="O19" s="25">
        <v>0</v>
      </c>
      <c r="P19" s="25">
        <v>0</v>
      </c>
      <c r="Q19" s="25">
        <v>0</v>
      </c>
      <c r="R19" s="25">
        <v>0</v>
      </c>
      <c r="S19" s="25">
        <v>0</v>
      </c>
      <c r="T19" s="25">
        <v>0</v>
      </c>
      <c r="U19" s="25">
        <v>0</v>
      </c>
      <c r="V19" s="25">
        <v>0</v>
      </c>
      <c r="W19" s="25">
        <v>0</v>
      </c>
      <c r="X19" s="25">
        <v>0</v>
      </c>
      <c r="Y19" s="25">
        <v>0</v>
      </c>
      <c r="Z19" s="25">
        <v>0</v>
      </c>
      <c r="AA19" s="25">
        <v>0</v>
      </c>
      <c r="AB19" s="25">
        <v>0</v>
      </c>
      <c r="AC19" s="25">
        <v>0</v>
      </c>
      <c r="AD19" s="25">
        <v>0</v>
      </c>
      <c r="AE19" s="25">
        <v>0</v>
      </c>
      <c r="AF19" s="25">
        <v>0</v>
      </c>
      <c r="AG19" s="25">
        <v>0</v>
      </c>
      <c r="AH19" s="25">
        <v>0</v>
      </c>
      <c r="AI19" s="25">
        <v>0</v>
      </c>
      <c r="AJ19" s="25">
        <v>0</v>
      </c>
      <c r="AK19" s="25">
        <v>0</v>
      </c>
      <c r="AL19" s="25">
        <v>0</v>
      </c>
      <c r="AM19" s="25">
        <v>0</v>
      </c>
      <c r="AN19" s="25">
        <v>0</v>
      </c>
      <c r="AO19" s="25">
        <v>0</v>
      </c>
      <c r="AP19" s="25">
        <v>0</v>
      </c>
      <c r="AQ19" s="25">
        <v>0</v>
      </c>
      <c r="AR19" s="25">
        <v>0</v>
      </c>
      <c r="AS19" s="25">
        <v>0</v>
      </c>
      <c r="AT19" s="25">
        <v>0</v>
      </c>
      <c r="AU19" s="25">
        <v>0</v>
      </c>
      <c r="AV19" s="25">
        <v>0</v>
      </c>
      <c r="AW19" s="25">
        <v>0</v>
      </c>
      <c r="AX19" s="25">
        <v>338.35494899999998</v>
      </c>
      <c r="AY19" s="25">
        <v>3698.647516</v>
      </c>
      <c r="AZ19" s="25">
        <v>3981.711789</v>
      </c>
      <c r="BA19" s="25">
        <v>6330.6868770000001</v>
      </c>
      <c r="BB19" s="25">
        <v>8533.9725699999999</v>
      </c>
      <c r="BC19" s="25">
        <v>11347.728375999999</v>
      </c>
      <c r="BD19" s="25">
        <v>11687.731256999999</v>
      </c>
      <c r="BE19" s="25">
        <v>12957.137033000001</v>
      </c>
      <c r="BF19" s="25">
        <v>13959.306302000001</v>
      </c>
      <c r="BG19" s="25">
        <v>13347.114568000001</v>
      </c>
      <c r="BH19" s="25">
        <v>14829.787839000001</v>
      </c>
      <c r="BI19" s="25">
        <v>15011.835263999999</v>
      </c>
      <c r="BJ19" s="25">
        <v>16530.122474</v>
      </c>
      <c r="BK19" s="25">
        <v>16669.496718999999</v>
      </c>
      <c r="BL19" s="25">
        <v>18546.282352999999</v>
      </c>
      <c r="BM19" s="25">
        <v>20382.769641999999</v>
      </c>
      <c r="BN19" s="25">
        <v>20806.225127000002</v>
      </c>
      <c r="BO19" s="25">
        <v>30508.656099</v>
      </c>
      <c r="BP19" s="25">
        <v>31603.266518</v>
      </c>
      <c r="BQ19" s="25">
        <v>32612.119103000001</v>
      </c>
      <c r="BR19" s="25">
        <v>29562.539418</v>
      </c>
      <c r="BS19" s="25">
        <v>33927.821455999998</v>
      </c>
      <c r="BT19" s="25">
        <v>33565.602599999998</v>
      </c>
      <c r="BU19" s="25">
        <v>36596.329378000002</v>
      </c>
      <c r="BV19" s="25">
        <v>48770.209653999998</v>
      </c>
      <c r="BW19" s="25">
        <v>52174.027542999997</v>
      </c>
      <c r="BX19" s="25">
        <v>51115.984358000002</v>
      </c>
      <c r="BY19" s="25">
        <v>51939.542342000001</v>
      </c>
      <c r="BZ19" s="25">
        <v>45339.985751</v>
      </c>
      <c r="CA19" s="25">
        <v>46050.901667999999</v>
      </c>
      <c r="CB19" s="25">
        <v>67052.007232000004</v>
      </c>
      <c r="CC19" s="25">
        <v>65369.921613999999</v>
      </c>
      <c r="CD19" s="25">
        <v>65039.081598999997</v>
      </c>
      <c r="CE19" s="25">
        <v>64419.912490000002</v>
      </c>
      <c r="CF19" s="25">
        <v>59837.384406999998</v>
      </c>
      <c r="CG19" s="25">
        <v>61971.025950000003</v>
      </c>
      <c r="CH19" s="25">
        <v>62670.572265000003</v>
      </c>
      <c r="CI19" s="25">
        <v>65378.486105999997</v>
      </c>
      <c r="CJ19" s="25">
        <v>66286.289938000002</v>
      </c>
      <c r="CK19" s="25">
        <v>63147.982028999999</v>
      </c>
      <c r="CL19" s="25">
        <v>57154.381482999997</v>
      </c>
      <c r="CM19" s="25">
        <v>56164.428938999998</v>
      </c>
      <c r="CN19" s="25">
        <v>54079.844081000003</v>
      </c>
      <c r="CO19" s="25">
        <v>36125.579901999998</v>
      </c>
      <c r="CP19" s="25">
        <v>25969.191397999999</v>
      </c>
      <c r="CQ19" s="25">
        <v>25386.772968000001</v>
      </c>
      <c r="CR19" s="25">
        <v>25250.936828999998</v>
      </c>
      <c r="CS19" s="25">
        <v>26039.125395999999</v>
      </c>
      <c r="CT19" s="25">
        <v>25557.303607000002</v>
      </c>
      <c r="CU19" s="25">
        <v>25667.097398999998</v>
      </c>
      <c r="CV19" s="25">
        <v>25152.602875</v>
      </c>
      <c r="CW19" s="25">
        <v>24275.506526000001</v>
      </c>
      <c r="CX19" s="25">
        <v>24106.708624999999</v>
      </c>
      <c r="CY19" s="25">
        <v>25341.030320000002</v>
      </c>
      <c r="CZ19" s="25">
        <v>21323.64747</v>
      </c>
      <c r="DA19" s="25">
        <v>21311.083546000002</v>
      </c>
      <c r="DB19" s="25">
        <v>22190.588989</v>
      </c>
      <c r="DC19" s="25">
        <v>21615.259236000002</v>
      </c>
      <c r="DD19" s="25">
        <v>21392.155739000002</v>
      </c>
      <c r="DE19" s="25">
        <v>22247.216038999999</v>
      </c>
      <c r="DF19" s="25">
        <v>19327.467182</v>
      </c>
      <c r="DG19" s="25">
        <v>0</v>
      </c>
      <c r="DH19" s="25" t="s">
        <v>65</v>
      </c>
      <c r="DI19" s="25" t="s">
        <v>65</v>
      </c>
      <c r="DJ19" s="25" t="s">
        <v>65</v>
      </c>
      <c r="DK19" s="25" t="s">
        <v>65</v>
      </c>
      <c r="DL19" s="25" t="s">
        <v>65</v>
      </c>
      <c r="DM19" s="25" t="s">
        <v>65</v>
      </c>
      <c r="DN19" s="25" t="s">
        <v>65</v>
      </c>
      <c r="DO19" s="25" t="s">
        <v>65</v>
      </c>
      <c r="DP19" s="25" t="s">
        <v>65</v>
      </c>
      <c r="DQ19" s="25" t="s">
        <v>65</v>
      </c>
      <c r="DR19" s="25" t="s">
        <v>65</v>
      </c>
      <c r="DS19" s="25" t="s">
        <v>65</v>
      </c>
      <c r="DT19" s="25" t="s">
        <v>65</v>
      </c>
      <c r="DU19" s="25" t="s">
        <v>65</v>
      </c>
      <c r="DV19" s="25" t="s">
        <v>65</v>
      </c>
      <c r="DW19" s="25" t="s">
        <v>65</v>
      </c>
      <c r="DX19" s="25" t="s">
        <v>65</v>
      </c>
      <c r="DY19" s="25" t="s">
        <v>65</v>
      </c>
      <c r="DZ19" s="25" t="s">
        <v>65</v>
      </c>
      <c r="EA19" s="25" t="s">
        <v>65</v>
      </c>
      <c r="EB19" s="25" t="s">
        <v>65</v>
      </c>
      <c r="EC19" s="25" t="s">
        <v>65</v>
      </c>
      <c r="ED19" s="25" t="s">
        <v>65</v>
      </c>
      <c r="EE19" s="25" t="s">
        <v>65</v>
      </c>
      <c r="EF19" s="25" t="s">
        <v>65</v>
      </c>
      <c r="EG19" s="25" t="s">
        <v>65</v>
      </c>
      <c r="EH19" s="25" t="s">
        <v>65</v>
      </c>
      <c r="EI19" s="25" t="s">
        <v>65</v>
      </c>
      <c r="EJ19" s="25" t="s">
        <v>65</v>
      </c>
      <c r="EK19" s="25" t="s">
        <v>65</v>
      </c>
      <c r="EL19" s="25" t="s">
        <v>65</v>
      </c>
      <c r="EM19" s="25" t="s">
        <v>65</v>
      </c>
      <c r="EN19" s="25" t="s">
        <v>65</v>
      </c>
      <c r="EO19" s="25" t="s">
        <v>65</v>
      </c>
      <c r="EP19" s="25" t="s">
        <v>65</v>
      </c>
      <c r="EQ19" s="25" t="s">
        <v>65</v>
      </c>
      <c r="ER19" s="25" t="s">
        <v>65</v>
      </c>
      <c r="ES19" s="25" t="s">
        <v>65</v>
      </c>
      <c r="ET19" s="25" t="s">
        <v>65</v>
      </c>
      <c r="EU19" s="25" t="s">
        <v>65</v>
      </c>
      <c r="EV19" s="25" t="s">
        <v>65</v>
      </c>
      <c r="EW19" s="25" t="s">
        <v>65</v>
      </c>
      <c r="EX19" s="25" t="s">
        <v>65</v>
      </c>
      <c r="EY19" s="25" t="s">
        <v>65</v>
      </c>
      <c r="EZ19" s="25" t="s">
        <v>65</v>
      </c>
      <c r="FA19" s="25" t="s">
        <v>65</v>
      </c>
      <c r="FB19" s="25" t="s">
        <v>65</v>
      </c>
      <c r="FC19" s="25" t="s">
        <v>65</v>
      </c>
      <c r="FD19" s="25" t="s">
        <v>65</v>
      </c>
      <c r="FE19" s="25" t="s">
        <v>65</v>
      </c>
      <c r="FF19" s="25" t="s">
        <v>65</v>
      </c>
      <c r="FG19" s="25" t="s">
        <v>65</v>
      </c>
      <c r="FH19" s="25" t="s">
        <v>65</v>
      </c>
      <c r="FI19" s="25" t="s">
        <v>65</v>
      </c>
      <c r="FJ19" s="25" t="s">
        <v>65</v>
      </c>
      <c r="FK19" s="25" t="s">
        <v>65</v>
      </c>
      <c r="FL19" s="25" t="s">
        <v>65</v>
      </c>
      <c r="FM19" s="25" t="s">
        <v>65</v>
      </c>
      <c r="FN19" s="25" t="s">
        <v>65</v>
      </c>
      <c r="FO19" s="25" t="s">
        <v>65</v>
      </c>
      <c r="FP19" s="25" t="s">
        <v>65</v>
      </c>
      <c r="FQ19" s="25" t="s">
        <v>65</v>
      </c>
      <c r="FR19" s="25" t="s">
        <v>65</v>
      </c>
      <c r="FS19" s="25" t="s">
        <v>65</v>
      </c>
      <c r="FT19" s="25" t="s">
        <v>65</v>
      </c>
      <c r="FU19" s="25" t="s">
        <v>65</v>
      </c>
      <c r="FV19" s="25" t="s">
        <v>65</v>
      </c>
      <c r="FW19" s="25" t="s">
        <v>65</v>
      </c>
      <c r="FX19" s="25" t="s">
        <v>65</v>
      </c>
      <c r="FY19" s="25" t="s">
        <v>65</v>
      </c>
      <c r="FZ19" s="25" t="s">
        <v>65</v>
      </c>
      <c r="GA19" s="25" t="s">
        <v>65</v>
      </c>
      <c r="GB19" s="25" t="s">
        <v>65</v>
      </c>
      <c r="GC19" s="25" t="s">
        <v>65</v>
      </c>
      <c r="GD19" s="25" t="s">
        <v>65</v>
      </c>
      <c r="GE19" s="25" t="s">
        <v>65</v>
      </c>
      <c r="GF19" s="25" t="s">
        <v>65</v>
      </c>
      <c r="GG19" s="25" t="s">
        <v>65</v>
      </c>
      <c r="GH19" s="25" t="s">
        <v>65</v>
      </c>
      <c r="GI19" s="25" t="s">
        <v>65</v>
      </c>
    </row>
    <row r="20" spans="2:191" s="14" customFormat="1" ht="12.75" customHeight="1">
      <c r="B20" s="10" t="s">
        <v>71</v>
      </c>
      <c r="C20" s="25">
        <v>0</v>
      </c>
      <c r="D20" s="25">
        <v>0</v>
      </c>
      <c r="E20" s="25">
        <v>0</v>
      </c>
      <c r="F20" s="25">
        <v>0</v>
      </c>
      <c r="G20" s="25">
        <v>0</v>
      </c>
      <c r="H20" s="25">
        <v>0</v>
      </c>
      <c r="I20" s="25">
        <v>0</v>
      </c>
      <c r="J20" s="25">
        <v>0</v>
      </c>
      <c r="K20" s="25">
        <v>0</v>
      </c>
      <c r="L20" s="25">
        <v>0</v>
      </c>
      <c r="M20" s="25">
        <v>0</v>
      </c>
      <c r="N20" s="25">
        <v>0</v>
      </c>
      <c r="O20" s="25">
        <v>0</v>
      </c>
      <c r="P20" s="25">
        <v>0</v>
      </c>
      <c r="Q20" s="25">
        <v>0</v>
      </c>
      <c r="R20" s="25">
        <v>0</v>
      </c>
      <c r="S20" s="25">
        <v>0</v>
      </c>
      <c r="T20" s="25">
        <v>0</v>
      </c>
      <c r="U20" s="25">
        <v>0</v>
      </c>
      <c r="V20" s="25">
        <v>0</v>
      </c>
      <c r="W20" s="25">
        <v>0</v>
      </c>
      <c r="X20" s="25">
        <v>0</v>
      </c>
      <c r="Y20" s="25">
        <v>0</v>
      </c>
      <c r="Z20" s="25">
        <v>0</v>
      </c>
      <c r="AA20" s="25">
        <v>0</v>
      </c>
      <c r="AB20" s="25">
        <v>0</v>
      </c>
      <c r="AC20" s="25">
        <v>0</v>
      </c>
      <c r="AD20" s="25">
        <v>0</v>
      </c>
      <c r="AE20" s="25">
        <v>0</v>
      </c>
      <c r="AF20" s="25">
        <v>0</v>
      </c>
      <c r="AG20" s="25">
        <v>0</v>
      </c>
      <c r="AH20" s="25">
        <v>0</v>
      </c>
      <c r="AI20" s="25">
        <v>0</v>
      </c>
      <c r="AJ20" s="25">
        <v>0</v>
      </c>
      <c r="AK20" s="25">
        <v>0</v>
      </c>
      <c r="AL20" s="25">
        <v>0</v>
      </c>
      <c r="AM20" s="25">
        <v>0</v>
      </c>
      <c r="AN20" s="25">
        <v>0</v>
      </c>
      <c r="AO20" s="25">
        <v>0</v>
      </c>
      <c r="AP20" s="25">
        <v>0</v>
      </c>
      <c r="AQ20" s="25">
        <v>0</v>
      </c>
      <c r="AR20" s="25">
        <v>0</v>
      </c>
      <c r="AS20" s="25">
        <v>0</v>
      </c>
      <c r="AT20" s="25">
        <v>0</v>
      </c>
      <c r="AU20" s="25">
        <v>0</v>
      </c>
      <c r="AV20" s="25">
        <v>0</v>
      </c>
      <c r="AW20" s="25">
        <v>0</v>
      </c>
      <c r="AX20" s="25">
        <v>0</v>
      </c>
      <c r="AY20" s="25">
        <v>0</v>
      </c>
      <c r="AZ20" s="25">
        <v>0</v>
      </c>
      <c r="BA20" s="25">
        <v>0</v>
      </c>
      <c r="BB20" s="25">
        <v>0</v>
      </c>
      <c r="BC20" s="25">
        <v>0</v>
      </c>
      <c r="BD20" s="25">
        <v>0</v>
      </c>
      <c r="BE20" s="25">
        <v>0</v>
      </c>
      <c r="BF20" s="25">
        <v>0</v>
      </c>
      <c r="BG20" s="25">
        <v>0</v>
      </c>
      <c r="BH20" s="25">
        <v>0</v>
      </c>
      <c r="BI20" s="25">
        <v>0</v>
      </c>
      <c r="BJ20" s="25">
        <v>0</v>
      </c>
      <c r="BK20" s="25">
        <v>0</v>
      </c>
      <c r="BL20" s="25">
        <v>0</v>
      </c>
      <c r="BM20" s="25">
        <v>0</v>
      </c>
      <c r="BN20" s="25">
        <v>0</v>
      </c>
      <c r="BO20" s="25">
        <v>0</v>
      </c>
      <c r="BP20" s="25">
        <v>0</v>
      </c>
      <c r="BQ20" s="25">
        <v>0</v>
      </c>
      <c r="BR20" s="25">
        <v>0</v>
      </c>
      <c r="BS20" s="25">
        <v>0</v>
      </c>
      <c r="BT20" s="25">
        <v>0</v>
      </c>
      <c r="BU20" s="25">
        <v>0</v>
      </c>
      <c r="BV20" s="25">
        <v>0</v>
      </c>
      <c r="BW20" s="25">
        <v>0</v>
      </c>
      <c r="BX20" s="25">
        <v>0</v>
      </c>
      <c r="BY20" s="25">
        <v>0</v>
      </c>
      <c r="BZ20" s="25">
        <v>0</v>
      </c>
      <c r="CA20" s="25">
        <v>0</v>
      </c>
      <c r="CB20" s="25">
        <v>0</v>
      </c>
      <c r="CC20" s="25">
        <v>0</v>
      </c>
      <c r="CD20" s="25">
        <v>0</v>
      </c>
      <c r="CE20" s="25">
        <v>0</v>
      </c>
      <c r="CF20" s="25">
        <v>0</v>
      </c>
      <c r="CG20" s="25">
        <v>0</v>
      </c>
      <c r="CH20" s="25">
        <v>0</v>
      </c>
      <c r="CI20" s="25">
        <v>0</v>
      </c>
      <c r="CJ20" s="25">
        <v>0</v>
      </c>
      <c r="CK20" s="25">
        <v>0</v>
      </c>
      <c r="CL20" s="25">
        <v>0</v>
      </c>
      <c r="CM20" s="25">
        <v>0</v>
      </c>
      <c r="CN20" s="25">
        <v>0</v>
      </c>
      <c r="CO20" s="25">
        <v>0</v>
      </c>
      <c r="CP20" s="25">
        <v>0</v>
      </c>
      <c r="CQ20" s="25">
        <v>0</v>
      </c>
      <c r="CR20" s="25">
        <v>0</v>
      </c>
      <c r="CS20" s="25">
        <v>0</v>
      </c>
      <c r="CT20" s="25">
        <v>0</v>
      </c>
      <c r="CU20" s="25">
        <v>0</v>
      </c>
      <c r="CV20" s="25">
        <v>0</v>
      </c>
      <c r="CW20" s="25">
        <v>0</v>
      </c>
      <c r="CX20" s="25">
        <v>0</v>
      </c>
      <c r="CY20" s="25">
        <v>0</v>
      </c>
      <c r="CZ20" s="25">
        <v>0</v>
      </c>
      <c r="DA20" s="25">
        <v>0</v>
      </c>
      <c r="DB20" s="25">
        <v>0</v>
      </c>
      <c r="DC20" s="25">
        <v>0</v>
      </c>
      <c r="DD20" s="25">
        <v>0</v>
      </c>
      <c r="DE20" s="25">
        <v>0</v>
      </c>
      <c r="DF20" s="25">
        <v>0</v>
      </c>
      <c r="DG20" s="25">
        <v>0</v>
      </c>
      <c r="DH20" s="25">
        <v>0</v>
      </c>
      <c r="DI20" s="25">
        <v>0</v>
      </c>
      <c r="DJ20" s="25">
        <v>0</v>
      </c>
      <c r="DK20" s="25">
        <v>0</v>
      </c>
      <c r="DL20" s="25">
        <v>0</v>
      </c>
      <c r="DM20" s="25">
        <v>0</v>
      </c>
      <c r="DN20" s="25">
        <v>0</v>
      </c>
      <c r="DO20" s="25">
        <v>0</v>
      </c>
      <c r="DP20" s="25">
        <v>0</v>
      </c>
      <c r="DQ20" s="25">
        <v>0</v>
      </c>
      <c r="DR20" s="25">
        <v>0</v>
      </c>
      <c r="DS20" s="25">
        <v>0</v>
      </c>
      <c r="DT20" s="25">
        <v>0</v>
      </c>
      <c r="DU20" s="25">
        <v>0</v>
      </c>
      <c r="DV20" s="25">
        <v>0</v>
      </c>
      <c r="DW20" s="25">
        <v>0</v>
      </c>
      <c r="DX20" s="25">
        <v>0</v>
      </c>
      <c r="DY20" s="25">
        <v>0</v>
      </c>
      <c r="DZ20" s="25">
        <v>0</v>
      </c>
      <c r="EA20" s="25">
        <v>0</v>
      </c>
      <c r="EB20" s="25">
        <v>0</v>
      </c>
      <c r="EC20" s="25">
        <v>0</v>
      </c>
      <c r="ED20" s="25">
        <v>0</v>
      </c>
      <c r="EE20" s="25">
        <v>0</v>
      </c>
      <c r="EF20" s="25">
        <v>0</v>
      </c>
      <c r="EG20" s="25">
        <v>0</v>
      </c>
      <c r="EH20" s="25">
        <v>0</v>
      </c>
      <c r="EI20" s="25">
        <v>0</v>
      </c>
      <c r="EJ20" s="25">
        <v>0</v>
      </c>
      <c r="EK20" s="25">
        <v>0</v>
      </c>
      <c r="EL20" s="25">
        <v>0</v>
      </c>
      <c r="EM20" s="25">
        <v>0</v>
      </c>
      <c r="EN20" s="25">
        <v>0</v>
      </c>
      <c r="EO20" s="25">
        <v>0</v>
      </c>
      <c r="EP20" s="25">
        <v>0</v>
      </c>
      <c r="EQ20" s="25">
        <v>0</v>
      </c>
      <c r="ER20" s="25">
        <v>0</v>
      </c>
      <c r="ES20" s="25">
        <v>0</v>
      </c>
      <c r="ET20" s="25">
        <v>0</v>
      </c>
      <c r="EU20" s="25">
        <v>0</v>
      </c>
      <c r="EV20" s="25">
        <v>0</v>
      </c>
      <c r="EW20" s="25">
        <v>0</v>
      </c>
      <c r="EX20" s="25">
        <v>0</v>
      </c>
      <c r="EY20" s="25">
        <v>0</v>
      </c>
      <c r="EZ20" s="25">
        <v>0</v>
      </c>
      <c r="FA20" s="25">
        <v>0</v>
      </c>
      <c r="FB20" s="25">
        <v>0</v>
      </c>
      <c r="FC20" s="25">
        <v>0</v>
      </c>
      <c r="FD20" s="25">
        <v>0</v>
      </c>
      <c r="FE20" s="25">
        <v>0</v>
      </c>
      <c r="FF20" s="25">
        <v>0</v>
      </c>
      <c r="FG20" s="25">
        <v>0</v>
      </c>
      <c r="FH20" s="25">
        <v>0</v>
      </c>
      <c r="FI20" s="25">
        <v>0</v>
      </c>
      <c r="FJ20" s="25">
        <v>0</v>
      </c>
      <c r="FK20" s="25">
        <v>0</v>
      </c>
      <c r="FL20" s="25">
        <v>0</v>
      </c>
      <c r="FM20" s="25">
        <v>0</v>
      </c>
      <c r="FN20" s="25">
        <v>0</v>
      </c>
      <c r="FO20" s="25">
        <v>0</v>
      </c>
      <c r="FP20" s="25">
        <v>0</v>
      </c>
      <c r="FQ20" s="25">
        <v>0</v>
      </c>
      <c r="FR20" s="25">
        <v>0</v>
      </c>
      <c r="FS20" s="25">
        <v>0</v>
      </c>
      <c r="FT20" s="25">
        <v>0</v>
      </c>
      <c r="FU20" s="25">
        <v>0</v>
      </c>
      <c r="FV20" s="25">
        <v>0</v>
      </c>
      <c r="FW20" s="25">
        <v>0</v>
      </c>
      <c r="FX20" s="25">
        <v>0</v>
      </c>
      <c r="FY20" s="25">
        <v>0</v>
      </c>
      <c r="FZ20" s="25">
        <v>0</v>
      </c>
      <c r="GA20" s="25">
        <v>0</v>
      </c>
      <c r="GB20" s="25">
        <v>0</v>
      </c>
      <c r="GC20" s="25">
        <v>0</v>
      </c>
      <c r="GD20" s="25">
        <v>0</v>
      </c>
      <c r="GE20" s="25">
        <v>0</v>
      </c>
      <c r="GF20" s="25">
        <v>0</v>
      </c>
      <c r="GG20" s="25">
        <v>0</v>
      </c>
      <c r="GH20" s="25">
        <v>0</v>
      </c>
      <c r="GI20" s="25">
        <v>0</v>
      </c>
    </row>
    <row r="21" spans="2:191" s="14" customFormat="1" ht="12.75" customHeight="1">
      <c r="B21" s="10" t="s">
        <v>72</v>
      </c>
      <c r="C21" s="25">
        <v>986648.17256900005</v>
      </c>
      <c r="D21" s="25">
        <v>928943.06298599998</v>
      </c>
      <c r="E21" s="25">
        <v>1001888.090361</v>
      </c>
      <c r="F21" s="25">
        <v>1176249.6789009999</v>
      </c>
      <c r="G21" s="25">
        <v>1327850.3639819999</v>
      </c>
      <c r="H21" s="25">
        <v>1433012.8686319999</v>
      </c>
      <c r="I21" s="25">
        <v>1399546.8176820001</v>
      </c>
      <c r="J21" s="25">
        <v>1431406.4177620001</v>
      </c>
      <c r="K21" s="25">
        <v>1500082.5905160001</v>
      </c>
      <c r="L21" s="25">
        <v>1832819.2706530001</v>
      </c>
      <c r="M21" s="25">
        <v>1764538.718751</v>
      </c>
      <c r="N21" s="25">
        <v>1700759.5580150001</v>
      </c>
      <c r="O21" s="25">
        <v>1632762.5790200001</v>
      </c>
      <c r="P21" s="25">
        <v>1525819.6383809999</v>
      </c>
      <c r="Q21" s="25">
        <v>1349267.9311299999</v>
      </c>
      <c r="R21" s="25">
        <v>1202693.423742</v>
      </c>
      <c r="S21" s="25">
        <v>1185793.683346</v>
      </c>
      <c r="T21" s="25">
        <v>1023223.347975</v>
      </c>
      <c r="U21" s="25">
        <v>986206.602036</v>
      </c>
      <c r="V21" s="25">
        <v>967197.68463999999</v>
      </c>
      <c r="W21" s="25">
        <v>894897.98071599996</v>
      </c>
      <c r="X21" s="25">
        <v>897087.27742599999</v>
      </c>
      <c r="Y21" s="25">
        <v>824537.61365700001</v>
      </c>
      <c r="Z21" s="25">
        <v>819330.44446300005</v>
      </c>
      <c r="AA21" s="25">
        <v>849281.90150699997</v>
      </c>
      <c r="AB21" s="25">
        <v>890726.98129400006</v>
      </c>
      <c r="AC21" s="25">
        <v>930939.849269</v>
      </c>
      <c r="AD21" s="25">
        <v>989443.84739899996</v>
      </c>
      <c r="AE21" s="25">
        <v>1076439.4376099999</v>
      </c>
      <c r="AF21" s="25">
        <v>1109478.768807</v>
      </c>
      <c r="AG21" s="25">
        <v>1064870.6489230001</v>
      </c>
      <c r="AH21" s="25">
        <v>1055821.6585659999</v>
      </c>
      <c r="AI21" s="25">
        <v>1020530.7530040001</v>
      </c>
      <c r="AJ21" s="25">
        <v>1115683.7584299999</v>
      </c>
      <c r="AK21" s="25">
        <v>1210281.237886</v>
      </c>
      <c r="AL21" s="25">
        <v>1122191.1421970001</v>
      </c>
      <c r="AM21" s="25">
        <v>1194103.7438940001</v>
      </c>
      <c r="AN21" s="25">
        <v>1256547.161018</v>
      </c>
      <c r="AO21" s="25">
        <v>1460930.1922929999</v>
      </c>
      <c r="AP21" s="25">
        <v>1473639.7748100001</v>
      </c>
      <c r="AQ21" s="25">
        <v>1522507.539263</v>
      </c>
      <c r="AR21" s="25">
        <v>1546004.8019379999</v>
      </c>
      <c r="AS21" s="25">
        <v>1484526.86757</v>
      </c>
      <c r="AT21" s="25">
        <v>1499605.268952</v>
      </c>
      <c r="AU21" s="25">
        <v>1496191.9669300001</v>
      </c>
      <c r="AV21" s="25">
        <v>1380388.2591029999</v>
      </c>
      <c r="AW21" s="25">
        <v>1379624.746301</v>
      </c>
      <c r="AX21" s="25">
        <v>1330531.521981</v>
      </c>
      <c r="AY21" s="25">
        <v>1222344.8208949999</v>
      </c>
      <c r="AZ21" s="25">
        <v>1278358.210675</v>
      </c>
      <c r="BA21" s="25">
        <v>1361184.890379</v>
      </c>
      <c r="BB21" s="25">
        <v>1425988.718201</v>
      </c>
      <c r="BC21" s="25">
        <v>1687952.5491609999</v>
      </c>
      <c r="BD21" s="25">
        <v>1686429.7321279999</v>
      </c>
      <c r="BE21" s="25">
        <v>1617957.9050759999</v>
      </c>
      <c r="BF21" s="25">
        <v>1722902.317454</v>
      </c>
      <c r="BG21" s="25">
        <v>1679240.3729729999</v>
      </c>
      <c r="BH21" s="25">
        <v>1696324.4718840001</v>
      </c>
      <c r="BI21" s="25">
        <v>1735895.6122260001</v>
      </c>
      <c r="BJ21" s="25">
        <v>1674268.904567</v>
      </c>
      <c r="BK21" s="25">
        <v>1673956.307057</v>
      </c>
      <c r="BL21" s="25">
        <v>1626034.595742</v>
      </c>
      <c r="BM21" s="25">
        <v>1772142.6557809999</v>
      </c>
      <c r="BN21" s="25">
        <v>1884275.992238</v>
      </c>
      <c r="BO21" s="25">
        <v>1990376.687892</v>
      </c>
      <c r="BP21" s="25">
        <v>2146059.9421870001</v>
      </c>
      <c r="BQ21" s="25">
        <v>2198112.8987480002</v>
      </c>
      <c r="BR21" s="25">
        <v>2176177.4669360002</v>
      </c>
      <c r="BS21" s="25">
        <v>2282355.6804880002</v>
      </c>
      <c r="BT21" s="25">
        <v>2374265.3869699999</v>
      </c>
      <c r="BU21" s="25">
        <v>2421720.5144500001</v>
      </c>
      <c r="BV21" s="25">
        <v>2300990.912157</v>
      </c>
      <c r="BW21" s="25">
        <v>2325512.460988</v>
      </c>
      <c r="BX21" s="25">
        <v>2366395.6620109999</v>
      </c>
      <c r="BY21" s="25">
        <v>2218126.317117</v>
      </c>
      <c r="BZ21" s="25">
        <v>2216498.237923</v>
      </c>
      <c r="CA21" s="25">
        <v>2265937.2956050001</v>
      </c>
      <c r="CB21" s="25">
        <v>2135374.2222429998</v>
      </c>
      <c r="CC21" s="25">
        <v>2437200.655419</v>
      </c>
      <c r="CD21" s="25">
        <v>2207286.4047659999</v>
      </c>
      <c r="CE21" s="25">
        <v>2170656.0165900001</v>
      </c>
      <c r="CF21" s="25">
        <v>2101885.5516420002</v>
      </c>
      <c r="CG21" s="25">
        <v>2244862.2782589998</v>
      </c>
      <c r="CH21" s="25">
        <v>2079864.7316389999</v>
      </c>
      <c r="CI21" s="25">
        <v>2197829.305898</v>
      </c>
      <c r="CJ21" s="25">
        <v>2176834.7921099998</v>
      </c>
      <c r="CK21" s="25">
        <v>2410156.7949089999</v>
      </c>
      <c r="CL21" s="25">
        <v>2446310.1665759999</v>
      </c>
      <c r="CM21" s="25">
        <v>2506570.4518670002</v>
      </c>
      <c r="CN21" s="25">
        <v>2500058.1394110001</v>
      </c>
      <c r="CO21" s="25">
        <v>2529659.7255529999</v>
      </c>
      <c r="CP21" s="25">
        <v>2675699.5099089998</v>
      </c>
      <c r="CQ21" s="25">
        <v>2675653.2886089999</v>
      </c>
      <c r="CR21" s="25">
        <v>2623742.4227820002</v>
      </c>
      <c r="CS21" s="25">
        <v>2518013.556471</v>
      </c>
      <c r="CT21" s="25">
        <v>2412872.2997849998</v>
      </c>
      <c r="CU21" s="25">
        <v>2446003.5951040001</v>
      </c>
      <c r="CV21" s="25">
        <v>2386237.7631160002</v>
      </c>
      <c r="CW21" s="25">
        <v>2419991.2492010002</v>
      </c>
      <c r="CX21" s="25">
        <v>2411111.9160839999</v>
      </c>
      <c r="CY21" s="25">
        <v>2706114.4550569998</v>
      </c>
      <c r="CZ21" s="25">
        <v>2421959.8074130001</v>
      </c>
      <c r="DA21" s="25">
        <v>2438229.3725399999</v>
      </c>
      <c r="DB21" s="25">
        <v>2509137.227738</v>
      </c>
      <c r="DC21" s="25">
        <v>2602154.5543760001</v>
      </c>
      <c r="DD21" s="25">
        <v>2438325.274437</v>
      </c>
      <c r="DE21" s="25">
        <v>2481930.0956279999</v>
      </c>
      <c r="DF21" s="25">
        <v>2319122.713008</v>
      </c>
      <c r="DG21" s="25">
        <v>2276296.4870230001</v>
      </c>
      <c r="DH21" s="25">
        <v>2341497.9030459998</v>
      </c>
      <c r="DI21" s="25">
        <v>2400364.449</v>
      </c>
      <c r="DJ21" s="25">
        <v>2341775.4994959999</v>
      </c>
      <c r="DK21" s="25">
        <v>2222740.2508299998</v>
      </c>
      <c r="DL21" s="25">
        <v>2126850.5381780001</v>
      </c>
      <c r="DM21" s="25">
        <v>2270398.9256950002</v>
      </c>
      <c r="DN21" s="25">
        <v>2117034.3857149999</v>
      </c>
      <c r="DO21" s="25">
        <v>2102346.8487849999</v>
      </c>
      <c r="DP21" s="25">
        <v>2097428.5971880001</v>
      </c>
      <c r="DQ21" s="25">
        <v>2200165.383626</v>
      </c>
      <c r="DR21" s="25">
        <v>2014395.123661</v>
      </c>
      <c r="DS21" s="25">
        <v>1948895.368881</v>
      </c>
      <c r="DT21" s="25">
        <v>1819825.2383940001</v>
      </c>
      <c r="DU21" s="25">
        <v>1857336.6361469999</v>
      </c>
      <c r="DV21" s="25">
        <v>1829646.8996870001</v>
      </c>
      <c r="DW21" s="25">
        <v>1922390.765994</v>
      </c>
      <c r="DX21" s="25">
        <v>2043439.1741830001</v>
      </c>
      <c r="DY21" s="25">
        <v>2043940.3603429999</v>
      </c>
      <c r="DZ21" s="25">
        <v>2166600.9707129998</v>
      </c>
      <c r="EA21" s="25">
        <v>2095074.793516</v>
      </c>
      <c r="EB21" s="25">
        <v>2167302.540395</v>
      </c>
      <c r="EC21" s="25">
        <v>2068267.6424159999</v>
      </c>
      <c r="ED21" s="25">
        <v>2047986.741861</v>
      </c>
      <c r="EE21" s="25">
        <v>1916083.1466640001</v>
      </c>
      <c r="EF21" s="25">
        <v>1886527.1934420001</v>
      </c>
      <c r="EG21" s="25">
        <v>1851189.3177110001</v>
      </c>
      <c r="EH21" s="25">
        <v>1900853.768921</v>
      </c>
      <c r="EI21" s="25">
        <v>2014819.183745</v>
      </c>
      <c r="EJ21" s="25">
        <v>1878321.0993009999</v>
      </c>
      <c r="EK21" s="25">
        <v>1881974.411881</v>
      </c>
      <c r="EL21" s="25">
        <v>1882478.923071</v>
      </c>
      <c r="EM21" s="25">
        <v>1941334.07862</v>
      </c>
      <c r="EN21" s="25">
        <v>1974098.113528</v>
      </c>
      <c r="EO21" s="25">
        <v>2155292.3217770001</v>
      </c>
      <c r="EP21" s="25">
        <v>1939249.301188</v>
      </c>
      <c r="EQ21" s="25">
        <v>2060331.746603</v>
      </c>
      <c r="ER21" s="25">
        <v>2145242.3547899998</v>
      </c>
      <c r="ES21" s="25">
        <v>2237925.4111600001</v>
      </c>
      <c r="ET21" s="25">
        <v>2320510.2122169998</v>
      </c>
      <c r="EU21" s="25">
        <v>2259526.2689049998</v>
      </c>
      <c r="EV21" s="25">
        <v>2172909.0617809999</v>
      </c>
      <c r="EW21" s="25">
        <v>1951206.5037100001</v>
      </c>
      <c r="EX21" s="25">
        <v>1909954.6079569999</v>
      </c>
      <c r="EY21" s="25">
        <v>1799509.650657</v>
      </c>
      <c r="EZ21" s="25">
        <v>1648732.608731</v>
      </c>
      <c r="FA21" s="25">
        <v>1594669.5272319999</v>
      </c>
      <c r="FB21" s="25">
        <v>1506098.953552</v>
      </c>
      <c r="FC21" s="25">
        <v>1446708.9351830001</v>
      </c>
      <c r="FD21" s="25">
        <v>1546957.7257109999</v>
      </c>
      <c r="FE21" s="25">
        <v>1578859.4737509999</v>
      </c>
      <c r="FF21" s="25">
        <v>1580995.7043860001</v>
      </c>
      <c r="FG21" s="25">
        <v>1596297.8825370001</v>
      </c>
      <c r="FH21" s="25">
        <v>1569938.6941259999</v>
      </c>
      <c r="FI21" s="25">
        <v>1753660.2557039999</v>
      </c>
      <c r="FJ21" s="25">
        <v>1800326.225838</v>
      </c>
      <c r="FK21" s="25">
        <v>1875643.9594699999</v>
      </c>
      <c r="FL21" s="25">
        <v>1849547.88445</v>
      </c>
      <c r="FM21" s="25">
        <v>1831993.511095</v>
      </c>
      <c r="FN21" s="25">
        <v>1912528.2993399999</v>
      </c>
      <c r="FO21" s="25">
        <v>1802447.545251</v>
      </c>
      <c r="FP21" s="25">
        <v>1745791.5746460001</v>
      </c>
      <c r="FQ21" s="25">
        <v>1741390.584399</v>
      </c>
      <c r="FR21" s="25">
        <v>2014548.3610940001</v>
      </c>
      <c r="FS21" s="25">
        <v>1960137.641486</v>
      </c>
      <c r="FT21" s="25">
        <v>2101359.4083039998</v>
      </c>
      <c r="FU21" s="25">
        <v>2042456.460979</v>
      </c>
      <c r="FV21" s="25">
        <v>1987715.414354</v>
      </c>
      <c r="FW21" s="25">
        <v>2194383.665674</v>
      </c>
      <c r="FX21" s="25">
        <v>2158471.254154</v>
      </c>
      <c r="FY21" s="25">
        <v>2044776.4882769999</v>
      </c>
      <c r="FZ21" s="25">
        <v>1901021.9609719999</v>
      </c>
      <c r="GA21" s="25">
        <v>1766189.2581740001</v>
      </c>
      <c r="GB21" s="25">
        <v>1784401.549811</v>
      </c>
      <c r="GC21" s="25">
        <v>1885279.0059529999</v>
      </c>
      <c r="GD21" s="25">
        <v>1837896.6806030001</v>
      </c>
      <c r="GE21" s="25">
        <v>2043301.897325</v>
      </c>
      <c r="GF21" s="25">
        <v>1946403.670986</v>
      </c>
      <c r="GG21" s="25">
        <v>1967278.7160489999</v>
      </c>
      <c r="GH21" s="25">
        <v>2047448.8071320001</v>
      </c>
      <c r="GI21" s="25">
        <v>2253177.2217919999</v>
      </c>
    </row>
    <row r="22" spans="2:191" s="14" customFormat="1" ht="12.75" customHeight="1">
      <c r="B22" s="10" t="s">
        <v>73</v>
      </c>
      <c r="C22" s="25">
        <v>208991.52622999999</v>
      </c>
      <c r="D22" s="25">
        <v>202407.55731500001</v>
      </c>
      <c r="E22" s="25">
        <v>209379.919761</v>
      </c>
      <c r="F22" s="25">
        <v>228044.537281</v>
      </c>
      <c r="G22" s="25">
        <v>235802.078496</v>
      </c>
      <c r="H22" s="25">
        <v>276158.04057399998</v>
      </c>
      <c r="I22" s="25">
        <v>271356.77876000002</v>
      </c>
      <c r="J22" s="25">
        <v>263941.31081900001</v>
      </c>
      <c r="K22" s="25">
        <v>284669.43574699998</v>
      </c>
      <c r="L22" s="25">
        <v>322210.11945300002</v>
      </c>
      <c r="M22" s="25">
        <v>304502.13847100001</v>
      </c>
      <c r="N22" s="25">
        <v>308196.015273</v>
      </c>
      <c r="O22" s="25">
        <v>281749.87787299999</v>
      </c>
      <c r="P22" s="25">
        <v>268460.504212</v>
      </c>
      <c r="Q22" s="25">
        <v>223723.65952799999</v>
      </c>
      <c r="R22" s="25">
        <v>222230.320599</v>
      </c>
      <c r="S22" s="25">
        <v>208567.13080399999</v>
      </c>
      <c r="T22" s="25">
        <v>207592.079085</v>
      </c>
      <c r="U22" s="25">
        <v>199474.46563699999</v>
      </c>
      <c r="V22" s="25">
        <v>209581.67206700001</v>
      </c>
      <c r="W22" s="25">
        <v>190157.441051</v>
      </c>
      <c r="X22" s="25">
        <v>176227.05336399999</v>
      </c>
      <c r="Y22" s="25">
        <v>179844.04032500001</v>
      </c>
      <c r="Z22" s="25">
        <v>166791.67522999999</v>
      </c>
      <c r="AA22" s="25">
        <v>192830.54440000001</v>
      </c>
      <c r="AB22" s="25">
        <v>188269.572178</v>
      </c>
      <c r="AC22" s="25">
        <v>200700.126074</v>
      </c>
      <c r="AD22" s="25">
        <v>194342.83509400001</v>
      </c>
      <c r="AE22" s="25">
        <v>197065.72570499999</v>
      </c>
      <c r="AF22" s="25">
        <v>217852.19996699999</v>
      </c>
      <c r="AG22" s="25">
        <v>202109.12747199999</v>
      </c>
      <c r="AH22" s="25">
        <v>222544.075254</v>
      </c>
      <c r="AI22" s="25">
        <v>212641.684725</v>
      </c>
      <c r="AJ22" s="25">
        <v>228717.90923600001</v>
      </c>
      <c r="AK22" s="25">
        <v>232478.08744199999</v>
      </c>
      <c r="AL22" s="25">
        <v>236554.594618</v>
      </c>
      <c r="AM22" s="25">
        <v>249394.69245199999</v>
      </c>
      <c r="AN22" s="25">
        <v>253047.30859599999</v>
      </c>
      <c r="AO22" s="25">
        <v>266298.75154700002</v>
      </c>
      <c r="AP22" s="25">
        <v>258949.16222299999</v>
      </c>
      <c r="AQ22" s="25">
        <v>279431.96662700002</v>
      </c>
      <c r="AR22" s="25">
        <v>266418.99663900002</v>
      </c>
      <c r="AS22" s="25">
        <v>271880.18505999999</v>
      </c>
      <c r="AT22" s="25">
        <v>265380.61318300001</v>
      </c>
      <c r="AU22" s="25">
        <v>330010.91252999997</v>
      </c>
      <c r="AV22" s="25">
        <v>305892.27023800003</v>
      </c>
      <c r="AW22" s="25">
        <v>335112.07769399998</v>
      </c>
      <c r="AX22" s="25">
        <v>340049.74676299997</v>
      </c>
      <c r="AY22" s="25">
        <v>324721.96135699999</v>
      </c>
      <c r="AZ22" s="25">
        <v>312281.41777499998</v>
      </c>
      <c r="BA22" s="25">
        <v>326164.40116299997</v>
      </c>
      <c r="BB22" s="25">
        <v>331745.71867999999</v>
      </c>
      <c r="BC22" s="25">
        <v>334648.397505</v>
      </c>
      <c r="BD22" s="25">
        <v>321323.813181</v>
      </c>
      <c r="BE22" s="25">
        <v>333028.78283899999</v>
      </c>
      <c r="BF22" s="25">
        <v>323300.821872</v>
      </c>
      <c r="BG22" s="25">
        <v>325842.05238499999</v>
      </c>
      <c r="BH22" s="25">
        <v>312144.70337800001</v>
      </c>
      <c r="BI22" s="25">
        <v>298766.04463900003</v>
      </c>
      <c r="BJ22" s="25">
        <v>318211.70205199998</v>
      </c>
      <c r="BK22" s="25">
        <v>316098.90181399998</v>
      </c>
      <c r="BL22" s="25">
        <v>310383.87881099997</v>
      </c>
      <c r="BM22" s="25">
        <v>319139.40575699997</v>
      </c>
      <c r="BN22" s="25">
        <v>312624.71069199999</v>
      </c>
      <c r="BO22" s="25">
        <v>349720.38714300003</v>
      </c>
      <c r="BP22" s="25">
        <v>350008.24155099998</v>
      </c>
      <c r="BQ22" s="25">
        <v>345086.01142499998</v>
      </c>
      <c r="BR22" s="25">
        <v>334315.60394499998</v>
      </c>
      <c r="BS22" s="25">
        <v>308153.41312799999</v>
      </c>
      <c r="BT22" s="25">
        <v>308176.52833499998</v>
      </c>
      <c r="BU22" s="25">
        <v>302872.402138</v>
      </c>
      <c r="BV22" s="25">
        <v>275420.674451</v>
      </c>
      <c r="BW22" s="25">
        <v>283106.06772799999</v>
      </c>
      <c r="BX22" s="25">
        <v>267576.10185899999</v>
      </c>
      <c r="BY22" s="25">
        <v>271761.37690199999</v>
      </c>
      <c r="BZ22" s="25">
        <v>273559.13161899999</v>
      </c>
      <c r="CA22" s="25">
        <v>256412.04010000001</v>
      </c>
      <c r="CB22" s="25">
        <v>255538.09577099999</v>
      </c>
      <c r="CC22" s="25">
        <v>254122.674703</v>
      </c>
      <c r="CD22" s="25">
        <v>272505.92004</v>
      </c>
      <c r="CE22" s="25">
        <v>275830.15055399999</v>
      </c>
      <c r="CF22" s="25">
        <v>281230.82012799999</v>
      </c>
      <c r="CG22" s="25">
        <v>285986.552165</v>
      </c>
      <c r="CH22" s="25">
        <v>267087.62576199998</v>
      </c>
      <c r="CI22" s="25">
        <v>267608.25749400002</v>
      </c>
      <c r="CJ22" s="25">
        <v>267044.78136299999</v>
      </c>
      <c r="CK22" s="25">
        <v>250793.82882299999</v>
      </c>
      <c r="CL22" s="25">
        <v>251097.66795800001</v>
      </c>
      <c r="CM22" s="25">
        <v>249581.81961800001</v>
      </c>
      <c r="CN22" s="25">
        <v>257489.07788500001</v>
      </c>
      <c r="CO22" s="25">
        <v>262364.13428699999</v>
      </c>
      <c r="CP22" s="25">
        <v>271649.64330599998</v>
      </c>
      <c r="CQ22" s="25">
        <v>263949.95432800002</v>
      </c>
      <c r="CR22" s="25">
        <v>256550.64546900001</v>
      </c>
      <c r="CS22" s="25">
        <v>246941.33068799999</v>
      </c>
      <c r="CT22" s="25">
        <v>239546.46163500001</v>
      </c>
      <c r="CU22" s="25">
        <v>235559.097309</v>
      </c>
      <c r="CV22" s="25">
        <v>225513.75266900001</v>
      </c>
      <c r="CW22" s="25">
        <v>211054.37349100001</v>
      </c>
      <c r="CX22" s="25">
        <v>205034.41867300001</v>
      </c>
      <c r="CY22" s="25">
        <v>223450.353752</v>
      </c>
      <c r="CZ22" s="25">
        <v>218793.64300499999</v>
      </c>
      <c r="DA22" s="25">
        <v>205691.04500400001</v>
      </c>
      <c r="DB22" s="25">
        <v>206240.31147799999</v>
      </c>
      <c r="DC22" s="25">
        <v>195065.96235099999</v>
      </c>
      <c r="DD22" s="25">
        <v>193469.87085100001</v>
      </c>
      <c r="DE22" s="25">
        <v>210560.26733</v>
      </c>
      <c r="DF22" s="25">
        <v>201985.68925900001</v>
      </c>
      <c r="DG22" s="25">
        <v>194793.515637</v>
      </c>
      <c r="DH22" s="25">
        <v>205261.23867799999</v>
      </c>
      <c r="DI22" s="25">
        <v>214298.42820900001</v>
      </c>
      <c r="DJ22" s="25">
        <v>224905.98561900001</v>
      </c>
      <c r="DK22" s="25">
        <v>235783.705976</v>
      </c>
      <c r="DL22" s="25">
        <v>223675.644329</v>
      </c>
      <c r="DM22" s="25">
        <v>215261.405684</v>
      </c>
      <c r="DN22" s="25">
        <v>212390.20259999999</v>
      </c>
      <c r="DO22" s="25">
        <v>223524.54128199999</v>
      </c>
      <c r="DP22" s="25">
        <v>218546.32153099999</v>
      </c>
      <c r="DQ22" s="25">
        <v>206984.73281799999</v>
      </c>
      <c r="DR22" s="25">
        <v>194434.59700499999</v>
      </c>
      <c r="DS22" s="25">
        <v>196329.162549</v>
      </c>
      <c r="DT22" s="25">
        <v>204259.85311600001</v>
      </c>
      <c r="DU22" s="25">
        <v>207625.82446999999</v>
      </c>
      <c r="DV22" s="25">
        <v>212949.998872</v>
      </c>
      <c r="DW22" s="25">
        <v>223365.73879999999</v>
      </c>
      <c r="DX22" s="25">
        <v>243044.541359</v>
      </c>
      <c r="DY22" s="25">
        <v>240674.10639</v>
      </c>
      <c r="DZ22" s="25">
        <v>248234.40195500001</v>
      </c>
      <c r="EA22" s="25">
        <v>235619.05375399999</v>
      </c>
      <c r="EB22" s="25">
        <v>247715.049581</v>
      </c>
      <c r="EC22" s="25">
        <v>245097.60663299999</v>
      </c>
      <c r="ED22" s="25">
        <v>261837.08744999999</v>
      </c>
      <c r="EE22" s="25">
        <v>263575.71878200001</v>
      </c>
      <c r="EF22" s="25">
        <v>262160.86240899999</v>
      </c>
      <c r="EG22" s="25">
        <v>264949.47237799998</v>
      </c>
      <c r="EH22" s="25">
        <v>246989.09014399999</v>
      </c>
      <c r="EI22" s="25">
        <v>256306.183938</v>
      </c>
      <c r="EJ22" s="25">
        <v>260168.41904899999</v>
      </c>
      <c r="EK22" s="25">
        <v>260842.98904799999</v>
      </c>
      <c r="EL22" s="25">
        <v>265383.116606</v>
      </c>
      <c r="EM22" s="25">
        <v>258751.17810200001</v>
      </c>
      <c r="EN22" s="25">
        <v>252450.50139399999</v>
      </c>
      <c r="EO22" s="25">
        <v>268674.666447</v>
      </c>
      <c r="EP22" s="25">
        <v>225568.38131</v>
      </c>
      <c r="EQ22" s="25">
        <v>226670.765074</v>
      </c>
      <c r="ER22" s="25">
        <v>225511.245712</v>
      </c>
      <c r="ES22" s="25">
        <v>252325.21922200001</v>
      </c>
      <c r="ET22" s="25">
        <v>246599.61274700001</v>
      </c>
      <c r="EU22" s="25">
        <v>234701.17079</v>
      </c>
      <c r="EV22" s="25">
        <v>241003.29898200001</v>
      </c>
      <c r="EW22" s="25">
        <v>214207.89544600001</v>
      </c>
      <c r="EX22" s="25">
        <v>213023.2182</v>
      </c>
      <c r="EY22" s="25">
        <v>200706.037449</v>
      </c>
      <c r="EZ22" s="25">
        <v>185469.98299799999</v>
      </c>
      <c r="FA22" s="25">
        <v>175305.43299100001</v>
      </c>
      <c r="FB22" s="25">
        <v>152561.844705</v>
      </c>
      <c r="FC22" s="25">
        <v>157610.20656799999</v>
      </c>
      <c r="FD22" s="25">
        <v>159237.509747</v>
      </c>
      <c r="FE22" s="25">
        <v>160579.00111899999</v>
      </c>
      <c r="FF22" s="25">
        <v>166754.49484599999</v>
      </c>
      <c r="FG22" s="25">
        <v>176418.57943300001</v>
      </c>
      <c r="FH22" s="25">
        <v>204532.413176</v>
      </c>
      <c r="FI22" s="25">
        <v>224652.93758999999</v>
      </c>
      <c r="FJ22" s="25">
        <v>228684.42112099999</v>
      </c>
      <c r="FK22" s="25">
        <v>224276.37879300001</v>
      </c>
      <c r="FL22" s="25">
        <v>244759.528876</v>
      </c>
      <c r="FM22" s="25">
        <v>246765.237585</v>
      </c>
      <c r="FN22" s="25">
        <v>256892.64584499999</v>
      </c>
      <c r="FO22" s="25">
        <v>240171.74090599999</v>
      </c>
      <c r="FP22" s="25">
        <v>211790.584925</v>
      </c>
      <c r="FQ22" s="25">
        <v>223195.99773199999</v>
      </c>
      <c r="FR22" s="25">
        <v>249396.658215</v>
      </c>
      <c r="FS22" s="25">
        <v>253384.47788699999</v>
      </c>
      <c r="FT22" s="25">
        <v>290971.282771</v>
      </c>
      <c r="FU22" s="25">
        <v>302458.97839399998</v>
      </c>
      <c r="FV22" s="25">
        <v>277754.63455900003</v>
      </c>
      <c r="FW22" s="25">
        <v>289782.93578699999</v>
      </c>
      <c r="FX22" s="25">
        <v>298657.00230300002</v>
      </c>
      <c r="FY22" s="25">
        <v>276656.41377099999</v>
      </c>
      <c r="FZ22" s="25">
        <v>280310.36361100001</v>
      </c>
      <c r="GA22" s="25">
        <v>268047.61651099997</v>
      </c>
      <c r="GB22" s="25">
        <v>272342.37701200001</v>
      </c>
      <c r="GC22" s="25">
        <v>261926.255771</v>
      </c>
      <c r="GD22" s="25">
        <v>266258.72609499999</v>
      </c>
      <c r="GE22" s="25">
        <v>271951.467206</v>
      </c>
      <c r="GF22" s="25">
        <v>261004.98530999999</v>
      </c>
      <c r="GG22" s="25">
        <v>282828.42439</v>
      </c>
      <c r="GH22" s="25">
        <v>275298.35350799997</v>
      </c>
      <c r="GI22" s="25">
        <v>297856.20603100001</v>
      </c>
    </row>
    <row r="23" spans="2:191" s="14" customFormat="1" ht="12.75" customHeight="1">
      <c r="B23" s="10" t="s">
        <v>125</v>
      </c>
      <c r="C23" s="25">
        <v>78607.916855000003</v>
      </c>
      <c r="D23" s="25">
        <v>93747.764834000001</v>
      </c>
      <c r="E23" s="25">
        <v>93644.429921999996</v>
      </c>
      <c r="F23" s="25">
        <v>104479.04693700001</v>
      </c>
      <c r="G23" s="25">
        <v>121725.746933</v>
      </c>
      <c r="H23" s="25">
        <v>119756.494828</v>
      </c>
      <c r="I23" s="25">
        <v>87129.512306000004</v>
      </c>
      <c r="J23" s="25">
        <v>90926.840683999995</v>
      </c>
      <c r="K23" s="25">
        <v>121046.959243</v>
      </c>
      <c r="L23" s="25">
        <v>122844.680529</v>
      </c>
      <c r="M23" s="25">
        <v>111188.761516</v>
      </c>
      <c r="N23" s="25">
        <v>80412.541370999999</v>
      </c>
      <c r="O23" s="25">
        <v>77566.055674999996</v>
      </c>
      <c r="P23" s="25">
        <v>70770.480322000003</v>
      </c>
      <c r="Q23" s="25">
        <v>49222.127074000004</v>
      </c>
      <c r="R23" s="25">
        <v>44080.023776000002</v>
      </c>
      <c r="S23" s="25">
        <v>42725.060441000001</v>
      </c>
      <c r="T23" s="25">
        <v>38915.692544999998</v>
      </c>
      <c r="U23" s="25">
        <v>39147.829514999998</v>
      </c>
      <c r="V23" s="25">
        <v>40023.553811999998</v>
      </c>
      <c r="W23" s="25">
        <v>30943.097525000001</v>
      </c>
      <c r="X23" s="25">
        <v>29866.010539999999</v>
      </c>
      <c r="Y23" s="25">
        <v>27378.56393</v>
      </c>
      <c r="Z23" s="25">
        <v>11304.132362</v>
      </c>
      <c r="AA23" s="25">
        <v>11077.797006999999</v>
      </c>
      <c r="AB23" s="25">
        <v>11125.551853000001</v>
      </c>
      <c r="AC23" s="25">
        <v>11135.016949000001</v>
      </c>
      <c r="AD23" s="25">
        <v>11074.468804</v>
      </c>
      <c r="AE23" s="25">
        <v>11244.182828999999</v>
      </c>
      <c r="AF23" s="25">
        <v>11480.500174000001</v>
      </c>
      <c r="AG23" s="25">
        <v>11115.785661</v>
      </c>
      <c r="AH23" s="25">
        <v>10720.052678</v>
      </c>
      <c r="AI23" s="25">
        <v>7727.5912939999998</v>
      </c>
      <c r="AJ23" s="25">
        <v>7834.4134190000004</v>
      </c>
      <c r="AK23" s="25">
        <v>437.81831799999998</v>
      </c>
      <c r="AL23" s="25">
        <v>440.56037099999998</v>
      </c>
      <c r="AM23" s="25">
        <v>0</v>
      </c>
      <c r="AN23" s="25">
        <v>0</v>
      </c>
      <c r="AO23" s="25">
        <v>0</v>
      </c>
      <c r="AP23" s="25">
        <v>0</v>
      </c>
      <c r="AQ23" s="25">
        <v>0</v>
      </c>
      <c r="AR23" s="25">
        <v>0</v>
      </c>
      <c r="AS23" s="25">
        <v>0</v>
      </c>
      <c r="AT23" s="25">
        <v>0</v>
      </c>
      <c r="AU23" s="25">
        <v>0</v>
      </c>
      <c r="AV23" s="25" t="s">
        <v>65</v>
      </c>
      <c r="AW23" s="25" t="s">
        <v>65</v>
      </c>
      <c r="AX23" s="25" t="s">
        <v>65</v>
      </c>
      <c r="AY23" s="25" t="s">
        <v>65</v>
      </c>
      <c r="AZ23" s="25" t="s">
        <v>65</v>
      </c>
      <c r="BA23" s="25" t="s">
        <v>65</v>
      </c>
      <c r="BB23" s="25" t="s">
        <v>65</v>
      </c>
      <c r="BC23" s="25" t="s">
        <v>65</v>
      </c>
      <c r="BD23" s="25" t="s">
        <v>65</v>
      </c>
      <c r="BE23" s="25" t="s">
        <v>65</v>
      </c>
      <c r="BF23" s="25" t="s">
        <v>65</v>
      </c>
      <c r="BG23" s="25" t="s">
        <v>65</v>
      </c>
      <c r="BH23" s="25" t="s">
        <v>65</v>
      </c>
      <c r="BI23" s="25" t="s">
        <v>65</v>
      </c>
      <c r="BJ23" s="25" t="s">
        <v>65</v>
      </c>
      <c r="BK23" s="25" t="s">
        <v>65</v>
      </c>
      <c r="BL23" s="25" t="s">
        <v>65</v>
      </c>
      <c r="BM23" s="25" t="s">
        <v>65</v>
      </c>
      <c r="BN23" s="25" t="s">
        <v>65</v>
      </c>
      <c r="BO23" s="25" t="s">
        <v>65</v>
      </c>
      <c r="BP23" s="25" t="s">
        <v>65</v>
      </c>
      <c r="BQ23" s="25" t="s">
        <v>65</v>
      </c>
      <c r="BR23" s="25" t="s">
        <v>65</v>
      </c>
      <c r="BS23" s="25" t="s">
        <v>65</v>
      </c>
      <c r="BT23" s="25" t="s">
        <v>65</v>
      </c>
      <c r="BU23" s="25" t="s">
        <v>65</v>
      </c>
      <c r="BV23" s="25" t="s">
        <v>65</v>
      </c>
      <c r="BW23" s="25" t="s">
        <v>65</v>
      </c>
      <c r="BX23" s="25" t="s">
        <v>65</v>
      </c>
      <c r="BY23" s="25" t="s">
        <v>65</v>
      </c>
      <c r="BZ23" s="25" t="s">
        <v>65</v>
      </c>
      <c r="CA23" s="25" t="s">
        <v>65</v>
      </c>
      <c r="CB23" s="25" t="s">
        <v>65</v>
      </c>
      <c r="CC23" s="25" t="s">
        <v>65</v>
      </c>
      <c r="CD23" s="25" t="s">
        <v>65</v>
      </c>
      <c r="CE23" s="25" t="s">
        <v>65</v>
      </c>
      <c r="CF23" s="25" t="s">
        <v>65</v>
      </c>
      <c r="CG23" s="25" t="s">
        <v>65</v>
      </c>
      <c r="CH23" s="25" t="s">
        <v>65</v>
      </c>
      <c r="CI23" s="25" t="s">
        <v>65</v>
      </c>
      <c r="CJ23" s="25" t="s">
        <v>65</v>
      </c>
      <c r="CK23" s="25" t="s">
        <v>65</v>
      </c>
      <c r="CL23" s="25" t="s">
        <v>65</v>
      </c>
      <c r="CM23" s="25" t="s">
        <v>65</v>
      </c>
      <c r="CN23" s="25" t="s">
        <v>65</v>
      </c>
      <c r="CO23" s="25" t="s">
        <v>65</v>
      </c>
      <c r="CP23" s="25" t="s">
        <v>65</v>
      </c>
      <c r="CQ23" s="25" t="s">
        <v>65</v>
      </c>
      <c r="CR23" s="25" t="s">
        <v>65</v>
      </c>
      <c r="CS23" s="25" t="s">
        <v>65</v>
      </c>
      <c r="CT23" s="25" t="s">
        <v>65</v>
      </c>
      <c r="CU23" s="25" t="s">
        <v>65</v>
      </c>
      <c r="CV23" s="25" t="s">
        <v>65</v>
      </c>
      <c r="CW23" s="25" t="s">
        <v>65</v>
      </c>
      <c r="CX23" s="25" t="s">
        <v>65</v>
      </c>
      <c r="CY23" s="25" t="s">
        <v>65</v>
      </c>
      <c r="CZ23" s="25" t="s">
        <v>65</v>
      </c>
      <c r="DA23" s="25" t="s">
        <v>65</v>
      </c>
      <c r="DB23" s="25" t="s">
        <v>65</v>
      </c>
      <c r="DC23" s="25" t="s">
        <v>65</v>
      </c>
      <c r="DD23" s="25" t="s">
        <v>65</v>
      </c>
      <c r="DE23" s="25" t="s">
        <v>65</v>
      </c>
      <c r="DF23" s="25" t="s">
        <v>65</v>
      </c>
      <c r="DG23" s="25" t="s">
        <v>65</v>
      </c>
      <c r="DH23" s="25" t="s">
        <v>65</v>
      </c>
      <c r="DI23" s="25" t="s">
        <v>65</v>
      </c>
      <c r="DJ23" s="25" t="s">
        <v>65</v>
      </c>
      <c r="DK23" s="25" t="s">
        <v>65</v>
      </c>
      <c r="DL23" s="25" t="s">
        <v>65</v>
      </c>
      <c r="DM23" s="25" t="s">
        <v>65</v>
      </c>
      <c r="DN23" s="25" t="s">
        <v>65</v>
      </c>
      <c r="DO23" s="25" t="s">
        <v>65</v>
      </c>
      <c r="DP23" s="25" t="s">
        <v>65</v>
      </c>
      <c r="DQ23" s="25" t="s">
        <v>65</v>
      </c>
      <c r="DR23" s="25" t="s">
        <v>65</v>
      </c>
      <c r="DS23" s="25" t="s">
        <v>65</v>
      </c>
      <c r="DT23" s="25" t="s">
        <v>65</v>
      </c>
      <c r="DU23" s="25" t="s">
        <v>65</v>
      </c>
      <c r="DV23" s="25" t="s">
        <v>65</v>
      </c>
      <c r="DW23" s="25" t="s">
        <v>65</v>
      </c>
      <c r="DX23" s="25" t="s">
        <v>65</v>
      </c>
      <c r="DY23" s="25" t="s">
        <v>65</v>
      </c>
      <c r="DZ23" s="25" t="s">
        <v>65</v>
      </c>
      <c r="EA23" s="25" t="s">
        <v>65</v>
      </c>
      <c r="EB23" s="25" t="s">
        <v>65</v>
      </c>
      <c r="EC23" s="25" t="s">
        <v>65</v>
      </c>
      <c r="ED23" s="25" t="s">
        <v>65</v>
      </c>
      <c r="EE23" s="25" t="s">
        <v>65</v>
      </c>
      <c r="EF23" s="25" t="s">
        <v>65</v>
      </c>
      <c r="EG23" s="25" t="s">
        <v>65</v>
      </c>
      <c r="EH23" s="25" t="s">
        <v>65</v>
      </c>
      <c r="EI23" s="25" t="s">
        <v>65</v>
      </c>
      <c r="EJ23" s="25" t="s">
        <v>65</v>
      </c>
      <c r="EK23" s="25" t="s">
        <v>65</v>
      </c>
      <c r="EL23" s="25" t="s">
        <v>65</v>
      </c>
      <c r="EM23" s="25" t="s">
        <v>65</v>
      </c>
      <c r="EN23" s="25" t="s">
        <v>65</v>
      </c>
      <c r="EO23" s="25" t="s">
        <v>65</v>
      </c>
      <c r="EP23" s="25" t="s">
        <v>65</v>
      </c>
      <c r="EQ23" s="25" t="s">
        <v>65</v>
      </c>
      <c r="ER23" s="25" t="s">
        <v>65</v>
      </c>
      <c r="ES23" s="25" t="s">
        <v>65</v>
      </c>
      <c r="ET23" s="25" t="s">
        <v>65</v>
      </c>
      <c r="EU23" s="25" t="s">
        <v>65</v>
      </c>
      <c r="EV23" s="25" t="s">
        <v>65</v>
      </c>
      <c r="EW23" s="25" t="s">
        <v>65</v>
      </c>
      <c r="EX23" s="25" t="s">
        <v>65</v>
      </c>
      <c r="EY23" s="25" t="s">
        <v>65</v>
      </c>
      <c r="EZ23" s="25" t="s">
        <v>65</v>
      </c>
      <c r="FA23" s="25" t="s">
        <v>65</v>
      </c>
      <c r="FB23" s="25" t="s">
        <v>65</v>
      </c>
      <c r="FC23" s="25" t="s">
        <v>65</v>
      </c>
      <c r="FD23" s="25" t="s">
        <v>65</v>
      </c>
      <c r="FE23" s="25" t="s">
        <v>65</v>
      </c>
      <c r="FF23" s="25" t="s">
        <v>65</v>
      </c>
      <c r="FG23" s="25" t="s">
        <v>65</v>
      </c>
      <c r="FH23" s="25" t="s">
        <v>65</v>
      </c>
      <c r="FI23" s="25" t="s">
        <v>65</v>
      </c>
      <c r="FJ23" s="25" t="s">
        <v>65</v>
      </c>
      <c r="FK23" s="25" t="s">
        <v>65</v>
      </c>
      <c r="FL23" s="25" t="s">
        <v>65</v>
      </c>
      <c r="FM23" s="25" t="s">
        <v>65</v>
      </c>
      <c r="FN23" s="25" t="s">
        <v>65</v>
      </c>
      <c r="FO23" s="25" t="s">
        <v>65</v>
      </c>
      <c r="FP23" s="25" t="s">
        <v>65</v>
      </c>
      <c r="FQ23" s="25" t="s">
        <v>65</v>
      </c>
      <c r="FR23" s="25" t="s">
        <v>65</v>
      </c>
      <c r="FS23" s="25" t="s">
        <v>65</v>
      </c>
      <c r="FT23" s="25" t="s">
        <v>65</v>
      </c>
      <c r="FU23" s="25" t="s">
        <v>65</v>
      </c>
      <c r="FV23" s="25" t="s">
        <v>65</v>
      </c>
      <c r="FW23" s="25" t="s">
        <v>65</v>
      </c>
      <c r="FX23" s="25" t="s">
        <v>65</v>
      </c>
      <c r="FY23" s="25" t="s">
        <v>65</v>
      </c>
      <c r="FZ23" s="25" t="s">
        <v>65</v>
      </c>
      <c r="GA23" s="25" t="s">
        <v>65</v>
      </c>
      <c r="GB23" s="25" t="s">
        <v>65</v>
      </c>
      <c r="GC23" s="25" t="s">
        <v>65</v>
      </c>
      <c r="GD23" s="25" t="s">
        <v>65</v>
      </c>
      <c r="GE23" s="25" t="s">
        <v>65</v>
      </c>
      <c r="GF23" s="25" t="s">
        <v>65</v>
      </c>
      <c r="GG23" s="25" t="s">
        <v>65</v>
      </c>
      <c r="GH23" s="25" t="s">
        <v>65</v>
      </c>
      <c r="GI23" s="25" t="s">
        <v>65</v>
      </c>
    </row>
    <row r="24" spans="2:191" s="14" customFormat="1" ht="12.75" customHeight="1">
      <c r="B24" s="10" t="s">
        <v>130</v>
      </c>
      <c r="C24" s="25" t="s">
        <v>65</v>
      </c>
      <c r="D24" s="25" t="s">
        <v>65</v>
      </c>
      <c r="E24" s="25" t="s">
        <v>65</v>
      </c>
      <c r="F24" s="25" t="s">
        <v>65</v>
      </c>
      <c r="G24" s="25" t="s">
        <v>65</v>
      </c>
      <c r="H24" s="25" t="s">
        <v>65</v>
      </c>
      <c r="I24" s="25" t="s">
        <v>65</v>
      </c>
      <c r="J24" s="25" t="s">
        <v>65</v>
      </c>
      <c r="K24" s="25" t="s">
        <v>65</v>
      </c>
      <c r="L24" s="25" t="s">
        <v>65</v>
      </c>
      <c r="M24" s="25" t="s">
        <v>65</v>
      </c>
      <c r="N24" s="25" t="s">
        <v>65</v>
      </c>
      <c r="O24" s="25" t="s">
        <v>65</v>
      </c>
      <c r="P24" s="25" t="s">
        <v>65</v>
      </c>
      <c r="Q24" s="25" t="s">
        <v>65</v>
      </c>
      <c r="R24" s="25" t="s">
        <v>65</v>
      </c>
      <c r="S24" s="25" t="s">
        <v>65</v>
      </c>
      <c r="T24" s="25" t="s">
        <v>65</v>
      </c>
      <c r="U24" s="25" t="s">
        <v>65</v>
      </c>
      <c r="V24" s="25" t="s">
        <v>65</v>
      </c>
      <c r="W24" s="25" t="s">
        <v>65</v>
      </c>
      <c r="X24" s="25" t="s">
        <v>65</v>
      </c>
      <c r="Y24" s="25" t="s">
        <v>65</v>
      </c>
      <c r="Z24" s="25" t="s">
        <v>65</v>
      </c>
      <c r="AA24" s="25" t="s">
        <v>65</v>
      </c>
      <c r="AB24" s="25" t="s">
        <v>65</v>
      </c>
      <c r="AC24" s="25" t="s">
        <v>65</v>
      </c>
      <c r="AD24" s="25" t="s">
        <v>65</v>
      </c>
      <c r="AE24" s="25" t="s">
        <v>65</v>
      </c>
      <c r="AF24" s="25" t="s">
        <v>65</v>
      </c>
      <c r="AG24" s="25" t="s">
        <v>65</v>
      </c>
      <c r="AH24" s="25" t="s">
        <v>65</v>
      </c>
      <c r="AI24" s="25" t="s">
        <v>65</v>
      </c>
      <c r="AJ24" s="25" t="s">
        <v>65</v>
      </c>
      <c r="AK24" s="25" t="s">
        <v>65</v>
      </c>
      <c r="AL24" s="25" t="s">
        <v>65</v>
      </c>
      <c r="AM24" s="25" t="s">
        <v>65</v>
      </c>
      <c r="AN24" s="25" t="s">
        <v>65</v>
      </c>
      <c r="AO24" s="25" t="s">
        <v>65</v>
      </c>
      <c r="AP24" s="25" t="s">
        <v>65</v>
      </c>
      <c r="AQ24" s="25" t="s">
        <v>65</v>
      </c>
      <c r="AR24" s="25" t="s">
        <v>65</v>
      </c>
      <c r="AS24" s="25" t="s">
        <v>65</v>
      </c>
      <c r="AT24" s="25" t="s">
        <v>65</v>
      </c>
      <c r="AU24" s="25" t="s">
        <v>65</v>
      </c>
      <c r="AV24" s="25" t="s">
        <v>65</v>
      </c>
      <c r="AW24" s="25" t="s">
        <v>65</v>
      </c>
      <c r="AX24" s="25" t="s">
        <v>65</v>
      </c>
      <c r="AY24" s="25" t="s">
        <v>65</v>
      </c>
      <c r="AZ24" s="25" t="s">
        <v>65</v>
      </c>
      <c r="BA24" s="25" t="s">
        <v>65</v>
      </c>
      <c r="BB24" s="25" t="s">
        <v>65</v>
      </c>
      <c r="BC24" s="25" t="s">
        <v>65</v>
      </c>
      <c r="BD24" s="25" t="s">
        <v>65</v>
      </c>
      <c r="BE24" s="25" t="s">
        <v>65</v>
      </c>
      <c r="BF24" s="25" t="s">
        <v>65</v>
      </c>
      <c r="BG24" s="25" t="s">
        <v>65</v>
      </c>
      <c r="BH24" s="25" t="s">
        <v>65</v>
      </c>
      <c r="BI24" s="25" t="s">
        <v>65</v>
      </c>
      <c r="BJ24" s="25" t="s">
        <v>65</v>
      </c>
      <c r="BK24" s="25" t="s">
        <v>65</v>
      </c>
      <c r="BL24" s="25" t="s">
        <v>65</v>
      </c>
      <c r="BM24" s="25" t="s">
        <v>65</v>
      </c>
      <c r="BN24" s="25" t="s">
        <v>65</v>
      </c>
      <c r="BO24" s="25" t="s">
        <v>65</v>
      </c>
      <c r="BP24" s="25" t="s">
        <v>65</v>
      </c>
      <c r="BQ24" s="25" t="s">
        <v>65</v>
      </c>
      <c r="BR24" s="25" t="s">
        <v>65</v>
      </c>
      <c r="BS24" s="25" t="s">
        <v>65</v>
      </c>
      <c r="BT24" s="25" t="s">
        <v>65</v>
      </c>
      <c r="BU24" s="25" t="s">
        <v>65</v>
      </c>
      <c r="BV24" s="25" t="s">
        <v>65</v>
      </c>
      <c r="BW24" s="25" t="s">
        <v>65</v>
      </c>
      <c r="BX24" s="25" t="s">
        <v>65</v>
      </c>
      <c r="BY24" s="25" t="s">
        <v>65</v>
      </c>
      <c r="BZ24" s="25" t="s">
        <v>65</v>
      </c>
      <c r="CA24" s="25" t="s">
        <v>65</v>
      </c>
      <c r="CB24" s="25" t="s">
        <v>65</v>
      </c>
      <c r="CC24" s="25" t="s">
        <v>65</v>
      </c>
      <c r="CD24" s="25" t="s">
        <v>65</v>
      </c>
      <c r="CE24" s="25" t="s">
        <v>65</v>
      </c>
      <c r="CF24" s="25" t="s">
        <v>65</v>
      </c>
      <c r="CG24" s="25" t="s">
        <v>65</v>
      </c>
      <c r="CH24" s="25" t="s">
        <v>65</v>
      </c>
      <c r="CI24" s="25" t="s">
        <v>65</v>
      </c>
      <c r="CJ24" s="25" t="s">
        <v>65</v>
      </c>
      <c r="CK24" s="25" t="s">
        <v>65</v>
      </c>
      <c r="CL24" s="25" t="s">
        <v>65</v>
      </c>
      <c r="CM24" s="25" t="s">
        <v>65</v>
      </c>
      <c r="CN24" s="25" t="s">
        <v>65</v>
      </c>
      <c r="CO24" s="25" t="s">
        <v>65</v>
      </c>
      <c r="CP24" s="25" t="s">
        <v>65</v>
      </c>
      <c r="CQ24" s="25" t="s">
        <v>65</v>
      </c>
      <c r="CR24" s="25" t="s">
        <v>65</v>
      </c>
      <c r="CS24" s="25" t="s">
        <v>65</v>
      </c>
      <c r="CT24" s="25" t="s">
        <v>65</v>
      </c>
      <c r="CU24" s="25" t="s">
        <v>65</v>
      </c>
      <c r="CV24" s="25" t="s">
        <v>65</v>
      </c>
      <c r="CW24" s="25" t="s">
        <v>65</v>
      </c>
      <c r="CX24" s="25" t="s">
        <v>65</v>
      </c>
      <c r="CY24" s="25" t="s">
        <v>65</v>
      </c>
      <c r="CZ24" s="25">
        <v>0</v>
      </c>
      <c r="DA24" s="25">
        <v>0</v>
      </c>
      <c r="DB24" s="25">
        <v>0</v>
      </c>
      <c r="DC24" s="25">
        <v>0</v>
      </c>
      <c r="DD24" s="25">
        <v>0</v>
      </c>
      <c r="DE24" s="25">
        <v>0</v>
      </c>
      <c r="DF24" s="25">
        <v>0</v>
      </c>
      <c r="DG24" s="25">
        <v>0</v>
      </c>
      <c r="DH24" s="25">
        <v>0</v>
      </c>
      <c r="DI24" s="25">
        <v>0</v>
      </c>
      <c r="DJ24" s="25">
        <v>0</v>
      </c>
      <c r="DK24" s="25">
        <v>53.000309999999999</v>
      </c>
      <c r="DL24" s="25">
        <v>1172.4965649999999</v>
      </c>
      <c r="DM24" s="25">
        <v>21180.575476999999</v>
      </c>
      <c r="DN24" s="25">
        <v>20520.443448000002</v>
      </c>
      <c r="DO24" s="25">
        <v>19829.194852000001</v>
      </c>
      <c r="DP24" s="25">
        <v>21798.663456999999</v>
      </c>
      <c r="DQ24" s="25">
        <v>21954.123640999998</v>
      </c>
      <c r="DR24" s="25">
        <v>24264.146959000002</v>
      </c>
      <c r="DS24" s="25">
        <v>26243.956117999998</v>
      </c>
      <c r="DT24" s="25">
        <v>28655.182270000001</v>
      </c>
      <c r="DU24" s="25">
        <v>32045.332659</v>
      </c>
      <c r="DV24" s="25">
        <v>28900.435501</v>
      </c>
      <c r="DW24" s="25">
        <v>26511.033586000001</v>
      </c>
      <c r="DX24" s="25">
        <v>27275.760828999999</v>
      </c>
      <c r="DY24" s="25">
        <v>26587.274921</v>
      </c>
      <c r="DZ24" s="25">
        <v>35603.505139000001</v>
      </c>
      <c r="EA24" s="25">
        <v>27620.656522000001</v>
      </c>
      <c r="EB24" s="25">
        <v>28983.393588999999</v>
      </c>
      <c r="EC24" s="25">
        <v>28568.780272</v>
      </c>
      <c r="ED24" s="25">
        <v>37706.316123999997</v>
      </c>
      <c r="EE24" s="25">
        <v>37145.980044000004</v>
      </c>
      <c r="EF24" s="25">
        <v>37717.262517000003</v>
      </c>
      <c r="EG24" s="25">
        <v>45399.911699999997</v>
      </c>
      <c r="EH24" s="25">
        <v>45432.789797999998</v>
      </c>
      <c r="EI24" s="25">
        <v>42646.315971000004</v>
      </c>
      <c r="EJ24" s="25">
        <v>32460.673467000001</v>
      </c>
      <c r="EK24" s="25">
        <v>32592.167487999999</v>
      </c>
      <c r="EL24" s="25">
        <v>32237.818285000001</v>
      </c>
      <c r="EM24" s="25">
        <v>35017.479685999999</v>
      </c>
      <c r="EN24" s="25">
        <v>35641.027008999998</v>
      </c>
      <c r="EO24" s="25">
        <v>40748.547847000002</v>
      </c>
      <c r="EP24" s="25">
        <v>40602.561451000001</v>
      </c>
      <c r="EQ24" s="25">
        <v>46403.675067999997</v>
      </c>
      <c r="ER24" s="25">
        <v>48398.847072999997</v>
      </c>
      <c r="ES24" s="25">
        <v>56424.073521999999</v>
      </c>
      <c r="ET24" s="25">
        <v>54495.593110000002</v>
      </c>
      <c r="EU24" s="25">
        <v>52841.488512999997</v>
      </c>
      <c r="EV24" s="25">
        <v>51494.783394999999</v>
      </c>
      <c r="EW24" s="25">
        <v>45095.411383999999</v>
      </c>
      <c r="EX24" s="25">
        <v>46409.632494999998</v>
      </c>
      <c r="EY24" s="25">
        <v>38213.884590000001</v>
      </c>
      <c r="EZ24" s="25">
        <v>36601.878619000003</v>
      </c>
      <c r="FA24" s="25">
        <v>36115.656214000002</v>
      </c>
      <c r="FB24" s="25">
        <v>19626.839930999999</v>
      </c>
      <c r="FC24" s="25">
        <v>16418.741228999999</v>
      </c>
      <c r="FD24" s="25">
        <v>18932.24394</v>
      </c>
      <c r="FE24" s="25">
        <v>22742.869717000001</v>
      </c>
      <c r="FF24" s="25">
        <v>25220.362539999998</v>
      </c>
      <c r="FG24" s="25">
        <v>24842.782160999999</v>
      </c>
      <c r="FH24" s="25">
        <v>18570.78242</v>
      </c>
      <c r="FI24" s="25">
        <v>30152.332061000001</v>
      </c>
      <c r="FJ24" s="25">
        <v>30599.883937999999</v>
      </c>
      <c r="FK24" s="25">
        <v>35160.176691000001</v>
      </c>
      <c r="FL24" s="25">
        <v>35778.050619000001</v>
      </c>
      <c r="FM24" s="25">
        <v>37724.671773000002</v>
      </c>
      <c r="FN24" s="25">
        <v>30465.097667999999</v>
      </c>
      <c r="FO24" s="25">
        <v>34324.945119000004</v>
      </c>
      <c r="FP24" s="25">
        <v>25997.028996000001</v>
      </c>
      <c r="FQ24" s="25">
        <v>24043.053119</v>
      </c>
      <c r="FR24" s="25">
        <v>30359.016967</v>
      </c>
      <c r="FS24" s="25">
        <v>29408.903150999999</v>
      </c>
      <c r="FT24" s="25">
        <v>28802.510560999999</v>
      </c>
      <c r="FU24" s="25">
        <v>29420.816851</v>
      </c>
      <c r="FV24" s="25">
        <v>28711.244557999999</v>
      </c>
      <c r="FW24" s="25">
        <v>30788.144031</v>
      </c>
      <c r="FX24" s="25">
        <v>29305.590112999998</v>
      </c>
      <c r="FY24" s="25">
        <v>19393.073650999999</v>
      </c>
      <c r="FZ24" s="25">
        <v>18448.847333000002</v>
      </c>
      <c r="GA24" s="25">
        <v>20236.002332</v>
      </c>
      <c r="GB24" s="25">
        <v>18987.658989</v>
      </c>
      <c r="GC24" s="25">
        <v>17818.294414</v>
      </c>
      <c r="GD24" s="25">
        <v>12340.687169000001</v>
      </c>
      <c r="GE24" s="25">
        <v>14713.904789</v>
      </c>
      <c r="GF24" s="25">
        <v>11050.217928</v>
      </c>
      <c r="GG24" s="25">
        <v>15808.350173999999</v>
      </c>
      <c r="GH24" s="25">
        <v>16608.546364999998</v>
      </c>
      <c r="GI24" s="25">
        <v>17243.013749000002</v>
      </c>
    </row>
    <row r="25" spans="2:191" s="14" customFormat="1" ht="12.75" customHeight="1">
      <c r="B25" s="10" t="s">
        <v>131</v>
      </c>
      <c r="C25" s="25">
        <v>0</v>
      </c>
      <c r="D25" s="25">
        <v>0</v>
      </c>
      <c r="E25" s="25">
        <v>0</v>
      </c>
      <c r="F25" s="25">
        <v>0</v>
      </c>
      <c r="G25" s="25">
        <v>0</v>
      </c>
      <c r="H25" s="25">
        <v>0</v>
      </c>
      <c r="I25" s="25">
        <v>0</v>
      </c>
      <c r="J25" s="25">
        <v>0</v>
      </c>
      <c r="K25" s="25">
        <v>0</v>
      </c>
      <c r="L25" s="25">
        <v>0</v>
      </c>
      <c r="M25" s="25">
        <v>0</v>
      </c>
      <c r="N25" s="25">
        <v>0</v>
      </c>
      <c r="O25" s="25">
        <v>0</v>
      </c>
      <c r="P25" s="25">
        <v>0</v>
      </c>
      <c r="Q25" s="25">
        <v>0</v>
      </c>
      <c r="R25" s="25">
        <v>0</v>
      </c>
      <c r="S25" s="25">
        <v>0</v>
      </c>
      <c r="T25" s="25">
        <v>0</v>
      </c>
      <c r="U25" s="25">
        <v>0</v>
      </c>
      <c r="V25" s="25">
        <v>0</v>
      </c>
      <c r="W25" s="25">
        <v>0</v>
      </c>
      <c r="X25" s="25">
        <v>0</v>
      </c>
      <c r="Y25" s="25">
        <v>0</v>
      </c>
      <c r="Z25" s="25">
        <v>0</v>
      </c>
      <c r="AA25" s="25">
        <v>0</v>
      </c>
      <c r="AB25" s="25">
        <v>0</v>
      </c>
      <c r="AC25" s="25">
        <v>0</v>
      </c>
      <c r="AD25" s="25">
        <v>0</v>
      </c>
      <c r="AE25" s="25">
        <v>0</v>
      </c>
      <c r="AF25" s="25">
        <v>0</v>
      </c>
      <c r="AG25" s="25">
        <v>0</v>
      </c>
      <c r="AH25" s="25">
        <v>0</v>
      </c>
      <c r="AI25" s="25">
        <v>0</v>
      </c>
      <c r="AJ25" s="25">
        <v>0</v>
      </c>
      <c r="AK25" s="25">
        <v>0</v>
      </c>
      <c r="AL25" s="25">
        <v>0</v>
      </c>
      <c r="AM25" s="25">
        <v>0</v>
      </c>
      <c r="AN25" s="25">
        <v>0</v>
      </c>
      <c r="AO25" s="25">
        <v>0</v>
      </c>
      <c r="AP25" s="25">
        <v>0</v>
      </c>
      <c r="AQ25" s="25">
        <v>0</v>
      </c>
      <c r="AR25" s="25">
        <v>0</v>
      </c>
      <c r="AS25" s="25">
        <v>0</v>
      </c>
      <c r="AT25" s="25">
        <v>0</v>
      </c>
      <c r="AU25" s="25">
        <v>0</v>
      </c>
      <c r="AV25" s="25">
        <v>0</v>
      </c>
      <c r="AW25" s="25">
        <v>0</v>
      </c>
      <c r="AX25" s="25">
        <v>0</v>
      </c>
      <c r="AY25" s="25">
        <v>0</v>
      </c>
      <c r="AZ25" s="25">
        <v>0</v>
      </c>
      <c r="BA25" s="25">
        <v>0</v>
      </c>
      <c r="BB25" s="25">
        <v>0</v>
      </c>
      <c r="BC25" s="25">
        <v>0</v>
      </c>
      <c r="BD25" s="25">
        <v>0</v>
      </c>
      <c r="BE25" s="25">
        <v>0</v>
      </c>
      <c r="BF25" s="25">
        <v>0</v>
      </c>
      <c r="BG25" s="25">
        <v>0</v>
      </c>
      <c r="BH25" s="25">
        <v>0</v>
      </c>
      <c r="BI25" s="25">
        <v>0</v>
      </c>
      <c r="BJ25" s="25">
        <v>0</v>
      </c>
      <c r="BK25" s="25">
        <v>0</v>
      </c>
      <c r="BL25" s="25">
        <v>0</v>
      </c>
      <c r="BM25" s="25">
        <v>0</v>
      </c>
      <c r="BN25" s="25">
        <v>0</v>
      </c>
      <c r="BO25" s="25">
        <v>0</v>
      </c>
      <c r="BP25" s="25">
        <v>0</v>
      </c>
      <c r="BQ25" s="25">
        <v>0</v>
      </c>
      <c r="BR25" s="25">
        <v>0</v>
      </c>
      <c r="BS25" s="25">
        <v>0</v>
      </c>
      <c r="BT25" s="25">
        <v>0</v>
      </c>
      <c r="BU25" s="25">
        <v>0</v>
      </c>
      <c r="BV25" s="25">
        <v>0</v>
      </c>
      <c r="BW25" s="25">
        <v>0</v>
      </c>
      <c r="BX25" s="25">
        <v>0</v>
      </c>
      <c r="BY25" s="25">
        <v>0</v>
      </c>
      <c r="BZ25" s="25">
        <v>0</v>
      </c>
      <c r="CA25" s="25">
        <v>0</v>
      </c>
      <c r="CB25" s="25">
        <v>0</v>
      </c>
      <c r="CC25" s="25">
        <v>0</v>
      </c>
      <c r="CD25" s="25">
        <v>0</v>
      </c>
      <c r="CE25" s="25">
        <v>0</v>
      </c>
      <c r="CF25" s="25">
        <v>0</v>
      </c>
      <c r="CG25" s="25">
        <v>0</v>
      </c>
      <c r="CH25" s="25">
        <v>0</v>
      </c>
      <c r="CI25" s="25">
        <v>0</v>
      </c>
      <c r="CJ25" s="25">
        <v>0</v>
      </c>
      <c r="CK25" s="25">
        <v>0</v>
      </c>
      <c r="CL25" s="25">
        <v>0</v>
      </c>
      <c r="CM25" s="25">
        <v>0</v>
      </c>
      <c r="CN25" s="25">
        <v>0</v>
      </c>
      <c r="CO25" s="25">
        <v>0</v>
      </c>
      <c r="CP25" s="25">
        <v>0</v>
      </c>
      <c r="CQ25" s="25">
        <v>0</v>
      </c>
      <c r="CR25" s="25">
        <v>0</v>
      </c>
      <c r="CS25" s="25">
        <v>0</v>
      </c>
      <c r="CT25" s="25">
        <v>0</v>
      </c>
      <c r="CU25" s="25">
        <v>0</v>
      </c>
      <c r="CV25" s="25">
        <v>0</v>
      </c>
      <c r="CW25" s="25">
        <v>0</v>
      </c>
      <c r="CX25" s="25">
        <v>0</v>
      </c>
      <c r="CY25" s="25">
        <v>0</v>
      </c>
      <c r="CZ25" s="25">
        <v>0</v>
      </c>
      <c r="DA25" s="25">
        <v>0</v>
      </c>
      <c r="DB25" s="25">
        <v>0</v>
      </c>
      <c r="DC25" s="25" t="s">
        <v>65</v>
      </c>
      <c r="DD25" s="25" t="s">
        <v>65</v>
      </c>
      <c r="DE25" s="25" t="s">
        <v>65</v>
      </c>
      <c r="DF25" s="25" t="s">
        <v>65</v>
      </c>
      <c r="DG25" s="25" t="s">
        <v>65</v>
      </c>
      <c r="DH25" s="25" t="s">
        <v>65</v>
      </c>
      <c r="DI25" s="25" t="s">
        <v>65</v>
      </c>
      <c r="DJ25" s="25" t="s">
        <v>65</v>
      </c>
      <c r="DK25" s="25" t="s">
        <v>65</v>
      </c>
      <c r="DL25" s="25" t="s">
        <v>65</v>
      </c>
      <c r="DM25" s="25" t="s">
        <v>65</v>
      </c>
      <c r="DN25" s="25" t="s">
        <v>65</v>
      </c>
      <c r="DO25" s="25" t="s">
        <v>65</v>
      </c>
      <c r="DP25" s="25" t="s">
        <v>65</v>
      </c>
      <c r="DQ25" s="25" t="s">
        <v>65</v>
      </c>
      <c r="DR25" s="25" t="s">
        <v>65</v>
      </c>
      <c r="DS25" s="25" t="s">
        <v>65</v>
      </c>
      <c r="DT25" s="25" t="s">
        <v>65</v>
      </c>
      <c r="DU25" s="25" t="s">
        <v>65</v>
      </c>
      <c r="DV25" s="25" t="s">
        <v>65</v>
      </c>
      <c r="DW25" s="25" t="s">
        <v>65</v>
      </c>
      <c r="DX25" s="25" t="s">
        <v>65</v>
      </c>
      <c r="DY25" s="25" t="s">
        <v>65</v>
      </c>
      <c r="DZ25" s="25" t="s">
        <v>65</v>
      </c>
      <c r="EA25" s="25" t="s">
        <v>65</v>
      </c>
      <c r="EB25" s="25" t="s">
        <v>65</v>
      </c>
      <c r="EC25" s="25" t="s">
        <v>65</v>
      </c>
      <c r="ED25" s="25" t="s">
        <v>65</v>
      </c>
      <c r="EE25" s="25" t="s">
        <v>65</v>
      </c>
      <c r="EF25" s="25" t="s">
        <v>65</v>
      </c>
      <c r="EG25" s="25" t="s">
        <v>65</v>
      </c>
      <c r="EH25" s="25" t="s">
        <v>65</v>
      </c>
      <c r="EI25" s="25" t="s">
        <v>65</v>
      </c>
      <c r="EJ25" s="25" t="s">
        <v>65</v>
      </c>
      <c r="EK25" s="25" t="s">
        <v>65</v>
      </c>
      <c r="EL25" s="25" t="s">
        <v>65</v>
      </c>
      <c r="EM25" s="25" t="s">
        <v>65</v>
      </c>
      <c r="EN25" s="25" t="s">
        <v>65</v>
      </c>
      <c r="EO25" s="25" t="s">
        <v>65</v>
      </c>
      <c r="EP25" s="25" t="s">
        <v>65</v>
      </c>
      <c r="EQ25" s="25" t="s">
        <v>65</v>
      </c>
      <c r="ER25" s="25" t="s">
        <v>65</v>
      </c>
      <c r="ES25" s="25" t="s">
        <v>65</v>
      </c>
      <c r="ET25" s="25" t="s">
        <v>65</v>
      </c>
      <c r="EU25" s="25" t="s">
        <v>65</v>
      </c>
      <c r="EV25" s="25" t="s">
        <v>65</v>
      </c>
      <c r="EW25" s="25" t="s">
        <v>65</v>
      </c>
      <c r="EX25" s="25" t="s">
        <v>65</v>
      </c>
      <c r="EY25" s="25" t="s">
        <v>65</v>
      </c>
      <c r="EZ25" s="25" t="s">
        <v>65</v>
      </c>
      <c r="FA25" s="25" t="s">
        <v>65</v>
      </c>
      <c r="FB25" s="25" t="s">
        <v>65</v>
      </c>
      <c r="FC25" s="25" t="s">
        <v>65</v>
      </c>
      <c r="FD25" s="25" t="s">
        <v>65</v>
      </c>
      <c r="FE25" s="25" t="s">
        <v>65</v>
      </c>
      <c r="FF25" s="25" t="s">
        <v>65</v>
      </c>
      <c r="FG25" s="25" t="s">
        <v>65</v>
      </c>
      <c r="FH25" s="25" t="s">
        <v>65</v>
      </c>
      <c r="FI25" s="25" t="s">
        <v>65</v>
      </c>
      <c r="FJ25" s="25" t="s">
        <v>65</v>
      </c>
      <c r="FK25" s="25" t="s">
        <v>65</v>
      </c>
      <c r="FL25" s="25" t="s">
        <v>65</v>
      </c>
      <c r="FM25" s="25" t="s">
        <v>65</v>
      </c>
      <c r="FN25" s="25" t="s">
        <v>65</v>
      </c>
      <c r="FO25" s="25" t="s">
        <v>65</v>
      </c>
      <c r="FP25" s="25" t="s">
        <v>65</v>
      </c>
      <c r="FQ25" s="25" t="s">
        <v>65</v>
      </c>
      <c r="FR25" s="25" t="s">
        <v>65</v>
      </c>
      <c r="FS25" s="25" t="s">
        <v>65</v>
      </c>
      <c r="FT25" s="25" t="s">
        <v>65</v>
      </c>
      <c r="FU25" s="25" t="s">
        <v>65</v>
      </c>
      <c r="FV25" s="25" t="s">
        <v>65</v>
      </c>
      <c r="FW25" s="25" t="s">
        <v>65</v>
      </c>
      <c r="FX25" s="25" t="s">
        <v>65</v>
      </c>
      <c r="FY25" s="25" t="s">
        <v>65</v>
      </c>
      <c r="FZ25" s="25" t="s">
        <v>65</v>
      </c>
      <c r="GA25" s="25" t="s">
        <v>65</v>
      </c>
      <c r="GB25" s="25" t="s">
        <v>65</v>
      </c>
      <c r="GC25" s="25" t="s">
        <v>65</v>
      </c>
      <c r="GD25" s="25" t="s">
        <v>65</v>
      </c>
      <c r="GE25" s="25" t="s">
        <v>65</v>
      </c>
      <c r="GF25" s="25" t="s">
        <v>65</v>
      </c>
      <c r="GG25" s="25" t="s">
        <v>65</v>
      </c>
      <c r="GH25" s="25" t="s">
        <v>65</v>
      </c>
      <c r="GI25" s="25" t="s">
        <v>65</v>
      </c>
    </row>
    <row r="26" spans="2:191" s="14" customFormat="1" ht="12.75" customHeight="1">
      <c r="B26" s="10" t="s">
        <v>85</v>
      </c>
      <c r="C26" s="25" t="s">
        <v>65</v>
      </c>
      <c r="D26" s="25" t="s">
        <v>65</v>
      </c>
      <c r="E26" s="25" t="s">
        <v>65</v>
      </c>
      <c r="F26" s="25" t="s">
        <v>65</v>
      </c>
      <c r="G26" s="25" t="s">
        <v>65</v>
      </c>
      <c r="H26" s="25" t="s">
        <v>65</v>
      </c>
      <c r="I26" s="25" t="s">
        <v>65</v>
      </c>
      <c r="J26" s="25" t="s">
        <v>65</v>
      </c>
      <c r="K26" s="25" t="s">
        <v>65</v>
      </c>
      <c r="L26" s="25" t="s">
        <v>65</v>
      </c>
      <c r="M26" s="25" t="s">
        <v>65</v>
      </c>
      <c r="N26" s="25" t="s">
        <v>65</v>
      </c>
      <c r="O26" s="25">
        <v>0</v>
      </c>
      <c r="P26" s="25">
        <v>0</v>
      </c>
      <c r="Q26" s="25">
        <v>0</v>
      </c>
      <c r="R26" s="25">
        <v>0</v>
      </c>
      <c r="S26" s="25">
        <v>0</v>
      </c>
      <c r="T26" s="25">
        <v>2117.6073040000001</v>
      </c>
      <c r="U26" s="25">
        <v>7599.7512139999999</v>
      </c>
      <c r="V26" s="25">
        <v>7736.0389169999999</v>
      </c>
      <c r="W26" s="25">
        <v>7670.8201740000004</v>
      </c>
      <c r="X26" s="25">
        <v>10140.886537</v>
      </c>
      <c r="Y26" s="25">
        <v>9474.66741</v>
      </c>
      <c r="Z26" s="25">
        <v>9681.6667799999996</v>
      </c>
      <c r="AA26" s="25">
        <v>10113.072778</v>
      </c>
      <c r="AB26" s="25">
        <v>10082.575204999999</v>
      </c>
      <c r="AC26" s="25">
        <v>10026.17482</v>
      </c>
      <c r="AD26" s="25">
        <v>9925.7117249999992</v>
      </c>
      <c r="AE26" s="25">
        <v>10097.049456000001</v>
      </c>
      <c r="AF26" s="25">
        <v>8190.083001</v>
      </c>
      <c r="AG26" s="25">
        <v>7842.6536580000002</v>
      </c>
      <c r="AH26" s="25">
        <v>14502.937468</v>
      </c>
      <c r="AI26" s="25">
        <v>17515.646309</v>
      </c>
      <c r="AJ26" s="25">
        <v>17766.91041</v>
      </c>
      <c r="AK26" s="25">
        <v>20973.818996000002</v>
      </c>
      <c r="AL26" s="25">
        <v>20209.254660999999</v>
      </c>
      <c r="AM26" s="25">
        <v>28105.791853999999</v>
      </c>
      <c r="AN26" s="25">
        <v>17659.091442000001</v>
      </c>
      <c r="AO26" s="25">
        <v>14553.116391</v>
      </c>
      <c r="AP26" s="25">
        <v>13918.378656000001</v>
      </c>
      <c r="AQ26" s="25">
        <v>14170.460274999999</v>
      </c>
      <c r="AR26" s="25">
        <v>14289.930431000001</v>
      </c>
      <c r="AS26" s="25">
        <v>20546.281622999999</v>
      </c>
      <c r="AT26" s="25">
        <v>21029.919252</v>
      </c>
      <c r="AU26" s="25">
        <v>32356.921350000001</v>
      </c>
      <c r="AV26" s="25">
        <v>33236.866475000003</v>
      </c>
      <c r="AW26" s="25">
        <v>21062.010042999998</v>
      </c>
      <c r="AX26" s="25">
        <v>16906.773088999998</v>
      </c>
      <c r="AY26" s="25">
        <v>15669.000617</v>
      </c>
      <c r="AZ26" s="25">
        <v>15328.037915000001</v>
      </c>
      <c r="BA26" s="25">
        <v>15731.846292</v>
      </c>
      <c r="BB26" s="25">
        <v>15519.395936000001</v>
      </c>
      <c r="BC26" s="25">
        <v>21849.680863000001</v>
      </c>
      <c r="BD26" s="25">
        <v>25623.416587</v>
      </c>
      <c r="BE26" s="25">
        <v>33991.43636</v>
      </c>
      <c r="BF26" s="25">
        <v>36477.138035000004</v>
      </c>
      <c r="BG26" s="25">
        <v>29020.454329</v>
      </c>
      <c r="BH26" s="25">
        <v>37523.284286000002</v>
      </c>
      <c r="BI26" s="25">
        <v>37724.989814</v>
      </c>
      <c r="BJ26" s="25">
        <v>51394.369232999998</v>
      </c>
      <c r="BK26" s="25" t="s">
        <v>65</v>
      </c>
      <c r="BL26" s="25" t="s">
        <v>65</v>
      </c>
      <c r="BM26" s="25" t="s">
        <v>65</v>
      </c>
      <c r="BN26" s="25" t="s">
        <v>65</v>
      </c>
      <c r="BO26" s="25" t="s">
        <v>65</v>
      </c>
      <c r="BP26" s="25" t="s">
        <v>65</v>
      </c>
      <c r="BQ26" s="25" t="s">
        <v>65</v>
      </c>
      <c r="BR26" s="25" t="s">
        <v>65</v>
      </c>
      <c r="BS26" s="25" t="s">
        <v>65</v>
      </c>
      <c r="BT26" s="25" t="s">
        <v>65</v>
      </c>
      <c r="BU26" s="25" t="s">
        <v>65</v>
      </c>
      <c r="BV26" s="25" t="s">
        <v>65</v>
      </c>
      <c r="BW26" s="25" t="s">
        <v>65</v>
      </c>
      <c r="BX26" s="25" t="s">
        <v>65</v>
      </c>
      <c r="BY26" s="25" t="s">
        <v>65</v>
      </c>
      <c r="BZ26" s="25" t="s">
        <v>65</v>
      </c>
      <c r="CA26" s="25" t="s">
        <v>65</v>
      </c>
      <c r="CB26" s="25" t="s">
        <v>65</v>
      </c>
      <c r="CC26" s="25" t="s">
        <v>65</v>
      </c>
      <c r="CD26" s="25" t="s">
        <v>65</v>
      </c>
      <c r="CE26" s="25" t="s">
        <v>65</v>
      </c>
      <c r="CF26" s="25" t="s">
        <v>65</v>
      </c>
      <c r="CG26" s="25" t="s">
        <v>65</v>
      </c>
      <c r="CH26" s="25" t="s">
        <v>65</v>
      </c>
      <c r="CI26" s="25" t="s">
        <v>65</v>
      </c>
      <c r="CJ26" s="25" t="s">
        <v>65</v>
      </c>
      <c r="CK26" s="25" t="s">
        <v>65</v>
      </c>
      <c r="CL26" s="25" t="s">
        <v>65</v>
      </c>
      <c r="CM26" s="25" t="s">
        <v>65</v>
      </c>
      <c r="CN26" s="25" t="s">
        <v>65</v>
      </c>
      <c r="CO26" s="25" t="s">
        <v>65</v>
      </c>
      <c r="CP26" s="25" t="s">
        <v>65</v>
      </c>
      <c r="CQ26" s="25" t="s">
        <v>65</v>
      </c>
      <c r="CR26" s="25" t="s">
        <v>65</v>
      </c>
      <c r="CS26" s="25" t="s">
        <v>65</v>
      </c>
      <c r="CT26" s="25" t="s">
        <v>65</v>
      </c>
      <c r="CU26" s="25" t="s">
        <v>65</v>
      </c>
      <c r="CV26" s="25" t="s">
        <v>65</v>
      </c>
      <c r="CW26" s="25" t="s">
        <v>65</v>
      </c>
      <c r="CX26" s="25" t="s">
        <v>65</v>
      </c>
      <c r="CY26" s="25" t="s">
        <v>65</v>
      </c>
      <c r="CZ26" s="25" t="s">
        <v>65</v>
      </c>
      <c r="DA26" s="25" t="s">
        <v>65</v>
      </c>
      <c r="DB26" s="25" t="s">
        <v>65</v>
      </c>
      <c r="DC26" s="25" t="s">
        <v>65</v>
      </c>
      <c r="DD26" s="25" t="s">
        <v>65</v>
      </c>
      <c r="DE26" s="25" t="s">
        <v>65</v>
      </c>
      <c r="DF26" s="25" t="s">
        <v>65</v>
      </c>
      <c r="DG26" s="25" t="s">
        <v>65</v>
      </c>
      <c r="DH26" s="25" t="s">
        <v>65</v>
      </c>
      <c r="DI26" s="25" t="s">
        <v>65</v>
      </c>
      <c r="DJ26" s="25" t="s">
        <v>65</v>
      </c>
      <c r="DK26" s="25" t="s">
        <v>65</v>
      </c>
      <c r="DL26" s="25" t="s">
        <v>65</v>
      </c>
      <c r="DM26" s="25" t="s">
        <v>65</v>
      </c>
      <c r="DN26" s="25" t="s">
        <v>65</v>
      </c>
      <c r="DO26" s="25" t="s">
        <v>65</v>
      </c>
      <c r="DP26" s="25" t="s">
        <v>65</v>
      </c>
      <c r="DQ26" s="25" t="s">
        <v>65</v>
      </c>
      <c r="DR26" s="25" t="s">
        <v>65</v>
      </c>
      <c r="DS26" s="25" t="s">
        <v>65</v>
      </c>
      <c r="DT26" s="25" t="s">
        <v>65</v>
      </c>
      <c r="DU26" s="25" t="s">
        <v>65</v>
      </c>
      <c r="DV26" s="25" t="s">
        <v>65</v>
      </c>
      <c r="DW26" s="25" t="s">
        <v>65</v>
      </c>
      <c r="DX26" s="25" t="s">
        <v>65</v>
      </c>
      <c r="DY26" s="25" t="s">
        <v>65</v>
      </c>
      <c r="DZ26" s="25" t="s">
        <v>65</v>
      </c>
      <c r="EA26" s="25" t="s">
        <v>65</v>
      </c>
      <c r="EB26" s="25" t="s">
        <v>65</v>
      </c>
      <c r="EC26" s="25" t="s">
        <v>65</v>
      </c>
      <c r="ED26" s="25" t="s">
        <v>65</v>
      </c>
      <c r="EE26" s="25" t="s">
        <v>65</v>
      </c>
      <c r="EF26" s="25" t="s">
        <v>65</v>
      </c>
      <c r="EG26" s="25" t="s">
        <v>65</v>
      </c>
      <c r="EH26" s="25" t="s">
        <v>65</v>
      </c>
      <c r="EI26" s="25" t="s">
        <v>65</v>
      </c>
      <c r="EJ26" s="25" t="s">
        <v>65</v>
      </c>
      <c r="EK26" s="25" t="s">
        <v>65</v>
      </c>
      <c r="EL26" s="25" t="s">
        <v>65</v>
      </c>
      <c r="EM26" s="25" t="s">
        <v>65</v>
      </c>
      <c r="EN26" s="25" t="s">
        <v>65</v>
      </c>
      <c r="EO26" s="25" t="s">
        <v>65</v>
      </c>
      <c r="EP26" s="25" t="s">
        <v>65</v>
      </c>
      <c r="EQ26" s="25" t="s">
        <v>65</v>
      </c>
      <c r="ER26" s="25" t="s">
        <v>65</v>
      </c>
      <c r="ES26" s="25" t="s">
        <v>65</v>
      </c>
      <c r="ET26" s="25" t="s">
        <v>65</v>
      </c>
      <c r="EU26" s="25" t="s">
        <v>65</v>
      </c>
      <c r="EV26" s="25" t="s">
        <v>65</v>
      </c>
      <c r="EW26" s="25" t="s">
        <v>65</v>
      </c>
      <c r="EX26" s="25" t="s">
        <v>65</v>
      </c>
      <c r="EY26" s="25" t="s">
        <v>65</v>
      </c>
      <c r="EZ26" s="25" t="s">
        <v>65</v>
      </c>
      <c r="FA26" s="25" t="s">
        <v>65</v>
      </c>
      <c r="FB26" s="25" t="s">
        <v>65</v>
      </c>
      <c r="FC26" s="25" t="s">
        <v>65</v>
      </c>
      <c r="FD26" s="25" t="s">
        <v>65</v>
      </c>
      <c r="FE26" s="25" t="s">
        <v>65</v>
      </c>
      <c r="FF26" s="25" t="s">
        <v>65</v>
      </c>
      <c r="FG26" s="25" t="s">
        <v>65</v>
      </c>
      <c r="FH26" s="25" t="s">
        <v>65</v>
      </c>
      <c r="FI26" s="25" t="s">
        <v>65</v>
      </c>
      <c r="FJ26" s="25" t="s">
        <v>65</v>
      </c>
      <c r="FK26" s="25" t="s">
        <v>65</v>
      </c>
      <c r="FL26" s="25" t="s">
        <v>65</v>
      </c>
      <c r="FM26" s="25" t="s">
        <v>65</v>
      </c>
      <c r="FN26" s="25" t="s">
        <v>65</v>
      </c>
      <c r="FO26" s="25" t="s">
        <v>65</v>
      </c>
      <c r="FP26" s="25" t="s">
        <v>65</v>
      </c>
      <c r="FQ26" s="25" t="s">
        <v>65</v>
      </c>
      <c r="FR26" s="25" t="s">
        <v>65</v>
      </c>
      <c r="FS26" s="25" t="s">
        <v>65</v>
      </c>
      <c r="FT26" s="25" t="s">
        <v>65</v>
      </c>
      <c r="FU26" s="25" t="s">
        <v>65</v>
      </c>
      <c r="FV26" s="25" t="s">
        <v>65</v>
      </c>
      <c r="FW26" s="25" t="s">
        <v>65</v>
      </c>
      <c r="FX26" s="25" t="s">
        <v>65</v>
      </c>
      <c r="FY26" s="25" t="s">
        <v>65</v>
      </c>
      <c r="FZ26" s="25" t="s">
        <v>65</v>
      </c>
      <c r="GA26" s="25" t="s">
        <v>65</v>
      </c>
      <c r="GB26" s="25" t="s">
        <v>65</v>
      </c>
      <c r="GC26" s="25" t="s">
        <v>65</v>
      </c>
      <c r="GD26" s="25" t="s">
        <v>65</v>
      </c>
      <c r="GE26" s="25" t="s">
        <v>65</v>
      </c>
      <c r="GF26" s="25" t="s">
        <v>65</v>
      </c>
      <c r="GG26" s="25" t="s">
        <v>65</v>
      </c>
      <c r="GH26" s="25" t="s">
        <v>65</v>
      </c>
      <c r="GI26" s="25" t="s">
        <v>65</v>
      </c>
    </row>
    <row r="27" spans="2:191" s="14" customFormat="1" ht="12.75" customHeight="1">
      <c r="B27" s="10" t="s">
        <v>57</v>
      </c>
      <c r="C27" s="25">
        <v>46900.214998000003</v>
      </c>
      <c r="D27" s="25">
        <v>49215.641542999998</v>
      </c>
      <c r="E27" s="25">
        <v>52604.141738999999</v>
      </c>
      <c r="F27" s="25">
        <v>64099.611150999997</v>
      </c>
      <c r="G27" s="25">
        <v>68854.576006000003</v>
      </c>
      <c r="H27" s="25">
        <v>65482.410432999997</v>
      </c>
      <c r="I27" s="25">
        <v>59479.561554</v>
      </c>
      <c r="J27" s="25">
        <v>57164.223263</v>
      </c>
      <c r="K27" s="25">
        <v>77781.206028000001</v>
      </c>
      <c r="L27" s="25">
        <v>100865.332714</v>
      </c>
      <c r="M27" s="25">
        <v>84537.361462000001</v>
      </c>
      <c r="N27" s="25">
        <v>89072.805045000001</v>
      </c>
      <c r="O27" s="25">
        <v>103369.224431</v>
      </c>
      <c r="P27" s="25">
        <v>105300.297739</v>
      </c>
      <c r="Q27" s="25">
        <v>101733.453083</v>
      </c>
      <c r="R27" s="25">
        <v>90838.946712000004</v>
      </c>
      <c r="S27" s="25">
        <v>82482.752544000003</v>
      </c>
      <c r="T27" s="25">
        <v>56536.436351999997</v>
      </c>
      <c r="U27" s="25">
        <v>66902.194398000007</v>
      </c>
      <c r="V27" s="25">
        <v>86669.929243999999</v>
      </c>
      <c r="W27" s="25">
        <v>67622.620408999996</v>
      </c>
      <c r="X27" s="25">
        <v>72178.525901999994</v>
      </c>
      <c r="Y27" s="25">
        <v>79586.23414</v>
      </c>
      <c r="Z27" s="25">
        <v>85827.085003</v>
      </c>
      <c r="AA27" s="25">
        <v>63842.461497999997</v>
      </c>
      <c r="AB27" s="25">
        <v>77593.071630999999</v>
      </c>
      <c r="AC27" s="25">
        <v>63645.189285</v>
      </c>
      <c r="AD27" s="25">
        <v>84278.775725</v>
      </c>
      <c r="AE27" s="25">
        <v>96371.414290000001</v>
      </c>
      <c r="AF27" s="25">
        <v>93984.296994999997</v>
      </c>
      <c r="AG27" s="25">
        <v>101714.120109</v>
      </c>
      <c r="AH27" s="25">
        <v>92397.667010000005</v>
      </c>
      <c r="AI27" s="25">
        <v>77960.068776999993</v>
      </c>
      <c r="AJ27" s="25">
        <v>100321.174811</v>
      </c>
      <c r="AK27" s="25">
        <v>93576.929453000004</v>
      </c>
      <c r="AL27" s="25">
        <v>76085.421579000002</v>
      </c>
      <c r="AM27" s="25">
        <v>92865.352371000001</v>
      </c>
      <c r="AN27" s="25">
        <v>106861.64507699999</v>
      </c>
      <c r="AO27" s="25">
        <v>98763.907219999994</v>
      </c>
      <c r="AP27" s="25">
        <v>108015.28187000001</v>
      </c>
      <c r="AQ27" s="25">
        <v>109938.794515</v>
      </c>
      <c r="AR27" s="25">
        <v>99707.014381999994</v>
      </c>
      <c r="AS27" s="25">
        <v>106669.69300699999</v>
      </c>
      <c r="AT27" s="25">
        <v>116663.199887</v>
      </c>
      <c r="AU27" s="25">
        <v>121017.124721</v>
      </c>
      <c r="AV27" s="25">
        <v>132739.00924700001</v>
      </c>
      <c r="AW27" s="25">
        <v>143565.08840400001</v>
      </c>
      <c r="AX27" s="25">
        <v>141435.47159100001</v>
      </c>
      <c r="AY27" s="25">
        <v>121772.699196</v>
      </c>
      <c r="AZ27" s="25">
        <v>112191.661091</v>
      </c>
      <c r="BA27" s="25">
        <v>97646.592355999994</v>
      </c>
      <c r="BB27" s="25">
        <v>118746.963864</v>
      </c>
      <c r="BC27" s="25">
        <v>99345.355123000001</v>
      </c>
      <c r="BD27" s="25">
        <v>94321.659165000005</v>
      </c>
      <c r="BE27" s="25">
        <v>105426.508115</v>
      </c>
      <c r="BF27" s="25">
        <v>99068.984614000001</v>
      </c>
      <c r="BG27" s="25">
        <v>87307.541056000002</v>
      </c>
      <c r="BH27" s="25">
        <v>77456.824269000004</v>
      </c>
      <c r="BI27" s="25">
        <v>63866.907051000002</v>
      </c>
      <c r="BJ27" s="25">
        <v>74622.167432999995</v>
      </c>
      <c r="BK27" s="25">
        <v>60004.912644999997</v>
      </c>
      <c r="BL27" s="25">
        <v>79748.907598000005</v>
      </c>
      <c r="BM27" s="25">
        <v>81198.391759999999</v>
      </c>
      <c r="BN27" s="25">
        <v>68293.027746000007</v>
      </c>
      <c r="BO27" s="25">
        <v>76782.551405999999</v>
      </c>
      <c r="BP27" s="25">
        <v>88464.482705000002</v>
      </c>
      <c r="BQ27" s="25">
        <v>85768.015385999999</v>
      </c>
      <c r="BR27" s="25">
        <v>67406.013443000003</v>
      </c>
      <c r="BS27" s="25">
        <v>63647.067448000002</v>
      </c>
      <c r="BT27" s="25">
        <v>62568.125973000002</v>
      </c>
      <c r="BU27" s="25">
        <v>55469.984963000003</v>
      </c>
      <c r="BV27" s="25">
        <v>52906.704519999999</v>
      </c>
      <c r="BW27" s="25">
        <v>55449.995374999999</v>
      </c>
      <c r="BX27" s="25">
        <v>56645.617915000003</v>
      </c>
      <c r="BY27" s="25">
        <v>44306.065074999999</v>
      </c>
      <c r="BZ27" s="25">
        <v>35873.739572999999</v>
      </c>
      <c r="CA27" s="25">
        <v>40378.569819999997</v>
      </c>
      <c r="CB27" s="25">
        <v>32794.398883000002</v>
      </c>
      <c r="CC27" s="25">
        <v>35754.483655999997</v>
      </c>
      <c r="CD27" s="25">
        <v>37908.046597</v>
      </c>
      <c r="CE27" s="25">
        <v>40198.569332999999</v>
      </c>
      <c r="CF27" s="25">
        <v>41337.122567999999</v>
      </c>
      <c r="CG27" s="25">
        <v>47591.167583000002</v>
      </c>
      <c r="CH27" s="25">
        <v>47622.637467</v>
      </c>
      <c r="CI27" s="25">
        <v>47018.676310000003</v>
      </c>
      <c r="CJ27" s="25">
        <v>39750.476885999997</v>
      </c>
      <c r="CK27" s="25">
        <v>39857.805545000003</v>
      </c>
      <c r="CL27" s="25">
        <v>37381.206759000001</v>
      </c>
      <c r="CM27" s="25">
        <v>38375.876828</v>
      </c>
      <c r="CN27" s="25">
        <v>33041.530684999998</v>
      </c>
      <c r="CO27" s="25">
        <v>35142.455111000003</v>
      </c>
      <c r="CP27" s="25">
        <v>31345.377799000002</v>
      </c>
      <c r="CQ27" s="25">
        <v>28723.131987000001</v>
      </c>
      <c r="CR27" s="25">
        <v>29591.938013999999</v>
      </c>
      <c r="CS27" s="25">
        <v>27345.567975000002</v>
      </c>
      <c r="CT27" s="25">
        <v>35248.599147000001</v>
      </c>
      <c r="CU27" s="25">
        <v>41115.671248999999</v>
      </c>
      <c r="CV27" s="25">
        <v>39399.537278999996</v>
      </c>
      <c r="CW27" s="25">
        <v>35411.948155999999</v>
      </c>
      <c r="CX27" s="25">
        <v>36346.402337</v>
      </c>
      <c r="CY27" s="25">
        <v>51097.570378999997</v>
      </c>
      <c r="CZ27" s="25">
        <v>51015.565539000003</v>
      </c>
      <c r="DA27" s="25">
        <v>50596.080074999998</v>
      </c>
      <c r="DB27" s="25">
        <v>46604.745563999997</v>
      </c>
      <c r="DC27" s="25">
        <v>41752.854655000003</v>
      </c>
      <c r="DD27" s="25">
        <v>41295.555409000001</v>
      </c>
      <c r="DE27" s="25">
        <v>28729.614589000001</v>
      </c>
      <c r="DF27" s="25">
        <v>26547.151565</v>
      </c>
      <c r="DG27" s="25">
        <v>25586.535537</v>
      </c>
      <c r="DH27" s="25">
        <v>25732.978169000002</v>
      </c>
      <c r="DI27" s="25">
        <v>24090.130716</v>
      </c>
      <c r="DJ27" s="25">
        <v>24347.484240000002</v>
      </c>
      <c r="DK27" s="25">
        <v>17790.824063</v>
      </c>
      <c r="DL27" s="25">
        <v>17539.424598000001</v>
      </c>
      <c r="DM27" s="25">
        <v>16731.93045</v>
      </c>
      <c r="DN27" s="25">
        <v>16135.249096</v>
      </c>
      <c r="DO27" s="25">
        <v>16434.563955000001</v>
      </c>
      <c r="DP27" s="25">
        <v>16235.475882000001</v>
      </c>
      <c r="DQ27" s="25">
        <v>23102.470676000001</v>
      </c>
      <c r="DR27" s="25">
        <v>21889.148956000001</v>
      </c>
      <c r="DS27" s="25">
        <v>21466.757133999999</v>
      </c>
      <c r="DT27" s="25">
        <v>21236.876500999999</v>
      </c>
      <c r="DU27" s="25">
        <v>28208.133108000002</v>
      </c>
      <c r="DV27" s="25">
        <v>28730.443310999999</v>
      </c>
      <c r="DW27" s="25">
        <v>29654.224363000001</v>
      </c>
      <c r="DX27" s="25">
        <v>23327.870047</v>
      </c>
      <c r="DY27" s="25">
        <v>22742.207867000001</v>
      </c>
      <c r="DZ27" s="25">
        <v>24441.876029999999</v>
      </c>
      <c r="EA27" s="25">
        <v>28757.285107</v>
      </c>
      <c r="EB27" s="25">
        <v>38231.246518</v>
      </c>
      <c r="EC27" s="25">
        <v>37653.727977000002</v>
      </c>
      <c r="ED27" s="25">
        <v>48436.490517999999</v>
      </c>
      <c r="EE27" s="25">
        <v>45817.323345999997</v>
      </c>
      <c r="EF27" s="25">
        <v>38232.380187000002</v>
      </c>
      <c r="EG27" s="25">
        <v>35393.965881999997</v>
      </c>
      <c r="EH27" s="25">
        <v>43800.599853</v>
      </c>
      <c r="EI27" s="25">
        <v>41363.612713000002</v>
      </c>
      <c r="EJ27" s="25">
        <v>39911.126035000001</v>
      </c>
      <c r="EK27" s="25">
        <v>40902.947999000004</v>
      </c>
      <c r="EL27" s="25">
        <v>37887.075212000003</v>
      </c>
      <c r="EM27" s="25">
        <v>30118.853083000002</v>
      </c>
      <c r="EN27" s="25">
        <v>26264.660844000002</v>
      </c>
      <c r="EO27" s="25">
        <v>20948.005131000002</v>
      </c>
      <c r="EP27" s="25">
        <v>19196.256413999999</v>
      </c>
      <c r="EQ27" s="25">
        <v>20502.884440000002</v>
      </c>
      <c r="ER27" s="25">
        <v>21083.099518999999</v>
      </c>
      <c r="ES27" s="25">
        <v>29193.548073000002</v>
      </c>
      <c r="ET27" s="25">
        <v>18542.254194000001</v>
      </c>
      <c r="EU27" s="25">
        <v>17972.805705999999</v>
      </c>
      <c r="EV27" s="25">
        <v>18345.135687000002</v>
      </c>
      <c r="EW27" s="25">
        <v>28401.894758999999</v>
      </c>
      <c r="EX27" s="25">
        <v>29229.042581000002</v>
      </c>
      <c r="EY27" s="25">
        <v>27123.591056000001</v>
      </c>
      <c r="EZ27" s="25">
        <v>26838.293838000001</v>
      </c>
      <c r="FA27" s="25">
        <v>26688.933355000001</v>
      </c>
      <c r="FB27" s="25">
        <v>8807.9823990000004</v>
      </c>
      <c r="FC27" s="25">
        <v>9049.0429700000004</v>
      </c>
      <c r="FD27" s="25">
        <v>8973.6341410000005</v>
      </c>
      <c r="FE27" s="25">
        <v>8892.6625139999996</v>
      </c>
      <c r="FF27" s="25">
        <v>8783.2581030000001</v>
      </c>
      <c r="FG27" s="25">
        <v>8928.5125470000003</v>
      </c>
      <c r="FH27" s="25">
        <v>0</v>
      </c>
      <c r="FI27" s="25">
        <v>0</v>
      </c>
      <c r="FJ27" s="25">
        <v>0</v>
      </c>
      <c r="FK27" s="25">
        <v>0</v>
      </c>
      <c r="FL27" s="25">
        <v>0</v>
      </c>
      <c r="FM27" s="25">
        <v>0</v>
      </c>
      <c r="FN27" s="25">
        <v>2342.5148260000001</v>
      </c>
      <c r="FO27" s="25">
        <v>8624.5589510000009</v>
      </c>
      <c r="FP27" s="25">
        <v>8594.3397719999994</v>
      </c>
      <c r="FQ27" s="25">
        <v>7689.5383119999997</v>
      </c>
      <c r="FR27" s="25">
        <v>9373.1097379999992</v>
      </c>
      <c r="FS27" s="25">
        <v>9579.7320409999993</v>
      </c>
      <c r="FT27" s="25">
        <v>10215.32756</v>
      </c>
      <c r="FU27" s="25">
        <v>11837.443816000001</v>
      </c>
      <c r="FV27" s="25">
        <v>9058.7883189999993</v>
      </c>
      <c r="FW27" s="25">
        <v>9802.4383070000003</v>
      </c>
      <c r="FX27" s="25">
        <v>9538.9319250000008</v>
      </c>
      <c r="FY27" s="25">
        <v>22926.865442999999</v>
      </c>
      <c r="FZ27" s="25">
        <v>18437.109759999999</v>
      </c>
      <c r="GA27" s="25">
        <v>15768.675744</v>
      </c>
      <c r="GB27" s="25">
        <v>13187.577609</v>
      </c>
      <c r="GC27" s="25">
        <v>16185.534116999999</v>
      </c>
      <c r="GD27" s="25">
        <v>16470.900029</v>
      </c>
      <c r="GE27" s="25">
        <v>14427.379354000001</v>
      </c>
      <c r="GF27" s="25">
        <v>13047.642705</v>
      </c>
      <c r="GG27" s="25">
        <v>12014.044781000001</v>
      </c>
      <c r="GH27" s="25">
        <v>12271.582473</v>
      </c>
      <c r="GI27" s="25">
        <v>12813.739517</v>
      </c>
    </row>
    <row r="28" spans="2:191" s="14" customFormat="1" ht="12.75" customHeight="1">
      <c r="B28" s="10" t="s">
        <v>58</v>
      </c>
      <c r="C28" s="25">
        <v>0</v>
      </c>
      <c r="D28" s="25">
        <v>0</v>
      </c>
      <c r="E28" s="25">
        <v>0</v>
      </c>
      <c r="F28" s="25">
        <v>0</v>
      </c>
      <c r="G28" s="25">
        <v>0</v>
      </c>
      <c r="H28" s="25">
        <v>0</v>
      </c>
      <c r="I28" s="25">
        <v>0</v>
      </c>
      <c r="J28" s="25">
        <v>0</v>
      </c>
      <c r="K28" s="25">
        <v>0</v>
      </c>
      <c r="L28" s="25">
        <v>0</v>
      </c>
      <c r="M28" s="25">
        <v>0</v>
      </c>
      <c r="N28" s="25">
        <v>0</v>
      </c>
      <c r="O28" s="25">
        <v>0</v>
      </c>
      <c r="P28" s="25">
        <v>0</v>
      </c>
      <c r="Q28" s="25">
        <v>0</v>
      </c>
      <c r="R28" s="25">
        <v>0</v>
      </c>
      <c r="S28" s="25">
        <v>0</v>
      </c>
      <c r="T28" s="25">
        <v>0</v>
      </c>
      <c r="U28" s="25">
        <v>0</v>
      </c>
      <c r="V28" s="25">
        <v>0</v>
      </c>
      <c r="W28" s="25">
        <v>0</v>
      </c>
      <c r="X28" s="25">
        <v>0</v>
      </c>
      <c r="Y28" s="25">
        <v>0</v>
      </c>
      <c r="Z28" s="25">
        <v>0</v>
      </c>
      <c r="AA28" s="25">
        <v>0</v>
      </c>
      <c r="AB28" s="25">
        <v>0</v>
      </c>
      <c r="AC28" s="25">
        <v>0</v>
      </c>
      <c r="AD28" s="25">
        <v>0</v>
      </c>
      <c r="AE28" s="25">
        <v>0</v>
      </c>
      <c r="AF28" s="25">
        <v>0</v>
      </c>
      <c r="AG28" s="25">
        <v>0</v>
      </c>
      <c r="AH28" s="25">
        <v>0</v>
      </c>
      <c r="AI28" s="25">
        <v>0</v>
      </c>
      <c r="AJ28" s="25">
        <v>0</v>
      </c>
      <c r="AK28" s="25">
        <v>0</v>
      </c>
      <c r="AL28" s="25">
        <v>0</v>
      </c>
      <c r="AM28" s="25">
        <v>0</v>
      </c>
      <c r="AN28" s="25">
        <v>0</v>
      </c>
      <c r="AO28" s="25">
        <v>0</v>
      </c>
      <c r="AP28" s="25">
        <v>0</v>
      </c>
      <c r="AQ28" s="25">
        <v>0</v>
      </c>
      <c r="AR28" s="25">
        <v>0</v>
      </c>
      <c r="AS28" s="25">
        <v>0</v>
      </c>
      <c r="AT28" s="25">
        <v>0</v>
      </c>
      <c r="AU28" s="25">
        <v>0</v>
      </c>
      <c r="AV28" s="25">
        <v>0</v>
      </c>
      <c r="AW28" s="25">
        <v>0</v>
      </c>
      <c r="AX28" s="25">
        <v>0</v>
      </c>
      <c r="AY28" s="25">
        <v>0</v>
      </c>
      <c r="AZ28" s="25">
        <v>0</v>
      </c>
      <c r="BA28" s="25">
        <v>0</v>
      </c>
      <c r="BB28" s="25">
        <v>0</v>
      </c>
      <c r="BC28" s="25">
        <v>0</v>
      </c>
      <c r="BD28" s="25">
        <v>0</v>
      </c>
      <c r="BE28" s="25">
        <v>0</v>
      </c>
      <c r="BF28" s="25">
        <v>0</v>
      </c>
      <c r="BG28" s="25">
        <v>0</v>
      </c>
      <c r="BH28" s="25">
        <v>0</v>
      </c>
      <c r="BI28" s="25">
        <v>0</v>
      </c>
      <c r="BJ28" s="25">
        <v>0</v>
      </c>
      <c r="BK28" s="25">
        <v>0</v>
      </c>
      <c r="BL28" s="25">
        <v>0</v>
      </c>
      <c r="BM28" s="25">
        <v>0</v>
      </c>
      <c r="BN28" s="25">
        <v>0</v>
      </c>
      <c r="BO28" s="25">
        <v>0</v>
      </c>
      <c r="BP28" s="25">
        <v>0</v>
      </c>
      <c r="BQ28" s="25">
        <v>0</v>
      </c>
      <c r="BR28" s="25">
        <v>0</v>
      </c>
      <c r="BS28" s="25">
        <v>0</v>
      </c>
      <c r="BT28" s="25">
        <v>0</v>
      </c>
      <c r="BU28" s="25">
        <v>0</v>
      </c>
      <c r="BV28" s="25">
        <v>0</v>
      </c>
      <c r="BW28" s="25">
        <v>0</v>
      </c>
      <c r="BX28" s="25">
        <v>0</v>
      </c>
      <c r="BY28" s="25">
        <v>0</v>
      </c>
      <c r="BZ28" s="25">
        <v>0</v>
      </c>
      <c r="CA28" s="25">
        <v>0</v>
      </c>
      <c r="CB28" s="25">
        <v>0</v>
      </c>
      <c r="CC28" s="25">
        <v>0</v>
      </c>
      <c r="CD28" s="25">
        <v>0</v>
      </c>
      <c r="CE28" s="25">
        <v>0</v>
      </c>
      <c r="CF28" s="25">
        <v>0</v>
      </c>
      <c r="CG28" s="25">
        <v>0</v>
      </c>
      <c r="CH28" s="25">
        <v>0</v>
      </c>
      <c r="CI28" s="25">
        <v>0</v>
      </c>
      <c r="CJ28" s="25">
        <v>0</v>
      </c>
      <c r="CK28" s="25">
        <v>0</v>
      </c>
      <c r="CL28" s="25">
        <v>0</v>
      </c>
      <c r="CM28" s="25">
        <v>0</v>
      </c>
      <c r="CN28" s="25">
        <v>0</v>
      </c>
      <c r="CO28" s="25">
        <v>0</v>
      </c>
      <c r="CP28" s="25">
        <v>0</v>
      </c>
      <c r="CQ28" s="25">
        <v>0</v>
      </c>
      <c r="CR28" s="25">
        <v>0</v>
      </c>
      <c r="CS28" s="25">
        <v>0</v>
      </c>
      <c r="CT28" s="25">
        <v>0</v>
      </c>
      <c r="CU28" s="25">
        <v>0</v>
      </c>
      <c r="CV28" s="25">
        <v>0</v>
      </c>
      <c r="CW28" s="25">
        <v>0</v>
      </c>
      <c r="CX28" s="25">
        <v>0</v>
      </c>
      <c r="CY28" s="25">
        <v>0</v>
      </c>
      <c r="CZ28" s="25">
        <v>0</v>
      </c>
      <c r="DA28" s="25">
        <v>0</v>
      </c>
      <c r="DB28" s="25">
        <v>0</v>
      </c>
      <c r="DC28" s="25">
        <v>0</v>
      </c>
      <c r="DD28" s="25">
        <v>0</v>
      </c>
      <c r="DE28" s="25">
        <v>0</v>
      </c>
      <c r="DF28" s="25">
        <v>0</v>
      </c>
      <c r="DG28" s="25">
        <v>0</v>
      </c>
      <c r="DH28" s="25">
        <v>0</v>
      </c>
      <c r="DI28" s="25">
        <v>0</v>
      </c>
      <c r="DJ28" s="25">
        <v>0</v>
      </c>
      <c r="DK28" s="25">
        <v>0</v>
      </c>
      <c r="DL28" s="25">
        <v>0</v>
      </c>
      <c r="DM28" s="25">
        <v>0</v>
      </c>
      <c r="DN28" s="25">
        <v>0</v>
      </c>
      <c r="DO28" s="25">
        <v>0</v>
      </c>
      <c r="DP28" s="25">
        <v>0</v>
      </c>
      <c r="DQ28" s="25">
        <v>0</v>
      </c>
      <c r="DR28" s="25">
        <v>0</v>
      </c>
      <c r="DS28" s="25">
        <v>0</v>
      </c>
      <c r="DT28" s="25">
        <v>0</v>
      </c>
      <c r="DU28" s="25">
        <v>0</v>
      </c>
      <c r="DV28" s="25">
        <v>0</v>
      </c>
      <c r="DW28" s="25">
        <v>0</v>
      </c>
      <c r="DX28" s="25">
        <v>0</v>
      </c>
      <c r="DY28" s="25">
        <v>0</v>
      </c>
      <c r="DZ28" s="25">
        <v>0</v>
      </c>
      <c r="EA28" s="25">
        <v>0</v>
      </c>
      <c r="EB28" s="25">
        <v>0</v>
      </c>
      <c r="EC28" s="25">
        <v>0</v>
      </c>
      <c r="ED28" s="25">
        <v>0</v>
      </c>
      <c r="EE28" s="25">
        <v>0</v>
      </c>
      <c r="EF28" s="25">
        <v>0</v>
      </c>
      <c r="EG28" s="25">
        <v>0</v>
      </c>
      <c r="EH28" s="25">
        <v>0</v>
      </c>
      <c r="EI28" s="25">
        <v>0</v>
      </c>
      <c r="EJ28" s="25">
        <v>0</v>
      </c>
      <c r="EK28" s="25">
        <v>0</v>
      </c>
      <c r="EL28" s="25">
        <v>0</v>
      </c>
      <c r="EM28" s="25">
        <v>0</v>
      </c>
      <c r="EN28" s="25">
        <v>0</v>
      </c>
      <c r="EO28" s="25">
        <v>0</v>
      </c>
      <c r="EP28" s="25">
        <v>0</v>
      </c>
      <c r="EQ28" s="25">
        <v>0</v>
      </c>
      <c r="ER28" s="25">
        <v>0</v>
      </c>
      <c r="ES28" s="25">
        <v>0</v>
      </c>
      <c r="ET28" s="25">
        <v>0</v>
      </c>
      <c r="EU28" s="25">
        <v>0</v>
      </c>
      <c r="EV28" s="25">
        <v>0</v>
      </c>
      <c r="EW28" s="25">
        <v>0</v>
      </c>
      <c r="EX28" s="25">
        <v>0</v>
      </c>
      <c r="EY28" s="25">
        <v>0</v>
      </c>
      <c r="EZ28" s="25">
        <v>0</v>
      </c>
      <c r="FA28" s="25">
        <v>0</v>
      </c>
      <c r="FB28" s="25">
        <v>0</v>
      </c>
      <c r="FC28" s="25">
        <v>0</v>
      </c>
      <c r="FD28" s="25">
        <v>0</v>
      </c>
      <c r="FE28" s="25">
        <v>0</v>
      </c>
      <c r="FF28" s="25">
        <v>0</v>
      </c>
      <c r="FG28" s="25">
        <v>0</v>
      </c>
      <c r="FH28" s="25">
        <v>0</v>
      </c>
      <c r="FI28" s="25">
        <v>0</v>
      </c>
      <c r="FJ28" s="25">
        <v>0</v>
      </c>
      <c r="FK28" s="25">
        <v>0</v>
      </c>
      <c r="FL28" s="25">
        <v>0</v>
      </c>
      <c r="FM28" s="25">
        <v>0</v>
      </c>
      <c r="FN28" s="25">
        <v>0</v>
      </c>
      <c r="FO28" s="25">
        <v>0</v>
      </c>
      <c r="FP28" s="25">
        <v>0</v>
      </c>
      <c r="FQ28" s="25">
        <v>0</v>
      </c>
      <c r="FR28" s="25">
        <v>0</v>
      </c>
      <c r="FS28" s="25">
        <v>0</v>
      </c>
      <c r="FT28" s="25">
        <v>0</v>
      </c>
      <c r="FU28" s="25">
        <v>0</v>
      </c>
      <c r="FV28" s="25">
        <v>0</v>
      </c>
      <c r="FW28" s="25">
        <v>0</v>
      </c>
      <c r="FX28" s="25">
        <v>0</v>
      </c>
      <c r="FY28" s="25">
        <v>0</v>
      </c>
      <c r="FZ28" s="25">
        <v>0</v>
      </c>
      <c r="GA28" s="25">
        <v>0</v>
      </c>
      <c r="GB28" s="25">
        <v>0</v>
      </c>
      <c r="GC28" s="25">
        <v>0</v>
      </c>
      <c r="GD28" s="25">
        <v>0</v>
      </c>
      <c r="GE28" s="25">
        <v>0</v>
      </c>
      <c r="GF28" s="25">
        <v>0</v>
      </c>
      <c r="GG28" s="25">
        <v>0</v>
      </c>
      <c r="GH28" s="25">
        <v>0</v>
      </c>
      <c r="GI28" s="25">
        <v>0</v>
      </c>
    </row>
    <row r="29" spans="2:191" s="14" customFormat="1" ht="12.75" customHeight="1">
      <c r="B29" s="10" t="s">
        <v>137</v>
      </c>
      <c r="C29" s="25">
        <v>15520.742901</v>
      </c>
      <c r="D29" s="25">
        <v>16251.028154</v>
      </c>
      <c r="E29" s="25">
        <v>16286.93779</v>
      </c>
      <c r="F29" s="25">
        <v>20090.552952999999</v>
      </c>
      <c r="G29" s="25">
        <v>22461.052346</v>
      </c>
      <c r="H29" s="25">
        <v>27214.698154000002</v>
      </c>
      <c r="I29" s="25">
        <v>28361.294744999999</v>
      </c>
      <c r="J29" s="25">
        <v>30193.972321000001</v>
      </c>
      <c r="K29" s="25">
        <v>31575.882247000001</v>
      </c>
      <c r="L29" s="25">
        <v>40421.258003000003</v>
      </c>
      <c r="M29" s="25">
        <v>39996.939098000003</v>
      </c>
      <c r="N29" s="25">
        <v>38731.183510000003</v>
      </c>
      <c r="O29" s="25">
        <v>37652.781000000003</v>
      </c>
      <c r="P29" s="25">
        <v>36148.935731999998</v>
      </c>
      <c r="Q29" s="25">
        <v>33790.091236</v>
      </c>
      <c r="R29" s="25">
        <v>34172.308469000003</v>
      </c>
      <c r="S29" s="25">
        <v>32308.925362999998</v>
      </c>
      <c r="T29" s="25">
        <v>30201.325166999999</v>
      </c>
      <c r="U29" s="25">
        <v>32027.231197000001</v>
      </c>
      <c r="V29" s="25">
        <v>32095.189278000002</v>
      </c>
      <c r="W29" s="25">
        <v>32180.356896000001</v>
      </c>
      <c r="X29" s="25">
        <v>33179.501711999997</v>
      </c>
      <c r="Y29" s="25">
        <v>30590.686109999999</v>
      </c>
      <c r="Z29" s="25">
        <v>30335.502576999999</v>
      </c>
      <c r="AA29" s="25">
        <v>31587.182768999999</v>
      </c>
      <c r="AB29" s="25">
        <v>31919.301052999999</v>
      </c>
      <c r="AC29" s="25">
        <v>36311.259122000003</v>
      </c>
      <c r="AD29" s="25">
        <v>41094.384128999998</v>
      </c>
      <c r="AE29" s="25">
        <v>44185.833619999998</v>
      </c>
      <c r="AF29" s="25">
        <v>46207.321426000002</v>
      </c>
      <c r="AG29" s="25">
        <v>43388.607236000003</v>
      </c>
      <c r="AH29" s="25">
        <v>40845.792724999999</v>
      </c>
      <c r="AI29" s="25">
        <v>40040.611852000002</v>
      </c>
      <c r="AJ29" s="25">
        <v>42207.803442999997</v>
      </c>
      <c r="AK29" s="25">
        <v>45361.826465999999</v>
      </c>
      <c r="AL29" s="25">
        <v>44027.269036999998</v>
      </c>
      <c r="AM29" s="25">
        <v>47483.675136999998</v>
      </c>
      <c r="AN29" s="25">
        <v>49568.898254</v>
      </c>
      <c r="AO29" s="25">
        <v>52723.740310000001</v>
      </c>
      <c r="AP29" s="25">
        <v>56906.548176999997</v>
      </c>
      <c r="AQ29" s="25">
        <v>58332.569740999999</v>
      </c>
      <c r="AR29" s="25">
        <v>56151.336611999999</v>
      </c>
      <c r="AS29" s="25">
        <v>59073.052796000004</v>
      </c>
      <c r="AT29" s="25">
        <v>61071.803849999997</v>
      </c>
      <c r="AU29" s="25">
        <v>71629.114556999994</v>
      </c>
      <c r="AV29" s="25">
        <v>66679.977167000005</v>
      </c>
      <c r="AW29" s="25">
        <v>69688.999169999996</v>
      </c>
      <c r="AX29" s="25">
        <v>66199.519253999999</v>
      </c>
      <c r="AY29" s="25">
        <v>70104.970673999997</v>
      </c>
      <c r="AZ29" s="25">
        <v>68835.658142</v>
      </c>
      <c r="BA29" s="25">
        <v>73254.065296000001</v>
      </c>
      <c r="BB29" s="25">
        <v>78257.978292</v>
      </c>
      <c r="BC29" s="25">
        <v>86853.308701999995</v>
      </c>
      <c r="BD29" s="25">
        <v>77255.871113000001</v>
      </c>
      <c r="BE29" s="25">
        <v>72517.898958000005</v>
      </c>
      <c r="BF29" s="25">
        <v>70384.961223000006</v>
      </c>
      <c r="BG29" s="25">
        <v>71150.632962000003</v>
      </c>
      <c r="BH29" s="25">
        <v>68714.918586</v>
      </c>
      <c r="BI29" s="25">
        <v>69603.113087999998</v>
      </c>
      <c r="BJ29" s="25">
        <v>74816.031371999998</v>
      </c>
      <c r="BK29" s="25">
        <v>73489.778348000007</v>
      </c>
      <c r="BL29" s="25">
        <v>73846.629988999994</v>
      </c>
      <c r="BM29" s="25">
        <v>71553.740590999994</v>
      </c>
      <c r="BN29" s="25">
        <v>69352.844496999998</v>
      </c>
      <c r="BO29" s="25">
        <v>71842.353896999994</v>
      </c>
      <c r="BP29" s="25">
        <v>71728.872191000002</v>
      </c>
      <c r="BQ29" s="25">
        <v>70505.276480999994</v>
      </c>
      <c r="BR29" s="25">
        <v>70212.598706999997</v>
      </c>
      <c r="BS29" s="25">
        <v>70595.685505000001</v>
      </c>
      <c r="BT29" s="25">
        <v>71742.69167</v>
      </c>
      <c r="BU29" s="25">
        <v>79460.410010000007</v>
      </c>
      <c r="BV29" s="25">
        <v>77393.481589000003</v>
      </c>
      <c r="BW29" s="25">
        <v>83655.178912999996</v>
      </c>
      <c r="BX29" s="25">
        <v>94702.216652999996</v>
      </c>
      <c r="BY29" s="25">
        <v>91907.094872000001</v>
      </c>
      <c r="BZ29" s="25">
        <v>106345.99871699999</v>
      </c>
      <c r="CA29" s="25">
        <v>101232.969765</v>
      </c>
      <c r="CB29" s="25">
        <v>97026.783660999994</v>
      </c>
      <c r="CC29" s="25">
        <v>94037.679117000007</v>
      </c>
      <c r="CD29" s="25">
        <v>89815.632832999996</v>
      </c>
      <c r="CE29" s="25">
        <v>82457.185947999998</v>
      </c>
      <c r="CF29" s="25">
        <v>78631.942674999998</v>
      </c>
      <c r="CG29" s="25">
        <v>82570.002477999995</v>
      </c>
      <c r="CH29" s="25">
        <v>80470.462392000001</v>
      </c>
      <c r="CI29" s="25">
        <v>82820.476137999998</v>
      </c>
      <c r="CJ29" s="25">
        <v>84571.734553000002</v>
      </c>
      <c r="CK29" s="25">
        <v>85709.005472999997</v>
      </c>
      <c r="CL29" s="25">
        <v>88806.037368999998</v>
      </c>
      <c r="CM29" s="25">
        <v>92200.365755999999</v>
      </c>
      <c r="CN29" s="25">
        <v>88862.174685000005</v>
      </c>
      <c r="CO29" s="25">
        <v>94135.769939999998</v>
      </c>
      <c r="CP29" s="25">
        <v>98840.855402000001</v>
      </c>
      <c r="CQ29" s="25">
        <v>98636.492129999999</v>
      </c>
      <c r="CR29" s="25">
        <v>97284.968305999995</v>
      </c>
      <c r="CS29" s="25">
        <v>95646.514479000005</v>
      </c>
      <c r="CT29" s="25">
        <v>93445.642355999997</v>
      </c>
      <c r="CU29" s="25">
        <v>97098.741357000006</v>
      </c>
      <c r="CV29" s="25">
        <v>94151.750862000001</v>
      </c>
      <c r="CW29" s="25">
        <v>95011.401977999994</v>
      </c>
      <c r="CX29" s="25">
        <v>90498.990263</v>
      </c>
      <c r="CY29" s="25">
        <v>95529.290873000005</v>
      </c>
      <c r="CZ29" s="25">
        <v>87440.492616999996</v>
      </c>
      <c r="DA29" s="25">
        <v>86303.899787999995</v>
      </c>
      <c r="DB29" s="25">
        <v>89346.117671</v>
      </c>
      <c r="DC29" s="25">
        <v>79918.513955999995</v>
      </c>
      <c r="DD29" s="25">
        <v>75303.748462000003</v>
      </c>
      <c r="DE29" s="25">
        <v>71805.058804</v>
      </c>
      <c r="DF29" s="25">
        <v>77816.985721000005</v>
      </c>
      <c r="DG29" s="25">
        <v>71565.454918999996</v>
      </c>
      <c r="DH29" s="25">
        <v>70776.678813999999</v>
      </c>
      <c r="DI29" s="25">
        <v>74810.997734000004</v>
      </c>
      <c r="DJ29" s="25">
        <v>75712.187571000002</v>
      </c>
      <c r="DK29" s="25" t="s">
        <v>65</v>
      </c>
      <c r="DL29" s="25" t="s">
        <v>65</v>
      </c>
      <c r="DM29" s="25" t="s">
        <v>65</v>
      </c>
      <c r="DN29" s="25" t="s">
        <v>65</v>
      </c>
      <c r="DO29" s="25" t="s">
        <v>65</v>
      </c>
      <c r="DP29" s="25" t="s">
        <v>65</v>
      </c>
      <c r="DQ29" s="25" t="s">
        <v>65</v>
      </c>
      <c r="DR29" s="25" t="s">
        <v>65</v>
      </c>
      <c r="DS29" s="25" t="s">
        <v>65</v>
      </c>
      <c r="DT29" s="25" t="s">
        <v>65</v>
      </c>
      <c r="DU29" s="25" t="s">
        <v>65</v>
      </c>
      <c r="DV29" s="25" t="s">
        <v>65</v>
      </c>
      <c r="DW29" s="25" t="s">
        <v>65</v>
      </c>
      <c r="DX29" s="25" t="s">
        <v>65</v>
      </c>
      <c r="DY29" s="25" t="s">
        <v>65</v>
      </c>
      <c r="DZ29" s="25" t="s">
        <v>65</v>
      </c>
      <c r="EA29" s="25" t="s">
        <v>65</v>
      </c>
      <c r="EB29" s="25" t="s">
        <v>65</v>
      </c>
      <c r="EC29" s="25" t="s">
        <v>65</v>
      </c>
      <c r="ED29" s="25" t="s">
        <v>65</v>
      </c>
      <c r="EE29" s="25" t="s">
        <v>65</v>
      </c>
      <c r="EF29" s="25" t="s">
        <v>65</v>
      </c>
      <c r="EG29" s="25" t="s">
        <v>65</v>
      </c>
      <c r="EH29" s="25" t="s">
        <v>65</v>
      </c>
      <c r="EI29" s="25" t="s">
        <v>65</v>
      </c>
      <c r="EJ29" s="25" t="s">
        <v>65</v>
      </c>
      <c r="EK29" s="25" t="s">
        <v>65</v>
      </c>
      <c r="EL29" s="25" t="s">
        <v>65</v>
      </c>
      <c r="EM29" s="25" t="s">
        <v>65</v>
      </c>
      <c r="EN29" s="25" t="s">
        <v>65</v>
      </c>
      <c r="EO29" s="25" t="s">
        <v>65</v>
      </c>
      <c r="EP29" s="25" t="s">
        <v>65</v>
      </c>
      <c r="EQ29" s="25" t="s">
        <v>65</v>
      </c>
      <c r="ER29" s="25" t="s">
        <v>65</v>
      </c>
      <c r="ES29" s="25" t="s">
        <v>65</v>
      </c>
      <c r="ET29" s="25" t="s">
        <v>65</v>
      </c>
      <c r="EU29" s="25" t="s">
        <v>65</v>
      </c>
      <c r="EV29" s="25" t="s">
        <v>65</v>
      </c>
      <c r="EW29" s="25" t="s">
        <v>65</v>
      </c>
      <c r="EX29" s="25" t="s">
        <v>65</v>
      </c>
      <c r="EY29" s="25" t="s">
        <v>65</v>
      </c>
      <c r="EZ29" s="25" t="s">
        <v>65</v>
      </c>
      <c r="FA29" s="25" t="s">
        <v>65</v>
      </c>
      <c r="FB29" s="25" t="s">
        <v>65</v>
      </c>
      <c r="FC29" s="25" t="s">
        <v>65</v>
      </c>
      <c r="FD29" s="25" t="s">
        <v>65</v>
      </c>
      <c r="FE29" s="25" t="s">
        <v>65</v>
      </c>
      <c r="FF29" s="25" t="s">
        <v>65</v>
      </c>
      <c r="FG29" s="25" t="s">
        <v>65</v>
      </c>
      <c r="FH29" s="25" t="s">
        <v>65</v>
      </c>
      <c r="FI29" s="25" t="s">
        <v>65</v>
      </c>
      <c r="FJ29" s="25" t="s">
        <v>65</v>
      </c>
      <c r="FK29" s="25" t="s">
        <v>65</v>
      </c>
      <c r="FL29" s="25" t="s">
        <v>65</v>
      </c>
      <c r="FM29" s="25" t="s">
        <v>65</v>
      </c>
      <c r="FN29" s="25" t="s">
        <v>65</v>
      </c>
      <c r="FO29" s="25" t="s">
        <v>65</v>
      </c>
      <c r="FP29" s="25" t="s">
        <v>65</v>
      </c>
      <c r="FQ29" s="25" t="s">
        <v>65</v>
      </c>
      <c r="FR29" s="25" t="s">
        <v>65</v>
      </c>
      <c r="FS29" s="25" t="s">
        <v>65</v>
      </c>
      <c r="FT29" s="25" t="s">
        <v>65</v>
      </c>
      <c r="FU29" s="25" t="s">
        <v>65</v>
      </c>
      <c r="FV29" s="25" t="s">
        <v>65</v>
      </c>
      <c r="FW29" s="25" t="s">
        <v>65</v>
      </c>
      <c r="FX29" s="25" t="s">
        <v>65</v>
      </c>
      <c r="FY29" s="25" t="s">
        <v>65</v>
      </c>
      <c r="FZ29" s="25" t="s">
        <v>65</v>
      </c>
      <c r="GA29" s="25" t="s">
        <v>65</v>
      </c>
      <c r="GB29" s="25" t="s">
        <v>65</v>
      </c>
      <c r="GC29" s="25" t="s">
        <v>65</v>
      </c>
      <c r="GD29" s="25" t="s">
        <v>65</v>
      </c>
      <c r="GE29" s="25" t="s">
        <v>65</v>
      </c>
      <c r="GF29" s="25" t="s">
        <v>65</v>
      </c>
      <c r="GG29" s="25" t="s">
        <v>65</v>
      </c>
      <c r="GH29" s="25" t="s">
        <v>65</v>
      </c>
      <c r="GI29" s="25" t="s">
        <v>65</v>
      </c>
    </row>
    <row r="30" spans="2:191" s="14" customFormat="1" ht="12.75" customHeight="1">
      <c r="B30" s="10" t="s">
        <v>139</v>
      </c>
      <c r="C30" s="25">
        <v>757070.21577799995</v>
      </c>
      <c r="D30" s="25">
        <v>788173.16712200001</v>
      </c>
      <c r="E30" s="25">
        <v>716266.81298799999</v>
      </c>
      <c r="F30" s="25">
        <v>777859.887598</v>
      </c>
      <c r="G30" s="25">
        <v>837903.58629400004</v>
      </c>
      <c r="H30" s="25">
        <v>904747.457651</v>
      </c>
      <c r="I30" s="25">
        <v>898446.10378200002</v>
      </c>
      <c r="J30" s="25">
        <v>877484.93475500005</v>
      </c>
      <c r="K30" s="25">
        <v>965663.47336099995</v>
      </c>
      <c r="L30" s="25">
        <v>1162665.949553</v>
      </c>
      <c r="M30" s="25">
        <v>1155111.4506109999</v>
      </c>
      <c r="N30" s="25">
        <v>1130436.8217730001</v>
      </c>
      <c r="O30" s="25">
        <v>1077046.781611</v>
      </c>
      <c r="P30" s="25">
        <v>1011138.7917450001</v>
      </c>
      <c r="Q30" s="25">
        <v>962161.23684799997</v>
      </c>
      <c r="R30" s="25">
        <v>988943.63377199997</v>
      </c>
      <c r="S30" s="25">
        <v>921048.99963900005</v>
      </c>
      <c r="T30" s="25">
        <v>821066.32660799997</v>
      </c>
      <c r="U30" s="25">
        <v>788556.65758999996</v>
      </c>
      <c r="V30" s="25">
        <v>783007.52223799995</v>
      </c>
      <c r="W30" s="25">
        <v>774474.66222000006</v>
      </c>
      <c r="X30" s="25">
        <v>763949.46590499999</v>
      </c>
      <c r="Y30" s="25">
        <v>723371.02227900003</v>
      </c>
      <c r="Z30" s="25">
        <v>675307.98201399995</v>
      </c>
      <c r="AA30" s="25">
        <v>810582.24632399995</v>
      </c>
      <c r="AB30" s="25">
        <v>825510.44532099995</v>
      </c>
      <c r="AC30" s="25">
        <v>728138.85435000004</v>
      </c>
      <c r="AD30" s="25">
        <v>743789.02072999999</v>
      </c>
      <c r="AE30" s="25">
        <v>766810.92990500003</v>
      </c>
      <c r="AF30" s="25">
        <v>809037.26873600006</v>
      </c>
      <c r="AG30" s="25">
        <v>822028.38091800001</v>
      </c>
      <c r="AH30" s="25">
        <v>789229.17561499996</v>
      </c>
      <c r="AI30" s="25">
        <v>750628.17651000002</v>
      </c>
      <c r="AJ30" s="25">
        <v>818981.35041399999</v>
      </c>
      <c r="AK30" s="25">
        <v>824125.872187</v>
      </c>
      <c r="AL30" s="25">
        <v>673676.29497499997</v>
      </c>
      <c r="AM30" s="25">
        <v>795561.38509800006</v>
      </c>
      <c r="AN30" s="25">
        <v>792060.46002899995</v>
      </c>
      <c r="AO30" s="25">
        <v>705971.92304499994</v>
      </c>
      <c r="AP30" s="25">
        <v>786310.30987200001</v>
      </c>
      <c r="AQ30" s="25">
        <v>829182.959118</v>
      </c>
      <c r="AR30" s="25">
        <v>731334.74769400002</v>
      </c>
      <c r="AS30" s="25">
        <v>810719.32064299996</v>
      </c>
      <c r="AT30" s="25">
        <v>944712.90959000005</v>
      </c>
      <c r="AU30" s="25">
        <v>1147730.0087530001</v>
      </c>
      <c r="AV30" s="25">
        <v>1132005.7331350001</v>
      </c>
      <c r="AW30" s="25">
        <v>1195381.465078</v>
      </c>
      <c r="AX30" s="25">
        <v>1048420.549657</v>
      </c>
      <c r="AY30" s="25">
        <v>989247.57394799998</v>
      </c>
      <c r="AZ30" s="25">
        <v>996681.80036200001</v>
      </c>
      <c r="BA30" s="25">
        <v>982233.39773500001</v>
      </c>
      <c r="BB30" s="25">
        <v>995364.03219000006</v>
      </c>
      <c r="BC30" s="25">
        <v>1065678.3393049999</v>
      </c>
      <c r="BD30" s="25">
        <v>1016102.102994</v>
      </c>
      <c r="BE30" s="25">
        <v>961680.89295699995</v>
      </c>
      <c r="BF30" s="25">
        <v>1057381.295829</v>
      </c>
      <c r="BG30" s="25">
        <v>1103796.132581</v>
      </c>
      <c r="BH30" s="25">
        <v>1151493.2149680001</v>
      </c>
      <c r="BI30" s="25">
        <v>1131598.1327269999</v>
      </c>
      <c r="BJ30" s="25">
        <v>1168454.3052650001</v>
      </c>
      <c r="BK30" s="25">
        <v>1097750.467897</v>
      </c>
      <c r="BL30" s="25">
        <v>1088380.592716</v>
      </c>
      <c r="BM30" s="25">
        <v>1111203.1154120001</v>
      </c>
      <c r="BN30" s="25">
        <v>1077835.0881699999</v>
      </c>
      <c r="BO30" s="25">
        <v>1186574.6424120001</v>
      </c>
      <c r="BP30" s="25">
        <v>1144574.237336</v>
      </c>
      <c r="BQ30" s="25">
        <v>1202738.4914200001</v>
      </c>
      <c r="BR30" s="25">
        <v>1218824.4368489999</v>
      </c>
      <c r="BS30" s="25">
        <v>1171209.141579</v>
      </c>
      <c r="BT30" s="25">
        <v>1211730.7475340001</v>
      </c>
      <c r="BU30" s="25">
        <v>1256369.1609050001</v>
      </c>
      <c r="BV30" s="25">
        <v>1202945.9350360001</v>
      </c>
      <c r="BW30" s="25">
        <v>1248863.876163</v>
      </c>
      <c r="BX30" s="25">
        <v>1221849.1348530001</v>
      </c>
      <c r="BY30" s="25">
        <v>1178789.8765749999</v>
      </c>
      <c r="BZ30" s="25">
        <v>1311409.9127829999</v>
      </c>
      <c r="CA30" s="25">
        <v>1331688.9756219999</v>
      </c>
      <c r="CB30" s="25">
        <v>1238013.853015</v>
      </c>
      <c r="CC30" s="25">
        <v>1217663.882031</v>
      </c>
      <c r="CD30" s="25">
        <v>1322710.758321</v>
      </c>
      <c r="CE30" s="25">
        <v>1279541.6747920001</v>
      </c>
      <c r="CF30" s="25">
        <v>1199878.045528</v>
      </c>
      <c r="CG30" s="25">
        <v>1241103.952728</v>
      </c>
      <c r="CH30" s="25">
        <v>1235616.5795390001</v>
      </c>
      <c r="CI30" s="25">
        <v>1374244.5972490001</v>
      </c>
      <c r="CJ30" s="25">
        <v>1358885.5122990001</v>
      </c>
      <c r="CK30" s="25">
        <v>1320493.5528480001</v>
      </c>
      <c r="CL30" s="25">
        <v>1288967.0811310001</v>
      </c>
      <c r="CM30" s="25">
        <v>1302442.9058630001</v>
      </c>
      <c r="CN30" s="25">
        <v>1303882.7907670001</v>
      </c>
      <c r="CO30" s="25">
        <v>1340692.925235</v>
      </c>
      <c r="CP30" s="25">
        <v>1470709.607358</v>
      </c>
      <c r="CQ30" s="25">
        <v>1483913.5264989999</v>
      </c>
      <c r="CR30" s="25">
        <v>1479324.6989450001</v>
      </c>
      <c r="CS30" s="25">
        <v>1559189.1642150001</v>
      </c>
      <c r="CT30" s="25">
        <v>1615110.583867</v>
      </c>
      <c r="CU30" s="25">
        <v>1690201.7046449999</v>
      </c>
      <c r="CV30" s="25">
        <v>1632365.073112</v>
      </c>
      <c r="CW30" s="25">
        <v>1538379.7512640001</v>
      </c>
      <c r="CX30" s="25">
        <v>1445229.473545</v>
      </c>
      <c r="CY30" s="25">
        <v>1551872.4786489999</v>
      </c>
      <c r="CZ30" s="25">
        <v>1553196.8089620001</v>
      </c>
      <c r="DA30" s="25">
        <v>1527070.769908</v>
      </c>
      <c r="DB30" s="25">
        <v>1612351.8213899999</v>
      </c>
      <c r="DC30" s="25">
        <v>1557696.1469099999</v>
      </c>
      <c r="DD30" s="25">
        <v>1508065.0985659999</v>
      </c>
      <c r="DE30" s="25">
        <v>1583980.2614460001</v>
      </c>
      <c r="DF30" s="25">
        <v>1428213.8778949999</v>
      </c>
      <c r="DG30" s="25">
        <v>1483747.3604290001</v>
      </c>
      <c r="DH30" s="25">
        <v>1515610.6751949999</v>
      </c>
      <c r="DI30" s="25">
        <v>1560563.6745500001</v>
      </c>
      <c r="DJ30" s="25">
        <v>1729846.2766509999</v>
      </c>
      <c r="DK30" s="25">
        <v>1672458.1457509999</v>
      </c>
      <c r="DL30" s="25">
        <v>1607190.986115</v>
      </c>
      <c r="DM30" s="25">
        <v>1538322.42979</v>
      </c>
      <c r="DN30" s="25">
        <v>1437949.9836180001</v>
      </c>
      <c r="DO30" s="25">
        <v>1488998.5009020001</v>
      </c>
      <c r="DP30" s="25">
        <v>1515575.6722200001</v>
      </c>
      <c r="DQ30" s="25">
        <v>1501657.4240389999</v>
      </c>
      <c r="DR30" s="25">
        <v>1580976.9369570001</v>
      </c>
      <c r="DS30" s="25">
        <v>1621705.9214359999</v>
      </c>
      <c r="DT30" s="25">
        <v>1593419.424078</v>
      </c>
      <c r="DU30" s="25">
        <v>1548497.4165060001</v>
      </c>
      <c r="DV30" s="25">
        <v>1537670.8631239999</v>
      </c>
      <c r="DW30" s="25">
        <v>1651661.80709</v>
      </c>
      <c r="DX30" s="25">
        <v>1678542.1196419999</v>
      </c>
      <c r="DY30" s="25">
        <v>1705711.6015659999</v>
      </c>
      <c r="DZ30" s="25">
        <v>1718515.7002119999</v>
      </c>
      <c r="EA30" s="25">
        <v>1560240.4410649999</v>
      </c>
      <c r="EB30" s="25">
        <v>1707912.644197</v>
      </c>
      <c r="EC30" s="25">
        <v>1668520.2519479999</v>
      </c>
      <c r="ED30" s="25">
        <v>1873057.0866169999</v>
      </c>
      <c r="EE30" s="25">
        <v>1762780.7418160001</v>
      </c>
      <c r="EF30" s="25">
        <v>1721859.385675</v>
      </c>
      <c r="EG30" s="25">
        <v>1940420.6547620001</v>
      </c>
      <c r="EH30" s="25">
        <v>1975223.607483</v>
      </c>
      <c r="EI30" s="25">
        <v>2111265.1807309999</v>
      </c>
      <c r="EJ30" s="25">
        <v>1979813.979999</v>
      </c>
      <c r="EK30" s="25">
        <v>1944876.8355119999</v>
      </c>
      <c r="EL30" s="25">
        <v>2106309.5544110001</v>
      </c>
      <c r="EM30" s="25">
        <v>2088354.4324920001</v>
      </c>
      <c r="EN30" s="25">
        <v>2249808.6201769998</v>
      </c>
      <c r="EO30" s="25">
        <v>2481127.1561119999</v>
      </c>
      <c r="EP30" s="25">
        <v>2215944.58623</v>
      </c>
      <c r="EQ30" s="25">
        <v>2163176.9601619998</v>
      </c>
      <c r="ER30" s="25">
        <v>2146095.266506</v>
      </c>
      <c r="ES30" s="25">
        <v>2148997.620662</v>
      </c>
      <c r="ET30" s="25">
        <v>2052221.6940309999</v>
      </c>
      <c r="EU30" s="25">
        <v>1930170.1495360001</v>
      </c>
      <c r="EV30" s="25">
        <v>1821269.5580249999</v>
      </c>
      <c r="EW30" s="25">
        <v>1589349.036106</v>
      </c>
      <c r="EX30" s="25">
        <v>1574347.285106</v>
      </c>
      <c r="EY30" s="25">
        <v>1603449.951287</v>
      </c>
      <c r="EZ30" s="25">
        <v>1551293.2260149999</v>
      </c>
      <c r="FA30" s="25">
        <v>1612451.7874400001</v>
      </c>
      <c r="FB30" s="25">
        <v>1243536.500118</v>
      </c>
      <c r="FC30" s="25">
        <v>1282291.432971</v>
      </c>
      <c r="FD30" s="25">
        <v>1313561.005314</v>
      </c>
      <c r="FE30" s="25">
        <v>1346012.223886</v>
      </c>
      <c r="FF30" s="25">
        <v>1352874.6675780001</v>
      </c>
      <c r="FG30" s="25">
        <v>1345972.3123010001</v>
      </c>
      <c r="FH30" s="25">
        <v>1467524.670715</v>
      </c>
      <c r="FI30" s="25">
        <v>1547021.3436380001</v>
      </c>
      <c r="FJ30" s="25">
        <v>1586548.8390589999</v>
      </c>
      <c r="FK30" s="25">
        <v>1619234.9944180001</v>
      </c>
      <c r="FL30" s="25">
        <v>1547512.4497849999</v>
      </c>
      <c r="FM30" s="25">
        <v>1655713.1529399999</v>
      </c>
      <c r="FN30" s="25">
        <v>1421282.282072</v>
      </c>
      <c r="FO30" s="25">
        <v>1397999.1871450001</v>
      </c>
      <c r="FP30" s="25">
        <v>1395943.305096</v>
      </c>
      <c r="FQ30" s="25">
        <v>1411552.968296</v>
      </c>
      <c r="FR30" s="25">
        <v>1540238.3052769999</v>
      </c>
      <c r="FS30" s="25">
        <v>1549006.9403029999</v>
      </c>
      <c r="FT30" s="25">
        <v>1738731.218714</v>
      </c>
      <c r="FU30" s="25">
        <v>1663966.784069</v>
      </c>
      <c r="FV30" s="25">
        <v>1634926.6146229999</v>
      </c>
      <c r="FW30" s="25">
        <v>1753225.471168</v>
      </c>
      <c r="FX30" s="25">
        <v>1748108.4818249999</v>
      </c>
      <c r="FY30" s="25">
        <v>1623236.4458900001</v>
      </c>
      <c r="FZ30" s="25">
        <v>1602351.5659620001</v>
      </c>
      <c r="GA30" s="25">
        <v>1425488.5098999999</v>
      </c>
      <c r="GB30" s="25">
        <v>1436352.420167</v>
      </c>
      <c r="GC30" s="25">
        <v>1560309.5592159999</v>
      </c>
      <c r="GD30" s="25">
        <v>1646583.751553</v>
      </c>
      <c r="GE30" s="25">
        <v>1661017.2293169999</v>
      </c>
      <c r="GF30" s="25">
        <v>1700613.7618440001</v>
      </c>
      <c r="GG30" s="25">
        <v>1872454.4422850001</v>
      </c>
      <c r="GH30" s="25">
        <v>1808738.805986</v>
      </c>
      <c r="GI30" s="25">
        <v>1858322.611643</v>
      </c>
    </row>
    <row r="31" spans="2:191" s="14" customFormat="1" ht="12.75" customHeight="1">
      <c r="B31" s="10" t="s">
        <v>141</v>
      </c>
      <c r="C31" s="25">
        <v>9192.8427379999994</v>
      </c>
      <c r="D31" s="25">
        <v>10333.327945999999</v>
      </c>
      <c r="E31" s="25">
        <v>8642.6855379999997</v>
      </c>
      <c r="F31" s="25">
        <v>8952.3273549999994</v>
      </c>
      <c r="G31" s="25">
        <v>8458.8236890000007</v>
      </c>
      <c r="H31" s="25">
        <v>8645.8923900000009</v>
      </c>
      <c r="I31" s="25">
        <v>8599.4117040000001</v>
      </c>
      <c r="J31" s="25">
        <v>8125.9515160000001</v>
      </c>
      <c r="K31" s="25">
        <v>9249.8761549999999</v>
      </c>
      <c r="L31" s="25">
        <v>11132.510761</v>
      </c>
      <c r="M31" s="25">
        <v>10923.150941</v>
      </c>
      <c r="N31" s="25">
        <v>10843.428758</v>
      </c>
      <c r="O31" s="25">
        <v>10253.476452000001</v>
      </c>
      <c r="P31" s="25">
        <v>3334.0076939999999</v>
      </c>
      <c r="Q31" s="25">
        <v>2920.5821930000002</v>
      </c>
      <c r="R31" s="25">
        <v>5570.3387839999996</v>
      </c>
      <c r="S31" s="25">
        <v>4636.0265719999998</v>
      </c>
      <c r="T31" s="25">
        <v>6128.2793259999999</v>
      </c>
      <c r="U31" s="25">
        <v>4249.500634</v>
      </c>
      <c r="V31" s="25">
        <v>3490.6909679999999</v>
      </c>
      <c r="W31" s="25">
        <v>4263.3909700000004</v>
      </c>
      <c r="X31" s="25">
        <v>4156.6182589999999</v>
      </c>
      <c r="Y31" s="25">
        <v>4122.0056789999999</v>
      </c>
      <c r="Z31" s="25">
        <v>3828.8146179999999</v>
      </c>
      <c r="AA31" s="25">
        <v>5549.4357019999998</v>
      </c>
      <c r="AB31" s="25">
        <v>5471.9608420000004</v>
      </c>
      <c r="AC31" s="25">
        <v>5827.7656539999998</v>
      </c>
      <c r="AD31" s="25">
        <v>5550.6205989999999</v>
      </c>
      <c r="AE31" s="25">
        <v>5584.5417850000003</v>
      </c>
      <c r="AF31" s="25">
        <v>7021.2948379999998</v>
      </c>
      <c r="AG31" s="25">
        <v>6032.8027179999999</v>
      </c>
      <c r="AH31" s="25">
        <v>3115.8143150000001</v>
      </c>
      <c r="AI31" s="25">
        <v>3438.6674480000001</v>
      </c>
      <c r="AJ31" s="25">
        <v>4134.003076</v>
      </c>
      <c r="AK31" s="25">
        <v>3108.4628419999999</v>
      </c>
      <c r="AL31" s="25">
        <v>1820.2310660000001</v>
      </c>
      <c r="AM31" s="25">
        <v>4022.0442659999999</v>
      </c>
      <c r="AN31" s="25">
        <v>4147.5559210000001</v>
      </c>
      <c r="AO31" s="25">
        <v>3504.7999140000002</v>
      </c>
      <c r="AP31" s="25">
        <v>4068.3905970000001</v>
      </c>
      <c r="AQ31" s="25">
        <v>4949.8236729999999</v>
      </c>
      <c r="AR31" s="25">
        <v>4894.448324</v>
      </c>
      <c r="AS31" s="25">
        <v>4598.940243</v>
      </c>
      <c r="AT31" s="25">
        <v>5137.7371220000005</v>
      </c>
      <c r="AU31" s="25">
        <v>3167.3093079999999</v>
      </c>
      <c r="AV31" s="25">
        <v>3736.5120820000002</v>
      </c>
      <c r="AW31" s="25">
        <v>4769.0867010000002</v>
      </c>
      <c r="AX31" s="25">
        <v>4550.9375190000001</v>
      </c>
      <c r="AY31" s="25">
        <v>5568.1605769999996</v>
      </c>
      <c r="AZ31" s="25">
        <v>5939.1860399999996</v>
      </c>
      <c r="BA31" s="25">
        <v>6352.0268130000004</v>
      </c>
      <c r="BB31" s="25">
        <v>7257.6333839999998</v>
      </c>
      <c r="BC31" s="25">
        <v>6943.1396919999997</v>
      </c>
      <c r="BD31" s="25">
        <v>6316.8260380000002</v>
      </c>
      <c r="BE31" s="25">
        <v>6465.0942940000004</v>
      </c>
      <c r="BF31" s="25">
        <v>5674.6680640000004</v>
      </c>
      <c r="BG31" s="25">
        <v>4506.1010340000003</v>
      </c>
      <c r="BH31" s="25">
        <v>5417.3571940000002</v>
      </c>
      <c r="BI31" s="25">
        <v>6179.6956769999997</v>
      </c>
      <c r="BJ31" s="25">
        <v>5437.5111450000004</v>
      </c>
      <c r="BK31" s="25">
        <v>6432.2581049999999</v>
      </c>
      <c r="BL31" s="25">
        <v>4769.7068810000001</v>
      </c>
      <c r="BM31" s="25">
        <v>4843.3168420000002</v>
      </c>
      <c r="BN31" s="25">
        <v>9674.5227109999996</v>
      </c>
      <c r="BO31" s="25">
        <v>13643.041888</v>
      </c>
      <c r="BP31" s="25">
        <v>13094.371105</v>
      </c>
      <c r="BQ31" s="25">
        <v>13255.401241</v>
      </c>
      <c r="BR31" s="25">
        <v>12048.638687999999</v>
      </c>
      <c r="BS31" s="25">
        <v>13267.046919</v>
      </c>
      <c r="BT31" s="25">
        <v>11381.195183</v>
      </c>
      <c r="BU31" s="25">
        <v>11421.43346</v>
      </c>
      <c r="BV31" s="25">
        <v>15336.544019999999</v>
      </c>
      <c r="BW31" s="25">
        <v>17118.26629</v>
      </c>
      <c r="BX31" s="25">
        <v>14887.437983</v>
      </c>
      <c r="BY31" s="25">
        <v>15849.662919</v>
      </c>
      <c r="BZ31" s="25">
        <v>12156.046532</v>
      </c>
      <c r="CA31" s="25">
        <v>11170.081131000001</v>
      </c>
      <c r="CB31" s="25">
        <v>12898.087474</v>
      </c>
      <c r="CC31" s="25">
        <v>12792.730792</v>
      </c>
      <c r="CD31" s="25">
        <v>14468.291279999999</v>
      </c>
      <c r="CE31" s="25">
        <v>13889.685507</v>
      </c>
      <c r="CF31" s="25">
        <v>12620.411971</v>
      </c>
      <c r="CG31" s="25">
        <v>10950.235546</v>
      </c>
      <c r="CH31" s="25">
        <v>14112.506862</v>
      </c>
      <c r="CI31" s="25">
        <v>16300.401902</v>
      </c>
      <c r="CJ31" s="25">
        <v>17311.014616</v>
      </c>
      <c r="CK31" s="25">
        <v>15964.217194999999</v>
      </c>
      <c r="CL31" s="25">
        <v>15724.246290999999</v>
      </c>
      <c r="CM31" s="25">
        <v>16929.063545000001</v>
      </c>
      <c r="CN31" s="25">
        <v>23185.314032999999</v>
      </c>
      <c r="CO31" s="25">
        <v>22176.511597000001</v>
      </c>
      <c r="CP31" s="25">
        <v>22724.346383</v>
      </c>
      <c r="CQ31" s="25">
        <v>21725.608370000002</v>
      </c>
      <c r="CR31" s="25">
        <v>21357.536083999999</v>
      </c>
      <c r="CS31" s="25">
        <v>22366.695185</v>
      </c>
      <c r="CT31" s="25">
        <v>18315.176597000001</v>
      </c>
      <c r="CU31" s="25">
        <v>21649.790496000001</v>
      </c>
      <c r="CV31" s="25">
        <v>17044.971049</v>
      </c>
      <c r="CW31" s="25">
        <v>15338.206872999999</v>
      </c>
      <c r="CX31" s="25">
        <v>16576.730659000001</v>
      </c>
      <c r="CY31" s="25">
        <v>8632.8243070000008</v>
      </c>
      <c r="CZ31" s="25">
        <v>10538.946096</v>
      </c>
      <c r="DA31" s="25">
        <v>11325.164935000001</v>
      </c>
      <c r="DB31" s="25">
        <v>9468.1389849999996</v>
      </c>
      <c r="DC31" s="25">
        <v>13717.412057</v>
      </c>
      <c r="DD31" s="25">
        <v>11361.177107</v>
      </c>
      <c r="DE31" s="25">
        <v>15786.224646999999</v>
      </c>
      <c r="DF31" s="25">
        <v>19649.470600000001</v>
      </c>
      <c r="DG31" s="25">
        <v>16381.868834000001</v>
      </c>
      <c r="DH31" s="25">
        <v>13429.461868</v>
      </c>
      <c r="DI31" s="25">
        <v>5900.7830549999999</v>
      </c>
      <c r="DJ31" s="25">
        <v>4984.4797829999998</v>
      </c>
      <c r="DK31" s="25">
        <v>5067.126679</v>
      </c>
      <c r="DL31" s="25">
        <v>4413.156395</v>
      </c>
      <c r="DM31" s="25">
        <v>11313.620440999999</v>
      </c>
      <c r="DN31" s="25">
        <v>10300.164957999999</v>
      </c>
      <c r="DO31" s="25">
        <v>10361.692950000001</v>
      </c>
      <c r="DP31" s="25">
        <v>6816.4926020000003</v>
      </c>
      <c r="DQ31" s="25">
        <v>2060.8643590000001</v>
      </c>
      <c r="DR31" s="25">
        <v>1537.282704</v>
      </c>
      <c r="DS31" s="25">
        <v>3190.9153590000001</v>
      </c>
      <c r="DT31" s="25">
        <v>3153.6414049999998</v>
      </c>
      <c r="DU31" s="25">
        <v>1992.6062710000001</v>
      </c>
      <c r="DV31" s="25">
        <v>2211.6655000000001</v>
      </c>
      <c r="DW31" s="25">
        <v>1771.4391109999999</v>
      </c>
      <c r="DX31" s="25">
        <v>1637.5368619999999</v>
      </c>
      <c r="DY31" s="25">
        <v>1594.1098139999999</v>
      </c>
      <c r="DZ31" s="25">
        <v>1710.296503</v>
      </c>
      <c r="EA31" s="25">
        <v>0</v>
      </c>
      <c r="EB31" s="25">
        <v>0</v>
      </c>
      <c r="EC31" s="25">
        <v>0</v>
      </c>
      <c r="ED31" s="25">
        <v>0</v>
      </c>
      <c r="EE31" s="25">
        <v>0</v>
      </c>
      <c r="EF31" s="25" t="s">
        <v>65</v>
      </c>
      <c r="EG31" s="25" t="s">
        <v>65</v>
      </c>
      <c r="EH31" s="25" t="s">
        <v>65</v>
      </c>
      <c r="EI31" s="25" t="s">
        <v>65</v>
      </c>
      <c r="EJ31" s="25" t="s">
        <v>65</v>
      </c>
      <c r="EK31" s="25" t="s">
        <v>65</v>
      </c>
      <c r="EL31" s="25" t="s">
        <v>65</v>
      </c>
      <c r="EM31" s="25" t="s">
        <v>65</v>
      </c>
      <c r="EN31" s="25" t="s">
        <v>65</v>
      </c>
      <c r="EO31" s="25" t="s">
        <v>65</v>
      </c>
      <c r="EP31" s="25" t="s">
        <v>65</v>
      </c>
      <c r="EQ31" s="25" t="s">
        <v>65</v>
      </c>
      <c r="ER31" s="25" t="s">
        <v>65</v>
      </c>
      <c r="ES31" s="25" t="s">
        <v>65</v>
      </c>
      <c r="ET31" s="25" t="s">
        <v>65</v>
      </c>
      <c r="EU31" s="25" t="s">
        <v>65</v>
      </c>
      <c r="EV31" s="25" t="s">
        <v>65</v>
      </c>
      <c r="EW31" s="25" t="s">
        <v>65</v>
      </c>
      <c r="EX31" s="25" t="s">
        <v>65</v>
      </c>
      <c r="EY31" s="25" t="s">
        <v>65</v>
      </c>
      <c r="EZ31" s="25" t="s">
        <v>65</v>
      </c>
      <c r="FA31" s="25" t="s">
        <v>65</v>
      </c>
      <c r="FB31" s="25" t="s">
        <v>65</v>
      </c>
      <c r="FC31" s="25" t="s">
        <v>65</v>
      </c>
      <c r="FD31" s="25" t="s">
        <v>65</v>
      </c>
      <c r="FE31" s="25" t="s">
        <v>65</v>
      </c>
      <c r="FF31" s="25" t="s">
        <v>65</v>
      </c>
      <c r="FG31" s="25" t="s">
        <v>65</v>
      </c>
      <c r="FH31" s="25" t="s">
        <v>65</v>
      </c>
      <c r="FI31" s="25" t="s">
        <v>65</v>
      </c>
      <c r="FJ31" s="25" t="s">
        <v>65</v>
      </c>
      <c r="FK31" s="25" t="s">
        <v>65</v>
      </c>
      <c r="FL31" s="25" t="s">
        <v>65</v>
      </c>
      <c r="FM31" s="25" t="s">
        <v>65</v>
      </c>
      <c r="FN31" s="25" t="s">
        <v>65</v>
      </c>
      <c r="FO31" s="25" t="s">
        <v>65</v>
      </c>
      <c r="FP31" s="25" t="s">
        <v>65</v>
      </c>
      <c r="FQ31" s="25" t="s">
        <v>65</v>
      </c>
      <c r="FR31" s="25" t="s">
        <v>65</v>
      </c>
      <c r="FS31" s="25" t="s">
        <v>65</v>
      </c>
      <c r="FT31" s="25" t="s">
        <v>65</v>
      </c>
      <c r="FU31" s="25" t="s">
        <v>65</v>
      </c>
      <c r="FV31" s="25" t="s">
        <v>65</v>
      </c>
      <c r="FW31" s="25" t="s">
        <v>65</v>
      </c>
      <c r="FX31" s="25" t="s">
        <v>65</v>
      </c>
      <c r="FY31" s="25" t="s">
        <v>65</v>
      </c>
      <c r="FZ31" s="25" t="s">
        <v>65</v>
      </c>
      <c r="GA31" s="25" t="s">
        <v>65</v>
      </c>
      <c r="GB31" s="25" t="s">
        <v>65</v>
      </c>
      <c r="GC31" s="25" t="s">
        <v>65</v>
      </c>
      <c r="GD31" s="25" t="s">
        <v>65</v>
      </c>
      <c r="GE31" s="25" t="s">
        <v>65</v>
      </c>
      <c r="GF31" s="25" t="s">
        <v>65</v>
      </c>
      <c r="GG31" s="25" t="s">
        <v>65</v>
      </c>
      <c r="GH31" s="25" t="s">
        <v>65</v>
      </c>
      <c r="GI31" s="25" t="s">
        <v>65</v>
      </c>
    </row>
    <row r="32" spans="2:191" s="14" customFormat="1" ht="12.75" customHeight="1">
      <c r="B32" s="10" t="s">
        <v>138</v>
      </c>
      <c r="C32" s="25" t="s">
        <v>65</v>
      </c>
      <c r="D32" s="25" t="s">
        <v>65</v>
      </c>
      <c r="E32" s="25" t="s">
        <v>65</v>
      </c>
      <c r="F32" s="25" t="s">
        <v>65</v>
      </c>
      <c r="G32" s="25" t="s">
        <v>65</v>
      </c>
      <c r="H32" s="25" t="s">
        <v>65</v>
      </c>
      <c r="I32" s="25" t="s">
        <v>65</v>
      </c>
      <c r="J32" s="25" t="s">
        <v>65</v>
      </c>
      <c r="K32" s="25" t="s">
        <v>65</v>
      </c>
      <c r="L32" s="25" t="s">
        <v>65</v>
      </c>
      <c r="M32" s="25" t="s">
        <v>65</v>
      </c>
      <c r="N32" s="25" t="s">
        <v>65</v>
      </c>
      <c r="O32" s="25" t="s">
        <v>65</v>
      </c>
      <c r="P32" s="25" t="s">
        <v>65</v>
      </c>
      <c r="Q32" s="25" t="s">
        <v>65</v>
      </c>
      <c r="R32" s="25" t="s">
        <v>65</v>
      </c>
      <c r="S32" s="25" t="s">
        <v>65</v>
      </c>
      <c r="T32" s="25" t="s">
        <v>65</v>
      </c>
      <c r="U32" s="25" t="s">
        <v>65</v>
      </c>
      <c r="V32" s="25" t="s">
        <v>65</v>
      </c>
      <c r="W32" s="25" t="s">
        <v>65</v>
      </c>
      <c r="X32" s="25" t="s">
        <v>65</v>
      </c>
      <c r="Y32" s="25" t="s">
        <v>65</v>
      </c>
      <c r="Z32" s="25" t="s">
        <v>65</v>
      </c>
      <c r="AA32" s="25" t="s">
        <v>65</v>
      </c>
      <c r="AB32" s="25" t="s">
        <v>65</v>
      </c>
      <c r="AC32" s="25" t="s">
        <v>65</v>
      </c>
      <c r="AD32" s="25" t="s">
        <v>65</v>
      </c>
      <c r="AE32" s="25" t="s">
        <v>65</v>
      </c>
      <c r="AF32" s="25" t="s">
        <v>65</v>
      </c>
      <c r="AG32" s="25" t="s">
        <v>65</v>
      </c>
      <c r="AH32" s="25" t="s">
        <v>65</v>
      </c>
      <c r="AI32" s="25" t="s">
        <v>65</v>
      </c>
      <c r="AJ32" s="25" t="s">
        <v>65</v>
      </c>
      <c r="AK32" s="25" t="s">
        <v>65</v>
      </c>
      <c r="AL32" s="25" t="s">
        <v>65</v>
      </c>
      <c r="AM32" s="25" t="s">
        <v>65</v>
      </c>
      <c r="AN32" s="25" t="s">
        <v>65</v>
      </c>
      <c r="AO32" s="25" t="s">
        <v>65</v>
      </c>
      <c r="AP32" s="25" t="s">
        <v>65</v>
      </c>
      <c r="AQ32" s="25" t="s">
        <v>65</v>
      </c>
      <c r="AR32" s="25" t="s">
        <v>65</v>
      </c>
      <c r="AS32" s="25" t="s">
        <v>65</v>
      </c>
      <c r="AT32" s="25" t="s">
        <v>65</v>
      </c>
      <c r="AU32" s="25" t="s">
        <v>65</v>
      </c>
      <c r="AV32" s="25" t="s">
        <v>65</v>
      </c>
      <c r="AW32" s="25" t="s">
        <v>65</v>
      </c>
      <c r="AX32" s="25" t="s">
        <v>65</v>
      </c>
      <c r="AY32" s="25" t="s">
        <v>65</v>
      </c>
      <c r="AZ32" s="25" t="s">
        <v>65</v>
      </c>
      <c r="BA32" s="25" t="s">
        <v>65</v>
      </c>
      <c r="BB32" s="25" t="s">
        <v>65</v>
      </c>
      <c r="BC32" s="25" t="s">
        <v>65</v>
      </c>
      <c r="BD32" s="25" t="s">
        <v>65</v>
      </c>
      <c r="BE32" s="25" t="s">
        <v>65</v>
      </c>
      <c r="BF32" s="25" t="s">
        <v>65</v>
      </c>
      <c r="BG32" s="25" t="s">
        <v>65</v>
      </c>
      <c r="BH32" s="25" t="s">
        <v>65</v>
      </c>
      <c r="BI32" s="25" t="s">
        <v>65</v>
      </c>
      <c r="BJ32" s="25" t="s">
        <v>65</v>
      </c>
      <c r="BK32" s="25" t="s">
        <v>65</v>
      </c>
      <c r="BL32" s="25" t="s">
        <v>65</v>
      </c>
      <c r="BM32" s="25" t="s">
        <v>65</v>
      </c>
      <c r="BN32" s="25" t="s">
        <v>65</v>
      </c>
      <c r="BO32" s="25" t="s">
        <v>65</v>
      </c>
      <c r="BP32" s="25" t="s">
        <v>65</v>
      </c>
      <c r="BQ32" s="25" t="s">
        <v>65</v>
      </c>
      <c r="BR32" s="25" t="s">
        <v>65</v>
      </c>
      <c r="BS32" s="25" t="s">
        <v>65</v>
      </c>
      <c r="BT32" s="25" t="s">
        <v>65</v>
      </c>
      <c r="BU32" s="25" t="s">
        <v>65</v>
      </c>
      <c r="BV32" s="25" t="s">
        <v>65</v>
      </c>
      <c r="BW32" s="25" t="s">
        <v>65</v>
      </c>
      <c r="BX32" s="25" t="s">
        <v>65</v>
      </c>
      <c r="BY32" s="25" t="s">
        <v>65</v>
      </c>
      <c r="BZ32" s="25" t="s">
        <v>65</v>
      </c>
      <c r="CA32" s="25" t="s">
        <v>65</v>
      </c>
      <c r="CB32" s="25" t="s">
        <v>65</v>
      </c>
      <c r="CC32" s="25" t="s">
        <v>65</v>
      </c>
      <c r="CD32" s="25" t="s">
        <v>65</v>
      </c>
      <c r="CE32" s="25" t="s">
        <v>65</v>
      </c>
      <c r="CF32" s="25" t="s">
        <v>65</v>
      </c>
      <c r="CG32" s="25" t="s">
        <v>65</v>
      </c>
      <c r="CH32" s="25" t="s">
        <v>65</v>
      </c>
      <c r="CI32" s="25" t="s">
        <v>65</v>
      </c>
      <c r="CJ32" s="25" t="s">
        <v>65</v>
      </c>
      <c r="CK32" s="25" t="s">
        <v>65</v>
      </c>
      <c r="CL32" s="25" t="s">
        <v>65</v>
      </c>
      <c r="CM32" s="25" t="s">
        <v>65</v>
      </c>
      <c r="CN32" s="25" t="s">
        <v>65</v>
      </c>
      <c r="CO32" s="25" t="s">
        <v>65</v>
      </c>
      <c r="CP32" s="25" t="s">
        <v>65</v>
      </c>
      <c r="CQ32" s="25" t="s">
        <v>65</v>
      </c>
      <c r="CR32" s="25" t="s">
        <v>65</v>
      </c>
      <c r="CS32" s="25" t="s">
        <v>65</v>
      </c>
      <c r="CT32" s="25" t="s">
        <v>65</v>
      </c>
      <c r="CU32" s="25" t="s">
        <v>65</v>
      </c>
      <c r="CV32" s="25" t="s">
        <v>65</v>
      </c>
      <c r="CW32" s="25" t="s">
        <v>65</v>
      </c>
      <c r="CX32" s="25" t="s">
        <v>65</v>
      </c>
      <c r="CY32" s="25" t="s">
        <v>65</v>
      </c>
      <c r="CZ32" s="25" t="s">
        <v>65</v>
      </c>
      <c r="DA32" s="25" t="s">
        <v>65</v>
      </c>
      <c r="DB32" s="25" t="s">
        <v>65</v>
      </c>
      <c r="DC32" s="25" t="s">
        <v>65</v>
      </c>
      <c r="DD32" s="25" t="s">
        <v>65</v>
      </c>
      <c r="DE32" s="25" t="s">
        <v>65</v>
      </c>
      <c r="DF32" s="25" t="s">
        <v>65</v>
      </c>
      <c r="DG32" s="25" t="s">
        <v>65</v>
      </c>
      <c r="DH32" s="25" t="s">
        <v>65</v>
      </c>
      <c r="DI32" s="25" t="s">
        <v>65</v>
      </c>
      <c r="DJ32" s="25" t="s">
        <v>65</v>
      </c>
      <c r="DK32" s="25" t="s">
        <v>65</v>
      </c>
      <c r="DL32" s="25" t="s">
        <v>65</v>
      </c>
      <c r="DM32" s="25" t="s">
        <v>65</v>
      </c>
      <c r="DN32" s="25" t="s">
        <v>65</v>
      </c>
      <c r="DO32" s="25" t="s">
        <v>65</v>
      </c>
      <c r="DP32" s="25" t="s">
        <v>65</v>
      </c>
      <c r="DQ32" s="25" t="s">
        <v>65</v>
      </c>
      <c r="DR32" s="25" t="s">
        <v>65</v>
      </c>
      <c r="DS32" s="25" t="s">
        <v>65</v>
      </c>
      <c r="DT32" s="25" t="s">
        <v>65</v>
      </c>
      <c r="DU32" s="25" t="s">
        <v>65</v>
      </c>
      <c r="DV32" s="25" t="s">
        <v>65</v>
      </c>
      <c r="DW32" s="25" t="s">
        <v>65</v>
      </c>
      <c r="DX32" s="25" t="s">
        <v>65</v>
      </c>
      <c r="DY32" s="25">
        <v>0</v>
      </c>
      <c r="DZ32" s="25">
        <v>0</v>
      </c>
      <c r="EA32" s="25">
        <v>1974.8969549999999</v>
      </c>
      <c r="EB32" s="25">
        <v>0</v>
      </c>
      <c r="EC32" s="25">
        <v>0</v>
      </c>
      <c r="ED32" s="25">
        <v>0</v>
      </c>
      <c r="EE32" s="25">
        <v>4633.5956749999996</v>
      </c>
      <c r="EF32" s="25">
        <v>4632.4317199999996</v>
      </c>
      <c r="EG32" s="25">
        <v>4819.0716750000001</v>
      </c>
      <c r="EH32" s="25">
        <v>3428.15</v>
      </c>
      <c r="EI32" s="25">
        <v>3608.946731</v>
      </c>
      <c r="EJ32" s="25">
        <v>3457.3954309999999</v>
      </c>
      <c r="EK32" s="25">
        <v>0</v>
      </c>
      <c r="EL32" s="25">
        <v>0</v>
      </c>
      <c r="EM32" s="25">
        <v>0</v>
      </c>
      <c r="EN32" s="25">
        <v>0</v>
      </c>
      <c r="EO32" s="25">
        <v>0</v>
      </c>
      <c r="EP32" s="25">
        <v>0</v>
      </c>
      <c r="EQ32" s="25">
        <v>0</v>
      </c>
      <c r="ER32" s="25">
        <v>0</v>
      </c>
      <c r="ES32" s="25">
        <v>0</v>
      </c>
      <c r="ET32" s="25">
        <v>0</v>
      </c>
      <c r="EU32" s="25">
        <v>0</v>
      </c>
      <c r="EV32" s="25">
        <v>0</v>
      </c>
      <c r="EW32" s="25">
        <v>0</v>
      </c>
      <c r="EX32" s="25">
        <v>0</v>
      </c>
      <c r="EY32" s="25">
        <v>0</v>
      </c>
      <c r="EZ32" s="25">
        <v>0</v>
      </c>
      <c r="FA32" s="25">
        <v>0</v>
      </c>
      <c r="FB32" s="25">
        <v>0</v>
      </c>
      <c r="FC32" s="25">
        <v>0</v>
      </c>
      <c r="FD32" s="25">
        <v>0</v>
      </c>
      <c r="FE32" s="25">
        <v>0</v>
      </c>
      <c r="FF32" s="25">
        <v>0</v>
      </c>
      <c r="FG32" s="25">
        <v>0</v>
      </c>
      <c r="FH32" s="25">
        <v>0</v>
      </c>
      <c r="FI32" s="25">
        <v>0</v>
      </c>
      <c r="FJ32" s="25">
        <v>0</v>
      </c>
      <c r="FK32" s="25">
        <v>0</v>
      </c>
      <c r="FL32" s="25">
        <v>0</v>
      </c>
      <c r="FM32" s="25">
        <v>0</v>
      </c>
      <c r="FN32" s="25">
        <v>0</v>
      </c>
      <c r="FO32" s="25">
        <v>0</v>
      </c>
      <c r="FP32" s="25">
        <v>0</v>
      </c>
      <c r="FQ32" s="25">
        <v>0</v>
      </c>
      <c r="FR32" s="25">
        <v>0</v>
      </c>
      <c r="FS32" s="25">
        <v>0</v>
      </c>
      <c r="FT32" s="25">
        <v>0</v>
      </c>
      <c r="FU32" s="25">
        <v>0</v>
      </c>
      <c r="FV32" s="25">
        <v>0</v>
      </c>
      <c r="FW32" s="25">
        <v>0</v>
      </c>
      <c r="FX32" s="25">
        <v>0</v>
      </c>
      <c r="FY32" s="25">
        <v>0</v>
      </c>
      <c r="FZ32" s="25">
        <v>0</v>
      </c>
      <c r="GA32" s="25">
        <v>0</v>
      </c>
      <c r="GB32" s="25">
        <v>0</v>
      </c>
      <c r="GC32" s="25">
        <v>0</v>
      </c>
      <c r="GD32" s="25">
        <v>0</v>
      </c>
      <c r="GE32" s="25">
        <v>437.06173699999999</v>
      </c>
      <c r="GF32" s="25">
        <v>431.275442</v>
      </c>
      <c r="GG32" s="25">
        <v>453.37639799999999</v>
      </c>
      <c r="GH32" s="25">
        <v>1319.3019899999999</v>
      </c>
      <c r="GI32" s="25">
        <v>897.660662</v>
      </c>
    </row>
    <row r="33" spans="2:191" s="14" customFormat="1" ht="12.75" customHeight="1">
      <c r="B33" s="11" t="s">
        <v>75</v>
      </c>
      <c r="C33" s="26">
        <v>5095808.7313879998</v>
      </c>
      <c r="D33" s="26">
        <v>5196531.9703759998</v>
      </c>
      <c r="E33" s="26">
        <v>5151148.1587950001</v>
      </c>
      <c r="F33" s="26">
        <v>5818984.8859799998</v>
      </c>
      <c r="G33" s="26">
        <v>6335387.676709</v>
      </c>
      <c r="H33" s="26">
        <v>7018989.6202809997</v>
      </c>
      <c r="I33" s="26">
        <v>6694507.1143659996</v>
      </c>
      <c r="J33" s="26">
        <v>6706784.3526140004</v>
      </c>
      <c r="K33" s="26">
        <v>7268870.8011269998</v>
      </c>
      <c r="L33" s="26">
        <v>8464093.9681919999</v>
      </c>
      <c r="M33" s="26">
        <v>8393287.7575289998</v>
      </c>
      <c r="N33" s="26">
        <v>7828050.1471269997</v>
      </c>
      <c r="O33" s="26">
        <v>7488709.2897260003</v>
      </c>
      <c r="P33" s="26">
        <v>7068389.2960219998</v>
      </c>
      <c r="Q33" s="26">
        <v>6733923.7576559996</v>
      </c>
      <c r="R33" s="26">
        <v>6398891.5202169996</v>
      </c>
      <c r="S33" s="26">
        <v>6183376.2633880004</v>
      </c>
      <c r="T33" s="26">
        <v>5403769.5247980002</v>
      </c>
      <c r="U33" s="26">
        <v>5362954.689952</v>
      </c>
      <c r="V33" s="26">
        <v>5389530.9840810001</v>
      </c>
      <c r="W33" s="26">
        <v>5246605.4507990004</v>
      </c>
      <c r="X33" s="26">
        <v>5224978.1649230001</v>
      </c>
      <c r="Y33" s="26">
        <v>4819114.0087310001</v>
      </c>
      <c r="Z33" s="26">
        <v>4624035.6220270004</v>
      </c>
      <c r="AA33" s="26">
        <v>5245586.5697370004</v>
      </c>
      <c r="AB33" s="26">
        <v>5118180.7154550003</v>
      </c>
      <c r="AC33" s="26">
        <v>5141598.7519279998</v>
      </c>
      <c r="AD33" s="26">
        <v>5346385.3411609996</v>
      </c>
      <c r="AE33" s="26">
        <v>5634652.3985240003</v>
      </c>
      <c r="AF33" s="26">
        <v>5852445.0063589998</v>
      </c>
      <c r="AG33" s="26">
        <v>5574450.9847929999</v>
      </c>
      <c r="AH33" s="26">
        <v>5506390.520424</v>
      </c>
      <c r="AI33" s="26">
        <v>5320739.6637270004</v>
      </c>
      <c r="AJ33" s="26">
        <v>5707591.9878009995</v>
      </c>
      <c r="AK33" s="26">
        <v>5824234.9825860001</v>
      </c>
      <c r="AL33" s="26">
        <v>5283799.2844970003</v>
      </c>
      <c r="AM33" s="26">
        <v>6010495.0402389998</v>
      </c>
      <c r="AN33" s="26">
        <v>6182367.3852279996</v>
      </c>
      <c r="AO33" s="26">
        <v>6472759.2634049999</v>
      </c>
      <c r="AP33" s="26">
        <v>6537726.7291479995</v>
      </c>
      <c r="AQ33" s="26">
        <v>6971488.6903229998</v>
      </c>
      <c r="AR33" s="26">
        <v>6805411.1541050002</v>
      </c>
      <c r="AS33" s="26">
        <v>6964254.4492560001</v>
      </c>
      <c r="AT33" s="26">
        <v>7219442.1385770002</v>
      </c>
      <c r="AU33" s="26">
        <v>8180102.4223119998</v>
      </c>
      <c r="AV33" s="26">
        <v>7741481.0116219996</v>
      </c>
      <c r="AW33" s="26">
        <v>8058723.700917</v>
      </c>
      <c r="AX33" s="26">
        <v>7604471.5104630003</v>
      </c>
      <c r="AY33" s="26">
        <v>7054350.6215939997</v>
      </c>
      <c r="AZ33" s="26">
        <v>7154813.5110809999</v>
      </c>
      <c r="BA33" s="26">
        <v>7478101.9687019996</v>
      </c>
      <c r="BB33" s="26">
        <v>7703082.7282159999</v>
      </c>
      <c r="BC33" s="26">
        <v>8574771.4907680005</v>
      </c>
      <c r="BD33" s="26">
        <v>8315527.4060110003</v>
      </c>
      <c r="BE33" s="26">
        <v>8120903.2718219999</v>
      </c>
      <c r="BF33" s="26">
        <v>8380348.1456669997</v>
      </c>
      <c r="BG33" s="26">
        <v>8206639.9692700002</v>
      </c>
      <c r="BH33" s="26">
        <v>8151998.9430839997</v>
      </c>
      <c r="BI33" s="26">
        <v>8170370.9773040004</v>
      </c>
      <c r="BJ33" s="26">
        <v>8052019.9867780004</v>
      </c>
      <c r="BK33" s="26">
        <v>7941889.0524519999</v>
      </c>
      <c r="BL33" s="26">
        <v>8031979.0761519996</v>
      </c>
      <c r="BM33" s="26">
        <v>8215005.209338</v>
      </c>
      <c r="BN33" s="26">
        <v>8447866.0763760004</v>
      </c>
      <c r="BO33" s="26">
        <v>9149131.6476140004</v>
      </c>
      <c r="BP33" s="26">
        <v>9282431.9592950009</v>
      </c>
      <c r="BQ33" s="26">
        <v>9555318.0315269995</v>
      </c>
      <c r="BR33" s="26">
        <v>9463472.032071</v>
      </c>
      <c r="BS33" s="26">
        <v>8993848.6126150005</v>
      </c>
      <c r="BT33" s="26">
        <v>8901431.4665249996</v>
      </c>
      <c r="BU33" s="26">
        <v>9170427.6710289996</v>
      </c>
      <c r="BV33" s="26">
        <v>8667500.3024330009</v>
      </c>
      <c r="BW33" s="26">
        <v>8975018.9321030006</v>
      </c>
      <c r="BX33" s="26">
        <v>9020470.0081820004</v>
      </c>
      <c r="BY33" s="26">
        <v>8768749.836685</v>
      </c>
      <c r="BZ33" s="26">
        <v>9119933.0801069997</v>
      </c>
      <c r="CA33" s="26">
        <v>9037204.9931129999</v>
      </c>
      <c r="CB33" s="26">
        <v>8734664.8568750005</v>
      </c>
      <c r="CC33" s="26">
        <v>9040994.9389149994</v>
      </c>
      <c r="CD33" s="26">
        <v>9032480.2558689993</v>
      </c>
      <c r="CE33" s="26">
        <v>9044939.6277549993</v>
      </c>
      <c r="CF33" s="26">
        <v>8692367.3476500008</v>
      </c>
      <c r="CG33" s="26">
        <v>9048802.3577110004</v>
      </c>
      <c r="CH33" s="26">
        <v>8819990.3718999997</v>
      </c>
      <c r="CI33" s="26">
        <v>9523636.4489459991</v>
      </c>
      <c r="CJ33" s="26">
        <v>9126025.7688480001</v>
      </c>
      <c r="CK33" s="26">
        <v>9152581.2855060007</v>
      </c>
      <c r="CL33" s="26">
        <v>9141618.8143080007</v>
      </c>
      <c r="CM33" s="26">
        <v>9443744.4685079996</v>
      </c>
      <c r="CN33" s="26">
        <v>9459942.2520899996</v>
      </c>
      <c r="CO33" s="26">
        <v>9869690.4472579993</v>
      </c>
      <c r="CP33" s="26">
        <v>10140181.593142999</v>
      </c>
      <c r="CQ33" s="26">
        <v>9950781.2607199997</v>
      </c>
      <c r="CR33" s="26">
        <v>9723623.3258239999</v>
      </c>
      <c r="CS33" s="26">
        <v>9838678.2681540009</v>
      </c>
      <c r="CT33" s="26">
        <v>9626082.1231629997</v>
      </c>
      <c r="CU33" s="26">
        <v>9723548.0543239992</v>
      </c>
      <c r="CV33" s="26">
        <v>9759670.5227869991</v>
      </c>
      <c r="CW33" s="26">
        <v>9538357.1537510008</v>
      </c>
      <c r="CX33" s="26">
        <v>9445977.9717640001</v>
      </c>
      <c r="CY33" s="26">
        <v>10030673.714676</v>
      </c>
      <c r="CZ33" s="26">
        <v>9538048.0151480008</v>
      </c>
      <c r="DA33" s="26">
        <v>9648779.6204610001</v>
      </c>
      <c r="DB33" s="26">
        <v>9761292.0437800009</v>
      </c>
      <c r="DC33" s="26">
        <v>9590443.5772639997</v>
      </c>
      <c r="DD33" s="26">
        <v>9127347.2673039995</v>
      </c>
      <c r="DE33" s="26">
        <v>9456596.2825559992</v>
      </c>
      <c r="DF33" s="26">
        <v>8922041.2640150003</v>
      </c>
      <c r="DG33" s="26">
        <v>8837803.0842579994</v>
      </c>
      <c r="DH33" s="26">
        <v>8926842.7382280007</v>
      </c>
      <c r="DI33" s="26">
        <v>9154672.3750119992</v>
      </c>
      <c r="DJ33" s="26">
        <v>9382320.4851900004</v>
      </c>
      <c r="DK33" s="26">
        <v>9284141.5062080007</v>
      </c>
      <c r="DL33" s="26">
        <v>8908642.9061479997</v>
      </c>
      <c r="DM33" s="26">
        <v>8802215.9057999998</v>
      </c>
      <c r="DN33" s="26">
        <v>8411453.1327660009</v>
      </c>
      <c r="DO33" s="26">
        <v>8285813.0811959999</v>
      </c>
      <c r="DP33" s="26">
        <v>8291494.4331449997</v>
      </c>
      <c r="DQ33" s="26">
        <v>8490390.0396899991</v>
      </c>
      <c r="DR33" s="26">
        <v>8101919.3584099999</v>
      </c>
      <c r="DS33" s="26">
        <v>8019013.4157579998</v>
      </c>
      <c r="DT33" s="26">
        <v>7875980.3366480004</v>
      </c>
      <c r="DU33" s="26">
        <v>7974048.7681999998</v>
      </c>
      <c r="DV33" s="26">
        <v>8237553.1281859996</v>
      </c>
      <c r="DW33" s="26">
        <v>8985306.6742969994</v>
      </c>
      <c r="DX33" s="26">
        <v>9315897.5243059993</v>
      </c>
      <c r="DY33" s="26">
        <v>9199787.7206549998</v>
      </c>
      <c r="DZ33" s="26">
        <v>9599649.4612600002</v>
      </c>
      <c r="EA33" s="26">
        <v>9122847.4363609999</v>
      </c>
      <c r="EB33" s="26">
        <v>9667048.299377</v>
      </c>
      <c r="EC33" s="26">
        <v>9345985.0680509992</v>
      </c>
      <c r="ED33" s="26">
        <v>9538610.9966170006</v>
      </c>
      <c r="EE33" s="26">
        <v>9213464.5025520008</v>
      </c>
      <c r="EF33" s="26">
        <v>9250504.2197660003</v>
      </c>
      <c r="EG33" s="26">
        <v>9595744.1438430008</v>
      </c>
      <c r="EH33" s="26">
        <v>9689876.0606239997</v>
      </c>
      <c r="EI33" s="26">
        <v>10197904.407024</v>
      </c>
      <c r="EJ33" s="26">
        <v>9826807.8160469998</v>
      </c>
      <c r="EK33" s="26">
        <v>9940006.9403840005</v>
      </c>
      <c r="EL33" s="26">
        <v>10257462.761425</v>
      </c>
      <c r="EM33" s="26">
        <v>10318485.056304</v>
      </c>
      <c r="EN33" s="26">
        <v>10522865.395729</v>
      </c>
      <c r="EO33" s="26">
        <v>11493486.471635001</v>
      </c>
      <c r="EP33" s="26">
        <v>10331980.593055001</v>
      </c>
      <c r="EQ33" s="26">
        <v>10733299.276353</v>
      </c>
      <c r="ER33" s="26">
        <v>10969206.835960001</v>
      </c>
      <c r="ES33" s="26">
        <v>11946924.692789</v>
      </c>
      <c r="ET33" s="26">
        <v>11915025.614117</v>
      </c>
      <c r="EU33" s="26">
        <v>11313998.361714</v>
      </c>
      <c r="EV33" s="26">
        <v>10816224.659367001</v>
      </c>
      <c r="EW33" s="26">
        <v>9607434.4047710001</v>
      </c>
      <c r="EX33" s="26">
        <v>9383965.3052200004</v>
      </c>
      <c r="EY33" s="26">
        <v>9211833.1289440002</v>
      </c>
      <c r="EZ33" s="26">
        <v>8864447.8377129994</v>
      </c>
      <c r="FA33" s="26">
        <v>8599422.8166039996</v>
      </c>
      <c r="FB33" s="26">
        <v>7463927.1785580004</v>
      </c>
      <c r="FC33" s="26">
        <v>7744299.0541749997</v>
      </c>
      <c r="FD33" s="26">
        <v>7972908.7933750004</v>
      </c>
      <c r="FE33" s="26">
        <v>8004216.544067</v>
      </c>
      <c r="FF33" s="26">
        <v>8138186.0498059997</v>
      </c>
      <c r="FG33" s="26">
        <v>8444431.9674229994</v>
      </c>
      <c r="FH33" s="26">
        <v>8671863.1255319994</v>
      </c>
      <c r="FI33" s="26">
        <v>9336872.6919630002</v>
      </c>
      <c r="FJ33" s="26">
        <v>9409657.1984499991</v>
      </c>
      <c r="FK33" s="26">
        <v>9813135.6430300009</v>
      </c>
      <c r="FL33" s="26">
        <v>10155080.166278999</v>
      </c>
      <c r="FM33" s="26">
        <v>10243029.813820999</v>
      </c>
      <c r="FN33" s="26">
        <v>10448308.037531</v>
      </c>
      <c r="FO33" s="26">
        <v>9731731.7688280009</v>
      </c>
      <c r="FP33" s="26">
        <v>9475791.3488799985</v>
      </c>
      <c r="FQ33" s="26">
        <v>9705035.5037580002</v>
      </c>
      <c r="FR33" s="26">
        <v>11231610.595362999</v>
      </c>
      <c r="FS33" s="26">
        <v>11238951.273213001</v>
      </c>
      <c r="FT33" s="26">
        <v>12519641.178705001</v>
      </c>
      <c r="FU33" s="26">
        <v>12301528.062681999</v>
      </c>
      <c r="FV33" s="26">
        <v>12041298.924116999</v>
      </c>
      <c r="FW33" s="26">
        <v>12948415.613843</v>
      </c>
      <c r="FX33" s="26">
        <v>12661539.908613</v>
      </c>
      <c r="FY33" s="26">
        <v>11832719.855113</v>
      </c>
      <c r="FZ33" s="26">
        <v>11344776.807568999</v>
      </c>
      <c r="GA33" s="26">
        <v>10869190.223269001</v>
      </c>
      <c r="GB33" s="26">
        <v>11623694.526326999</v>
      </c>
      <c r="GC33" s="26">
        <v>11556209.334557999</v>
      </c>
      <c r="GD33" s="26">
        <v>12036541.408594999</v>
      </c>
      <c r="GE33" s="26">
        <v>12552442.941801</v>
      </c>
      <c r="GF33" s="26">
        <v>11958330.840241998</v>
      </c>
      <c r="GG33" s="26">
        <v>12784116.276283</v>
      </c>
      <c r="GH33" s="26">
        <v>13238676.459692001</v>
      </c>
      <c r="GI33" s="26">
        <v>13357777.924884999</v>
      </c>
    </row>
    <row r="34" spans="2:191" s="14" customFormat="1" ht="2.1" customHeight="1"/>
    <row r="35" spans="2:191" s="14" customFormat="1" ht="9">
      <c r="B35" s="51"/>
      <c r="N35" s="34"/>
      <c r="O35" s="22"/>
      <c r="P35" s="22"/>
      <c r="Q35" s="22"/>
      <c r="R35" s="22"/>
      <c r="S35" s="22"/>
      <c r="T35" s="22"/>
      <c r="U35" s="22"/>
      <c r="V35" s="22"/>
      <c r="W35" s="22"/>
      <c r="X35" s="22"/>
      <c r="Y35" s="22"/>
      <c r="Z35" s="34"/>
      <c r="AA35" s="22"/>
      <c r="AB35" s="22"/>
      <c r="AC35" s="22"/>
      <c r="AD35" s="22"/>
      <c r="AE35" s="22"/>
      <c r="AF35" s="22"/>
      <c r="AG35" s="22"/>
      <c r="AH35" s="22"/>
      <c r="AI35" s="22"/>
      <c r="AJ35" s="22"/>
      <c r="AK35" s="22"/>
      <c r="AL35" s="34"/>
      <c r="AM35" s="22"/>
      <c r="AN35" s="22"/>
      <c r="AO35" s="22"/>
      <c r="AP35" s="22"/>
      <c r="AQ35" s="22"/>
      <c r="AR35" s="22"/>
      <c r="AS35" s="22"/>
      <c r="AT35" s="22"/>
      <c r="AU35" s="22"/>
      <c r="AV35" s="22"/>
      <c r="AW35" s="22"/>
      <c r="AX35" s="34"/>
      <c r="AY35" s="22"/>
      <c r="AZ35" s="22"/>
      <c r="BA35" s="22"/>
      <c r="BB35" s="22"/>
      <c r="BC35" s="22"/>
      <c r="BD35" s="22"/>
      <c r="BE35" s="22"/>
      <c r="BF35" s="22"/>
      <c r="BG35" s="22"/>
      <c r="BH35" s="22"/>
      <c r="BI35" s="22"/>
      <c r="BJ35" s="34"/>
      <c r="BK35" s="22"/>
      <c r="BL35" s="22"/>
      <c r="BM35" s="22"/>
      <c r="BN35" s="22"/>
      <c r="BO35" s="22"/>
      <c r="BP35" s="22"/>
      <c r="BQ35" s="22"/>
      <c r="BR35" s="22"/>
      <c r="BS35" s="22"/>
      <c r="BT35" s="22"/>
      <c r="BU35" s="22"/>
      <c r="BV35" s="34"/>
      <c r="EZ35" s="77"/>
      <c r="FA35" s="77"/>
    </row>
    <row r="36" spans="2:191" s="2" customFormat="1" ht="12.75" customHeight="1">
      <c r="B36" s="10" t="s">
        <v>95</v>
      </c>
      <c r="C36" s="35"/>
      <c r="N36" s="21"/>
      <c r="O36" s="14"/>
      <c r="P36" s="14"/>
      <c r="Q36" s="14"/>
      <c r="R36" s="14"/>
      <c r="S36" s="14"/>
      <c r="T36" s="14"/>
      <c r="U36" s="14"/>
      <c r="V36" s="14"/>
      <c r="W36" s="14"/>
      <c r="X36" s="14"/>
      <c r="Y36" s="14"/>
      <c r="Z36" s="21"/>
      <c r="AA36" s="14"/>
      <c r="AB36" s="14"/>
      <c r="AC36" s="14"/>
      <c r="AD36" s="14"/>
      <c r="AE36" s="14"/>
      <c r="AF36" s="14"/>
      <c r="AG36" s="14"/>
      <c r="AH36" s="14"/>
      <c r="AI36" s="14"/>
      <c r="AJ36" s="14"/>
      <c r="AK36" s="14"/>
      <c r="AL36" s="21"/>
      <c r="AM36" s="14"/>
      <c r="AN36" s="14"/>
      <c r="AO36" s="14"/>
      <c r="AP36" s="14"/>
      <c r="AQ36" s="14"/>
      <c r="AR36" s="14"/>
      <c r="AS36" s="14"/>
      <c r="AT36" s="14"/>
      <c r="AU36" s="14"/>
      <c r="AV36" s="14"/>
      <c r="AW36" s="14"/>
      <c r="AX36" s="21"/>
      <c r="AY36" s="14"/>
      <c r="AZ36" s="14"/>
      <c r="BA36" s="14"/>
      <c r="BB36" s="14"/>
      <c r="BC36" s="14"/>
      <c r="BD36" s="14"/>
      <c r="BE36" s="14"/>
      <c r="BF36" s="14"/>
      <c r="BG36" s="14"/>
      <c r="BH36" s="14"/>
      <c r="BI36" s="14"/>
      <c r="BJ36" s="21"/>
      <c r="BK36" s="14"/>
      <c r="BL36" s="14"/>
      <c r="BM36" s="14"/>
      <c r="BN36" s="14"/>
      <c r="BO36" s="14"/>
      <c r="BP36" s="14"/>
      <c r="BQ36" s="14"/>
      <c r="BR36" s="14"/>
      <c r="BS36" s="14"/>
      <c r="BT36" s="14"/>
      <c r="BU36" s="14"/>
      <c r="BV36" s="21"/>
    </row>
    <row r="37" spans="2:191" s="2" customFormat="1" ht="12.75">
      <c r="C37" s="52"/>
      <c r="D37" s="53"/>
      <c r="E37" s="53"/>
      <c r="F37" s="53"/>
      <c r="G37" s="53"/>
      <c r="H37" s="53"/>
      <c r="I37" s="53"/>
      <c r="J37" s="53"/>
      <c r="K37" s="53"/>
      <c r="L37" s="53"/>
      <c r="M37" s="53"/>
      <c r="N37" s="17">
        <v>1</v>
      </c>
      <c r="O37" s="54"/>
      <c r="P37" s="54"/>
      <c r="Q37" s="54"/>
      <c r="R37" s="54"/>
      <c r="S37" s="54"/>
      <c r="T37" s="54"/>
      <c r="U37" s="54"/>
      <c r="V37" s="54"/>
      <c r="W37" s="54"/>
      <c r="X37" s="54"/>
      <c r="Y37" s="54"/>
      <c r="Z37" s="17">
        <f>N37+1</f>
        <v>2</v>
      </c>
      <c r="AA37" s="54"/>
      <c r="AB37" s="54"/>
      <c r="AC37" s="54"/>
      <c r="AD37" s="54"/>
      <c r="AE37" s="54"/>
      <c r="AF37" s="54"/>
      <c r="AG37" s="54"/>
      <c r="AH37" s="54"/>
      <c r="AI37" s="54"/>
      <c r="AJ37" s="54"/>
      <c r="AK37" s="54"/>
      <c r="AL37" s="17">
        <f>Z37+1</f>
        <v>3</v>
      </c>
      <c r="AM37" s="54"/>
      <c r="AN37" s="54"/>
      <c r="AO37" s="54"/>
      <c r="AP37" s="54"/>
      <c r="AQ37" s="54"/>
      <c r="AR37" s="54"/>
      <c r="AS37" s="54"/>
      <c r="AT37" s="54"/>
      <c r="AU37" s="54"/>
      <c r="AV37" s="54"/>
      <c r="AW37" s="54"/>
      <c r="AX37" s="17">
        <f>AL37+1</f>
        <v>4</v>
      </c>
      <c r="AY37" s="54"/>
      <c r="AZ37" s="54"/>
      <c r="BA37" s="54"/>
      <c r="BB37" s="54"/>
      <c r="BC37" s="54"/>
      <c r="BD37" s="54"/>
      <c r="BE37" s="54"/>
      <c r="BF37" s="54"/>
      <c r="BG37" s="54"/>
      <c r="BH37" s="54"/>
      <c r="BI37" s="54"/>
      <c r="BJ37" s="17">
        <f>AX37+1</f>
        <v>5</v>
      </c>
      <c r="BK37" s="54"/>
      <c r="BL37" s="54"/>
      <c r="BM37" s="54"/>
      <c r="BN37" s="54"/>
      <c r="BO37" s="54"/>
      <c r="BP37" s="54"/>
      <c r="BQ37" s="54"/>
      <c r="BR37" s="54"/>
      <c r="BS37" s="54"/>
      <c r="BT37" s="54"/>
      <c r="BU37" s="54"/>
      <c r="BV37" s="17">
        <f>BJ37+1</f>
        <v>6</v>
      </c>
      <c r="CH37" s="17">
        <f>BV37+1</f>
        <v>7</v>
      </c>
      <c r="CT37" s="17">
        <f>CH37+1</f>
        <v>8</v>
      </c>
    </row>
    <row r="38" spans="2:191" ht="27">
      <c r="B38" s="44" t="s">
        <v>100</v>
      </c>
    </row>
    <row r="39" spans="2:191">
      <c r="C39" s="70"/>
      <c r="D39" s="70"/>
      <c r="E39" s="70"/>
      <c r="F39" s="70"/>
      <c r="G39" s="70"/>
      <c r="H39" s="70"/>
      <c r="I39" s="70"/>
      <c r="J39" s="70"/>
      <c r="K39" s="70"/>
      <c r="L39" s="70"/>
      <c r="M39" s="70"/>
      <c r="N39" s="70"/>
      <c r="O39" s="70"/>
      <c r="P39" s="70"/>
      <c r="Q39" s="70"/>
      <c r="R39" s="70"/>
      <c r="S39" s="70"/>
      <c r="T39" s="70"/>
      <c r="U39" s="70"/>
      <c r="V39" s="70"/>
      <c r="W39" s="70"/>
      <c r="X39" s="70"/>
      <c r="Y39" s="70"/>
      <c r="Z39" s="70"/>
      <c r="AA39" s="70"/>
      <c r="AB39" s="70"/>
      <c r="AC39" s="70"/>
      <c r="AD39" s="70"/>
      <c r="AE39" s="70"/>
      <c r="AF39" s="70"/>
      <c r="AG39" s="70"/>
      <c r="AH39" s="70"/>
      <c r="AI39" s="70"/>
      <c r="AJ39" s="70"/>
      <c r="AK39" s="70"/>
      <c r="AL39" s="70"/>
      <c r="AM39" s="70"/>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c r="BT39" s="70"/>
      <c r="BU39" s="70"/>
      <c r="BV39" s="70"/>
      <c r="BW39" s="70"/>
      <c r="BX39" s="70"/>
      <c r="BY39" s="70"/>
      <c r="BZ39" s="70"/>
      <c r="CA39" s="70"/>
      <c r="CB39" s="70"/>
      <c r="CC39" s="70"/>
      <c r="CD39" s="70"/>
      <c r="CE39" s="70"/>
      <c r="CF39" s="70"/>
      <c r="CG39" s="70"/>
      <c r="CH39" s="70"/>
      <c r="CI39" s="70"/>
      <c r="CJ39" s="70"/>
      <c r="CK39" s="70"/>
      <c r="CL39" s="70"/>
      <c r="CM39" s="70"/>
      <c r="CN39" s="70"/>
      <c r="CO39" s="70"/>
      <c r="CP39" s="70"/>
      <c r="CQ39" s="70"/>
      <c r="CR39" s="70"/>
      <c r="CS39" s="70"/>
      <c r="CT39" s="70"/>
      <c r="CU39" s="70"/>
      <c r="CV39" s="70"/>
      <c r="CW39" s="70"/>
      <c r="CX39" s="70"/>
      <c r="CY39" s="70"/>
      <c r="CZ39" s="70"/>
      <c r="DA39" s="70"/>
      <c r="DB39" s="70"/>
      <c r="DC39" s="70"/>
      <c r="DD39" s="70"/>
      <c r="DE39" s="70"/>
      <c r="DF39" s="70"/>
      <c r="DG39" s="70"/>
      <c r="DH39" s="70"/>
      <c r="DI39" s="70"/>
      <c r="DJ39" s="70"/>
      <c r="DK39" s="70"/>
      <c r="DL39" s="70"/>
      <c r="DM39" s="70"/>
      <c r="DN39" s="70"/>
      <c r="DO39" s="70"/>
      <c r="DP39" s="70"/>
      <c r="DQ39" s="70"/>
      <c r="DR39" s="70"/>
      <c r="DS39" s="70"/>
      <c r="DT39" s="70"/>
      <c r="DU39" s="70"/>
      <c r="DV39" s="70"/>
      <c r="DW39" s="70"/>
      <c r="DX39" s="70"/>
      <c r="DY39" s="70"/>
      <c r="DZ39" s="70"/>
      <c r="EA39" s="70"/>
      <c r="EB39" s="70"/>
      <c r="EC39" s="70"/>
      <c r="ED39" s="70"/>
      <c r="EE39" s="70"/>
      <c r="EF39" s="70"/>
      <c r="EG39" s="70"/>
      <c r="EH39" s="70"/>
      <c r="EI39" s="70"/>
      <c r="EJ39" s="70"/>
      <c r="EK39" s="70"/>
      <c r="EL39" s="70"/>
      <c r="EM39" s="70"/>
      <c r="EN39" s="70"/>
      <c r="EO39" s="70"/>
      <c r="EP39" s="70"/>
      <c r="EQ39" s="70"/>
      <c r="ER39" s="70"/>
      <c r="ES39" s="70"/>
      <c r="ET39" s="70"/>
      <c r="EU39" s="70"/>
      <c r="EV39" s="70"/>
      <c r="EW39" s="70"/>
      <c r="EX39" s="70"/>
      <c r="EY39" s="70"/>
      <c r="EZ39" s="70"/>
      <c r="FA39" s="70"/>
    </row>
  </sheetData>
  <sortState xmlns:xlrd2="http://schemas.microsoft.com/office/spreadsheetml/2017/richdata2" ref="B7:BO30">
    <sortCondition ref="B7:B30"/>
  </sortState>
  <hyperlinks>
    <hyperlink ref="B10" location="Notas_generales!B4:C4" display="Banco de Chile (2)" xr:uid="{00000000-0004-0000-0800-000000000000}"/>
    <hyperlink ref="B23" location="Notas_generales!B6:C8" display="Banco Sudamericano (4) (5) (6)" xr:uid="{00000000-0004-0000-0800-000001000000}"/>
    <hyperlink ref="B26" location="Notas_generales!B9:C10" display="DnB NOR Bank ASA (7) (8)" xr:uid="{00000000-0004-0000-0800-000002000000}"/>
    <hyperlink ref="B9" location="Notas_generales!B3:C3" display="Banco Consorcio (1)" xr:uid="{00000000-0004-0000-0800-000003000000}"/>
    <hyperlink ref="B17" location="Notas_generales!B12:C12" display="Banco Itaú Corpbanca (10)" xr:uid="{00000000-0004-0000-0800-000004000000}"/>
    <hyperlink ref="B24" location="Notas_generales!B14:C14" display="China Construction Bank, agencia en Chile (11)" xr:uid="{00000000-0004-0000-0800-000005000000}"/>
    <hyperlink ref="B25" location="Notas_generales!B14:C14" display="Deutsche Bank (Chile) (12)" xr:uid="{00000000-0004-0000-0800-000006000000}"/>
    <hyperlink ref="B18" location="Notas_generales!B15:C15" display="Banco Paris (13)" xr:uid="{00000000-0004-0000-0800-000007000000}"/>
    <hyperlink ref="B19" location="Notas_generales!B16:C16" display="Banco Penta (14)" xr:uid="{00000000-0004-0000-0800-000008000000}"/>
    <hyperlink ref="B29" location="Notas_generales!B17:C17" display="Rabobank Chile (15)" xr:uid="{00000000-0004-0000-0800-000009000000}"/>
    <hyperlink ref="B8" location="Notas_generales!B11:C11" display="Banco BTG Pactual Chile (9)" xr:uid="{00000000-0004-0000-0800-00000A000000}"/>
    <hyperlink ref="B12" location="Notas_generales!B20:C20" display="Banco de la Nación Argentina (18)" xr:uid="{00000000-0004-0000-0800-00000B000000}"/>
    <hyperlink ref="B14" location="Notas_generales!B22:C22" display="Banco do Brasil S.A. (20)" xr:uid="{00000000-0004-0000-0800-00000C000000}"/>
    <hyperlink ref="B31" location="Notas_generales!B21:C21" display="The Bank of Tokyo - Mitsubishi Ufj. Ltd. (19)" xr:uid="{00000000-0004-0000-0800-00000D000000}"/>
    <hyperlink ref="B32" location="Notas_generales!B18:C18" display="Bank of China (16)" xr:uid="{00000000-0004-0000-0800-00000E000000}"/>
    <hyperlink ref="A2" location="Índice_general!E8:F8" display="Índice general" xr:uid="{00000000-0004-0000-0800-00000F000000}"/>
    <hyperlink ref="A3" location="Notas_generales!B2:C2" display="Notas generales" xr:uid="{00000000-0004-0000-0800-000010000000}"/>
    <hyperlink ref="A4" r:id="rId1" xr:uid="{00000000-0004-0000-0800-000011000000}"/>
  </hyperlinks>
  <printOptions horizontalCentered="1" verticalCentered="1"/>
  <pageMargins left="0.55118110236220474" right="0" top="0" bottom="0" header="0.31496062992125984" footer="0.31496062992125984"/>
  <pageSetup paperSize="9" scale="96" orientation="landscape" r:id="rId2"/>
  <colBreaks count="5" manualBreakCount="5">
    <brk id="14" max="1048575" man="1"/>
    <brk id="26" max="1048575" man="1"/>
    <brk id="38" max="1048575" man="1"/>
    <brk id="50" max="1048575" man="1"/>
    <brk id="62" max="1048575" man="1"/>
  </colBreaks>
  <drawing r:id="rId3"/>
</worksheet>
</file>

<file path=docMetadata/LabelInfo.xml><?xml version="1.0" encoding="utf-8"?>
<clbl:labelList xmlns:clbl="http://schemas.microsoft.com/office/2020/mipLabelMetadata">
  <clbl:label id="{6f509eeb-56d7-4078-8c25-542621925144}" enabled="1" method="Standard" siteId="{d1bf4087-52c2-42b9-913e-a262f9f83199}" contentBits="0" removed="0"/>
</clbl:labelLis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Hojas de cálculo</vt:lpstr>
      </vt:variant>
      <vt:variant>
        <vt:i4>14</vt:i4>
      </vt:variant>
      <vt:variant>
        <vt:lpstr>Rangos con nombre</vt:lpstr>
      </vt:variant>
      <vt:variant>
        <vt:i4>25</vt:i4>
      </vt:variant>
    </vt:vector>
  </HeadingPairs>
  <TitlesOfParts>
    <vt:vector size="39" baseType="lpstr">
      <vt:lpstr>Inicio_Colocaciones</vt:lpstr>
      <vt:lpstr>Índice_general</vt:lpstr>
      <vt:lpstr>Notas_generales</vt:lpstr>
      <vt:lpstr>Glosario</vt:lpstr>
      <vt:lpstr>1_01</vt:lpstr>
      <vt:lpstr>1_02</vt:lpstr>
      <vt:lpstr>1_03</vt:lpstr>
      <vt:lpstr>1_04</vt:lpstr>
      <vt:lpstr>1_05</vt:lpstr>
      <vt:lpstr>1_06</vt:lpstr>
      <vt:lpstr>1_07</vt:lpstr>
      <vt:lpstr>1_08</vt:lpstr>
      <vt:lpstr>1_09</vt:lpstr>
      <vt:lpstr>1_10</vt:lpstr>
      <vt:lpstr>'1_01'!Área_de_impresión</vt:lpstr>
      <vt:lpstr>'1_02'!Área_de_impresión</vt:lpstr>
      <vt:lpstr>'1_03'!Área_de_impresión</vt:lpstr>
      <vt:lpstr>'1_04'!Área_de_impresión</vt:lpstr>
      <vt:lpstr>'1_05'!Área_de_impresión</vt:lpstr>
      <vt:lpstr>'1_06'!Área_de_impresión</vt:lpstr>
      <vt:lpstr>'1_07'!Área_de_impresión</vt:lpstr>
      <vt:lpstr>'1_08'!Área_de_impresión</vt:lpstr>
      <vt:lpstr>'1_09'!Área_de_impresión</vt:lpstr>
      <vt:lpstr>'1_10'!Área_de_impresión</vt:lpstr>
      <vt:lpstr>Glosario!Área_de_impresión</vt:lpstr>
      <vt:lpstr>Índice_general!Área_de_impresión</vt:lpstr>
      <vt:lpstr>Inicio_Colocaciones!Área_de_impresión</vt:lpstr>
      <vt:lpstr>Notas_generales!Área_de_impresión</vt:lpstr>
      <vt:lpstr>'1_01'!Títulos_a_imprimir</vt:lpstr>
      <vt:lpstr>'1_02'!Títulos_a_imprimir</vt:lpstr>
      <vt:lpstr>'1_03'!Títulos_a_imprimir</vt:lpstr>
      <vt:lpstr>'1_04'!Títulos_a_imprimir</vt:lpstr>
      <vt:lpstr>'1_05'!Títulos_a_imprimir</vt:lpstr>
      <vt:lpstr>'1_06'!Títulos_a_imprimir</vt:lpstr>
      <vt:lpstr>'1_07'!Títulos_a_imprimir</vt:lpstr>
      <vt:lpstr>'1_08'!Títulos_a_imprimir</vt:lpstr>
      <vt:lpstr>'1_09'!Títulos_a_imprimir</vt:lpstr>
      <vt:lpstr>'1_10'!Títulos_a_imprimir</vt:lpstr>
      <vt:lpstr>Glosario!Títulos_a_imprimir</vt:lpstr>
    </vt:vector>
  </TitlesOfParts>
  <Company>Banco Central de Chile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2022-03-22T00:09:39Z</cp:lastPrinted>
  <dcterms:created xsi:type="dcterms:W3CDTF">2013-04-29T13:45:37Z</dcterms:created>
  <dcterms:modified xsi:type="dcterms:W3CDTF">2023-11-22T19:10:19Z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f509eeb-56d7-4078-8c25-542621925144_Enabled">
    <vt:lpwstr>true</vt:lpwstr>
  </property>
  <property fmtid="{D5CDD505-2E9C-101B-9397-08002B2CF9AE}" pid="3" name="MSIP_Label_6f509eeb-56d7-4078-8c25-542621925144_SetDate">
    <vt:lpwstr>2021-03-19T19:52:26Z</vt:lpwstr>
  </property>
  <property fmtid="{D5CDD505-2E9C-101B-9397-08002B2CF9AE}" pid="4" name="MSIP_Label_6f509eeb-56d7-4078-8c25-542621925144_Method">
    <vt:lpwstr>Standard</vt:lpwstr>
  </property>
  <property fmtid="{D5CDD505-2E9C-101B-9397-08002B2CF9AE}" pid="5" name="MSIP_Label_6f509eeb-56d7-4078-8c25-542621925144_Name">
    <vt:lpwstr>Uso Interno</vt:lpwstr>
  </property>
  <property fmtid="{D5CDD505-2E9C-101B-9397-08002B2CF9AE}" pid="6" name="MSIP_Label_6f509eeb-56d7-4078-8c25-542621925144_SiteId">
    <vt:lpwstr>d1bf4087-52c2-42b9-913e-a262f9f83199</vt:lpwstr>
  </property>
  <property fmtid="{D5CDD505-2E9C-101B-9397-08002B2CF9AE}" pid="7" name="MSIP_Label_6f509eeb-56d7-4078-8c25-542621925144_ActionId">
    <vt:lpwstr>3fc0e5db-0618-4f68-b652-9e319f9deacb</vt:lpwstr>
  </property>
  <property fmtid="{D5CDD505-2E9C-101B-9397-08002B2CF9AE}" pid="8" name="MSIP_Label_6f509eeb-56d7-4078-8c25-542621925144_ContentBits">
    <vt:lpwstr>0</vt:lpwstr>
  </property>
  <property fmtid="{D5CDD505-2E9C-101B-9397-08002B2CF9AE}" pid="9" name="{A44787D4-0540-4523-9961-78E4036D8C6D}">
    <vt:lpwstr>{528F033D-3268-4333-A216-866204393390}</vt:lpwstr>
  </property>
</Properties>
</file>