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24226"/>
  <mc:AlternateContent xmlns:mc="http://schemas.openxmlformats.org/markup-compatibility/2006">
    <mc:Choice Requires="x15">
      <x15ac:absPath xmlns:x15ac="http://schemas.microsoft.com/office/spreadsheetml/2010/11/ac" url="N:\06_DEMF_GM_P_Repositorio_Series_Publicación\6.-Repositorio_informes_biblioteca\23\"/>
    </mc:Choice>
  </mc:AlternateContent>
  <xr:revisionPtr revIDLastSave="0" documentId="13_ncr:1_{357C3BE2-00F9-4698-960E-9D2477478EA3}" xr6:coauthVersionLast="47" xr6:coauthVersionMax="47" xr10:uidLastSave="{00000000-0000-0000-0000-000000000000}"/>
  <bookViews>
    <workbookView xWindow="-28920" yWindow="480" windowWidth="29040" windowHeight="15840" tabRatio="779" firstSheet="2" activeTab="4" xr2:uid="{00000000-000D-0000-FFFF-FFFF00000000}"/>
  </bookViews>
  <sheets>
    <sheet name="Inicio_Inversiones" sheetId="46" r:id="rId1"/>
    <sheet name="Índice_general" sheetId="1" r:id="rId2"/>
    <sheet name="Notas_generales" sheetId="47" r:id="rId3"/>
    <sheet name="Glosario" sheetId="48" r:id="rId4"/>
    <sheet name="3_01" sheetId="7" r:id="rId5"/>
    <sheet name="3_02" sheetId="8" r:id="rId6"/>
    <sheet name="3_03" sheetId="9" r:id="rId7"/>
    <sheet name="3_04" sheetId="14" r:id="rId8"/>
    <sheet name="3_05" sheetId="34" r:id="rId9"/>
    <sheet name="3_06" sheetId="36" r:id="rId10"/>
    <sheet name="3_07" sheetId="37" r:id="rId11"/>
    <sheet name="3_08" sheetId="39" r:id="rId12"/>
    <sheet name="3_09" sheetId="40" r:id="rId13"/>
    <sheet name="3_10" sheetId="41" r:id="rId14"/>
    <sheet name="3_11" sheetId="43" r:id="rId15"/>
    <sheet name="3_12" sheetId="44" r:id="rId16"/>
    <sheet name="3_13" sheetId="45" r:id="rId17"/>
  </sheets>
  <definedNames>
    <definedName name="_xlnm.Print_Area" localSheetId="4">'3_01'!$FW$2:$GI$37</definedName>
    <definedName name="_xlnm.Print_Area" localSheetId="5">'3_02'!$FW$2:$GI$37</definedName>
    <definedName name="_xlnm.Print_Area" localSheetId="6">'3_03'!$FW$2:$GI$37</definedName>
    <definedName name="_xlnm.Print_Area" localSheetId="7">'3_04'!$FW$2:$GI$37</definedName>
    <definedName name="_xlnm.Print_Area" localSheetId="8">'3_05'!$FW$2:$GI$37</definedName>
    <definedName name="_xlnm.Print_Area" localSheetId="9">'3_06'!$FW$2:$GI$37</definedName>
    <definedName name="_xlnm.Print_Area" localSheetId="10">'3_07'!$FW$2:$GI$37</definedName>
    <definedName name="_xlnm.Print_Area" localSheetId="11">'3_08'!$FW$2:$GI$37</definedName>
    <definedName name="_xlnm.Print_Area" localSheetId="12">'3_09'!$FW$2:$GI$37</definedName>
    <definedName name="_xlnm.Print_Area" localSheetId="13">'3_10'!$FW$2:$GI$37</definedName>
    <definedName name="_xlnm.Print_Area" localSheetId="14">'3_11'!$FW$2:$GI$37</definedName>
    <definedName name="_xlnm.Print_Area" localSheetId="15">'3_12'!$FW$2:$GI$37</definedName>
    <definedName name="_xlnm.Print_Area" localSheetId="16">'3_13'!$FW$2:$GI$37</definedName>
    <definedName name="_xlnm.Print_Area" localSheetId="3">Glosario!$B$2:$D$25</definedName>
    <definedName name="_xlnm.Print_Area" localSheetId="1">Índice_general!$B$2:$F$49</definedName>
    <definedName name="_xlnm.Print_Area" localSheetId="0">Inicio_Inversiones!$C$7:$K$37</definedName>
    <definedName name="_xlnm.Print_Area" localSheetId="2">Notas_generales!$B$2:$C$26</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_xlnm.Print_Titles" localSheetId="4">'3_01'!$B:$B</definedName>
    <definedName name="_xlnm.Print_Titles" localSheetId="5">'3_02'!$B:$B</definedName>
    <definedName name="_xlnm.Print_Titles" localSheetId="6">'3_03'!$B:$B</definedName>
    <definedName name="_xlnm.Print_Titles" localSheetId="7">'3_04'!$B:$B</definedName>
    <definedName name="_xlnm.Print_Titles" localSheetId="8">'3_05'!$B:$B</definedName>
    <definedName name="_xlnm.Print_Titles" localSheetId="9">'3_06'!$B:$B</definedName>
    <definedName name="_xlnm.Print_Titles" localSheetId="10">'3_07'!$B:$B</definedName>
    <definedName name="_xlnm.Print_Titles" localSheetId="11">'3_08'!$B:$B</definedName>
    <definedName name="_xlnm.Print_Titles" localSheetId="12">'3_09'!$B:$B</definedName>
    <definedName name="_xlnm.Print_Titles" localSheetId="13">'3_10'!$B:$B</definedName>
    <definedName name="_xlnm.Print_Titles" localSheetId="14">'3_11'!$B:$B</definedName>
    <definedName name="_xlnm.Print_Titles" localSheetId="15">'3_12'!$B:$B</definedName>
    <definedName name="_xlnm.Print_Titles" localSheetId="16">'3_13'!$B:$B</definedName>
    <definedName name="_xlnm.Print_Titles" localSheetId="3">Glosario!$2:$3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I20" i="7" l="1"/>
  <c r="GI21" i="7"/>
  <c r="GI22" i="7"/>
  <c r="GI23" i="7"/>
  <c r="GI24" i="7"/>
  <c r="GI25" i="7"/>
  <c r="GI26" i="7"/>
  <c r="GI27" i="7"/>
  <c r="GI28" i="7"/>
  <c r="GI29" i="7"/>
  <c r="GI30" i="7"/>
  <c r="GI7" i="7"/>
  <c r="GI8" i="7"/>
  <c r="GI9" i="7"/>
  <c r="GI10" i="7"/>
  <c r="GI11" i="7"/>
  <c r="GI12" i="7"/>
  <c r="GI13" i="7"/>
  <c r="GI14" i="7"/>
  <c r="GI15" i="7"/>
  <c r="GI16" i="7"/>
  <c r="GI17" i="7"/>
  <c r="GI18" i="7"/>
  <c r="GI31" i="7"/>
  <c r="GI32" i="7"/>
  <c r="GI33" i="39"/>
  <c r="GI7" i="41"/>
  <c r="GI29" i="41"/>
  <c r="GI30" i="41"/>
  <c r="GI31" i="41"/>
  <c r="GI8" i="41"/>
  <c r="GI9" i="41"/>
  <c r="GI10" i="41"/>
  <c r="GI11" i="41"/>
  <c r="GI12" i="41"/>
  <c r="GI13" i="41"/>
  <c r="GI14" i="41"/>
  <c r="GI15" i="41"/>
  <c r="GI16" i="41"/>
  <c r="GI17" i="41"/>
  <c r="GI18" i="41"/>
  <c r="GI19" i="41"/>
  <c r="GI20" i="41"/>
  <c r="GI21" i="41"/>
  <c r="GI22" i="41"/>
  <c r="GI23" i="41"/>
  <c r="GI24" i="41"/>
  <c r="GI25" i="41"/>
  <c r="GI26" i="41"/>
  <c r="GI27" i="41"/>
  <c r="GI28" i="41"/>
  <c r="GI32" i="41"/>
  <c r="GI33" i="41"/>
  <c r="GI19" i="7"/>
  <c r="GH19" i="7"/>
  <c r="GH27" i="7"/>
  <c r="GH29" i="7"/>
  <c r="GH30" i="7"/>
  <c r="GH23" i="7"/>
  <c r="GH24" i="7"/>
  <c r="GH11" i="7"/>
  <c r="GH20" i="7"/>
  <c r="GH17" i="7"/>
  <c r="GH18" i="7"/>
  <c r="GH7" i="41"/>
  <c r="GH15" i="41"/>
  <c r="GH23" i="41"/>
  <c r="GH26" i="41"/>
  <c r="GH27" i="41"/>
  <c r="GH28" i="41"/>
  <c r="GH31" i="41"/>
  <c r="GH14" i="41"/>
  <c r="GH22" i="41"/>
  <c r="GH30" i="41"/>
  <c r="GG14" i="7"/>
  <c r="GG17" i="41"/>
  <c r="GD25" i="41"/>
  <c r="GD7" i="41"/>
  <c r="GD20" i="7"/>
  <c r="GD8" i="41"/>
  <c r="GI33" i="7" l="1"/>
  <c r="GG11" i="41"/>
  <c r="GH10" i="7"/>
  <c r="GH18" i="41"/>
  <c r="GH17" i="41"/>
  <c r="GH26" i="7"/>
  <c r="GH11" i="41"/>
  <c r="GH28" i="7"/>
  <c r="GH13" i="7"/>
  <c r="GH10" i="41"/>
  <c r="GG12" i="7"/>
  <c r="GH25" i="41"/>
  <c r="GG12" i="41"/>
  <c r="GF28" i="41"/>
  <c r="GG9" i="41"/>
  <c r="GH20" i="41"/>
  <c r="GH22" i="7"/>
  <c r="GH9" i="7"/>
  <c r="GH16" i="41"/>
  <c r="GG25" i="41"/>
  <c r="GH14" i="7"/>
  <c r="GH25" i="7"/>
  <c r="GH31" i="7"/>
  <c r="GH7" i="7"/>
  <c r="GG20" i="7"/>
  <c r="GH33" i="41"/>
  <c r="GH9" i="41"/>
  <c r="GH21" i="41"/>
  <c r="GH16" i="7"/>
  <c r="GG30" i="7"/>
  <c r="GH19" i="41"/>
  <c r="GH12" i="7"/>
  <c r="GG28" i="7"/>
  <c r="GH12" i="41"/>
  <c r="GH32" i="7"/>
  <c r="GG20" i="41"/>
  <c r="GH33" i="39"/>
  <c r="GH33" i="7" s="1"/>
  <c r="GH24" i="41"/>
  <c r="GG33" i="41"/>
  <c r="GH15" i="7"/>
  <c r="GG28" i="41"/>
  <c r="GF20" i="41"/>
  <c r="GG27" i="41"/>
  <c r="GG26" i="41"/>
  <c r="GH13" i="41"/>
  <c r="GH8" i="7"/>
  <c r="GH32" i="41"/>
  <c r="GE29" i="41"/>
  <c r="GF30" i="41"/>
  <c r="GF12" i="41"/>
  <c r="GG19" i="41"/>
  <c r="GG10" i="41"/>
  <c r="GH21" i="7"/>
  <c r="GG22" i="7"/>
  <c r="GH8" i="41"/>
  <c r="GG18" i="41"/>
  <c r="GH29" i="41"/>
  <c r="GG33" i="39"/>
  <c r="GG33" i="7" s="1"/>
  <c r="GG27" i="7"/>
  <c r="GG19" i="7"/>
  <c r="GG11" i="7"/>
  <c r="GG26" i="7"/>
  <c r="GG18" i="7"/>
  <c r="GG10" i="7"/>
  <c r="GG32" i="41"/>
  <c r="GG24" i="41"/>
  <c r="GG16" i="41"/>
  <c r="GG8" i="41"/>
  <c r="GG25" i="7"/>
  <c r="GG17" i="7"/>
  <c r="GG9" i="7"/>
  <c r="GF18" i="7"/>
  <c r="GF10" i="7"/>
  <c r="GF30" i="7"/>
  <c r="GF22" i="7"/>
  <c r="GG31" i="41"/>
  <c r="GG23" i="41"/>
  <c r="GG15" i="41"/>
  <c r="GG7" i="41"/>
  <c r="GG21" i="7"/>
  <c r="GG13" i="7"/>
  <c r="GG32" i="7"/>
  <c r="GG24" i="7"/>
  <c r="GG16" i="7"/>
  <c r="GG8" i="7"/>
  <c r="GG30" i="41"/>
  <c r="GG22" i="41"/>
  <c r="GG14" i="41"/>
  <c r="GG31" i="7"/>
  <c r="GG23" i="7"/>
  <c r="GG15" i="7"/>
  <c r="GG7" i="7"/>
  <c r="GG29" i="41"/>
  <c r="GG21" i="41"/>
  <c r="GG13" i="41"/>
  <c r="GG29" i="7"/>
  <c r="GF19" i="7"/>
  <c r="GF31" i="41"/>
  <c r="GF32" i="41"/>
  <c r="GF8" i="41"/>
  <c r="GF29" i="41"/>
  <c r="GF21" i="41"/>
  <c r="GF13" i="41"/>
  <c r="GF7" i="41"/>
  <c r="GF27" i="41"/>
  <c r="GF19" i="41"/>
  <c r="GF11" i="41"/>
  <c r="GF17" i="7"/>
  <c r="GF9" i="7"/>
  <c r="GF29" i="7"/>
  <c r="GF21" i="7"/>
  <c r="GF26" i="41"/>
  <c r="GF18" i="41"/>
  <c r="GF10" i="41"/>
  <c r="GF33" i="39"/>
  <c r="GF33" i="7" s="1"/>
  <c r="GF32" i="7"/>
  <c r="GF16" i="7"/>
  <c r="GF8" i="7"/>
  <c r="GF28" i="7"/>
  <c r="GF20" i="7"/>
  <c r="GF33" i="41"/>
  <c r="GF25" i="41"/>
  <c r="GF17" i="41"/>
  <c r="GF9" i="41"/>
  <c r="GF31" i="7"/>
  <c r="GF15" i="7"/>
  <c r="GF7" i="7"/>
  <c r="GF27" i="7"/>
  <c r="GD21" i="7"/>
  <c r="GE30" i="7"/>
  <c r="GF24" i="41"/>
  <c r="GF16" i="41"/>
  <c r="GF14" i="7"/>
  <c r="GF26" i="7"/>
  <c r="GE31" i="41"/>
  <c r="GE7" i="41"/>
  <c r="GE29" i="7"/>
  <c r="GF23" i="41"/>
  <c r="GF15" i="41"/>
  <c r="GF13" i="7"/>
  <c r="GF25" i="7"/>
  <c r="GE28" i="7"/>
  <c r="GF22" i="41"/>
  <c r="GF14" i="41"/>
  <c r="GF12" i="7"/>
  <c r="GF24" i="7"/>
  <c r="GF11" i="7"/>
  <c r="GF23" i="7"/>
  <c r="GE23" i="41"/>
  <c r="GE26" i="41"/>
  <c r="GE25" i="41"/>
  <c r="GE24" i="41"/>
  <c r="GE13" i="41"/>
  <c r="GE12" i="41"/>
  <c r="GD19" i="7"/>
  <c r="GE30" i="41"/>
  <c r="GE12" i="7"/>
  <c r="GE27" i="7"/>
  <c r="GE26" i="7"/>
  <c r="GE21" i="41"/>
  <c r="GE25" i="7"/>
  <c r="GE20" i="41"/>
  <c r="GE24" i="7"/>
  <c r="GE19" i="41"/>
  <c r="GE11" i="7"/>
  <c r="GE23" i="7"/>
  <c r="GE18" i="41"/>
  <c r="GE10" i="7"/>
  <c r="GE22" i="7"/>
  <c r="GE17" i="41"/>
  <c r="GE9" i="7"/>
  <c r="GE21" i="7"/>
  <c r="GE32" i="7"/>
  <c r="GE19" i="7"/>
  <c r="GE18" i="7"/>
  <c r="GE16" i="41"/>
  <c r="GE8" i="7"/>
  <c r="GE17" i="7"/>
  <c r="GE20" i="7"/>
  <c r="GE15" i="41"/>
  <c r="GE31" i="7"/>
  <c r="GE7" i="7"/>
  <c r="GE16" i="7"/>
  <c r="GE11" i="41"/>
  <c r="GE14" i="41"/>
  <c r="GE15" i="7"/>
  <c r="GE33" i="39"/>
  <c r="GE33" i="7" s="1"/>
  <c r="GE14" i="7"/>
  <c r="GE33" i="41"/>
  <c r="GE8" i="41"/>
  <c r="GE13" i="7"/>
  <c r="GE22" i="41"/>
  <c r="GE28" i="41"/>
  <c r="GE10" i="41"/>
  <c r="GE9" i="41"/>
  <c r="GE32" i="41"/>
  <c r="GE27" i="41"/>
  <c r="GD12" i="41"/>
  <c r="GD15" i="41"/>
  <c r="GD14" i="41"/>
  <c r="GD32" i="7"/>
  <c r="GD11" i="41"/>
  <c r="GD28" i="41"/>
  <c r="GD31" i="41"/>
  <c r="GD22" i="7"/>
  <c r="GD23" i="41"/>
  <c r="GD24" i="41"/>
  <c r="GD30" i="41"/>
  <c r="GD32" i="41"/>
  <c r="GD22" i="41"/>
  <c r="GD29" i="41"/>
  <c r="GD27" i="41"/>
  <c r="GD33" i="41"/>
  <c r="GD26" i="41"/>
  <c r="GD18" i="41"/>
  <c r="GD17" i="41"/>
  <c r="GD15" i="7"/>
  <c r="GD28" i="7"/>
  <c r="GD13" i="7"/>
  <c r="GD11" i="7"/>
  <c r="GD25" i="7"/>
  <c r="GD10" i="7"/>
  <c r="GD20" i="41"/>
  <c r="GD19" i="41"/>
  <c r="GD30" i="7"/>
  <c r="GD13" i="41"/>
  <c r="GD27" i="7"/>
  <c r="GD12" i="7"/>
  <c r="GD18" i="7"/>
  <c r="GD10" i="41"/>
  <c r="GD9" i="41"/>
  <c r="GD24" i="7"/>
  <c r="GD26" i="7"/>
  <c r="GD9" i="7"/>
  <c r="GD17" i="7"/>
  <c r="GD16" i="41"/>
  <c r="GD33" i="39"/>
  <c r="GD33" i="7" s="1"/>
  <c r="GD16" i="7"/>
  <c r="GD14" i="7"/>
  <c r="GD23" i="7"/>
  <c r="GD8" i="7"/>
  <c r="GD7" i="7"/>
  <c r="GD21" i="41"/>
  <c r="GD31" i="7"/>
  <c r="GD29" i="7"/>
  <c r="GC13" i="41"/>
  <c r="GC14" i="41" l="1"/>
  <c r="GC21" i="41"/>
  <c r="GC12" i="41"/>
  <c r="GC11" i="41"/>
  <c r="GC33" i="39"/>
  <c r="GC33" i="7" s="1"/>
  <c r="GC15" i="7"/>
  <c r="GC19" i="41"/>
  <c r="GC10" i="41"/>
  <c r="GC16" i="7"/>
  <c r="GC14" i="7"/>
  <c r="GC20" i="41"/>
  <c r="GC9" i="41"/>
  <c r="GC15" i="41"/>
  <c r="GC22" i="7"/>
  <c r="GC21" i="7"/>
  <c r="GC13" i="7"/>
  <c r="GC12" i="7"/>
  <c r="GC7" i="7"/>
  <c r="GC19" i="7"/>
  <c r="GC7" i="41"/>
  <c r="GC32" i="41"/>
  <c r="GC26" i="41"/>
  <c r="GC18" i="7"/>
  <c r="GC17" i="7"/>
  <c r="GC23" i="41"/>
  <c r="GC11" i="7"/>
  <c r="GC10" i="7"/>
  <c r="GC8" i="41"/>
  <c r="GC9" i="7"/>
  <c r="GC8" i="7"/>
  <c r="GC33" i="41"/>
  <c r="GC31" i="41"/>
  <c r="GC32" i="7"/>
  <c r="GC23" i="7"/>
  <c r="GC25" i="7"/>
  <c r="GC27" i="7"/>
  <c r="GC30" i="41"/>
  <c r="GC24" i="41"/>
  <c r="GC27" i="41"/>
  <c r="GC30" i="7"/>
  <c r="GC29" i="7"/>
  <c r="GC18" i="41"/>
  <c r="GC17" i="41"/>
  <c r="GC31" i="7"/>
  <c r="GC24" i="7"/>
  <c r="GC25" i="41"/>
  <c r="GC22" i="41"/>
  <c r="GC16" i="41"/>
  <c r="GC26" i="7"/>
  <c r="GC20" i="7"/>
  <c r="GC29" i="41"/>
  <c r="GC28" i="41"/>
  <c r="GC28" i="7"/>
  <c r="GB19" i="41" l="1"/>
  <c r="GB20" i="41"/>
  <c r="GB16" i="41"/>
  <c r="GB11" i="41"/>
  <c r="GB15" i="41"/>
  <c r="GB18" i="41"/>
  <c r="GB17" i="41"/>
  <c r="GB7" i="41"/>
  <c r="GB10" i="41"/>
  <c r="GB13" i="41"/>
  <c r="GB30" i="41"/>
  <c r="GB25" i="41"/>
  <c r="GB24" i="41"/>
  <c r="GB33" i="41"/>
  <c r="GB28" i="41"/>
  <c r="GB23" i="41"/>
  <c r="GB32" i="41"/>
  <c r="GB27" i="41"/>
  <c r="GB22" i="41"/>
  <c r="GB31" i="41"/>
  <c r="GB21" i="41"/>
  <c r="GB29" i="7"/>
  <c r="GB27" i="7"/>
  <c r="GB26" i="7"/>
  <c r="GB26" i="41"/>
  <c r="GB29" i="41"/>
  <c r="GB12" i="7"/>
  <c r="GB12" i="41"/>
  <c r="GB31" i="7"/>
  <c r="GB21" i="7"/>
  <c r="GB16" i="7"/>
  <c r="GB11" i="7"/>
  <c r="GB30" i="7"/>
  <c r="GB25" i="7"/>
  <c r="GB20" i="7"/>
  <c r="GB15" i="7"/>
  <c r="GB10" i="7"/>
  <c r="GB33" i="39"/>
  <c r="GB33" i="7" s="1"/>
  <c r="GB24" i="7"/>
  <c r="GB19" i="7"/>
  <c r="GB14" i="7"/>
  <c r="GB9" i="7"/>
  <c r="GB14" i="41"/>
  <c r="GB9" i="41"/>
  <c r="GB28" i="7"/>
  <c r="GB23" i="7"/>
  <c r="GB18" i="7"/>
  <c r="GB13" i="7"/>
  <c r="GB8" i="7"/>
  <c r="GB8" i="41"/>
  <c r="GB32" i="7"/>
  <c r="GB22" i="7"/>
  <c r="GB17" i="7"/>
  <c r="GB7" i="7"/>
  <c r="GA7" i="7"/>
  <c r="GA11" i="7"/>
  <c r="GA12" i="7"/>
  <c r="GA13" i="7"/>
  <c r="GA14" i="7"/>
  <c r="GA15" i="7"/>
  <c r="GA16" i="7"/>
  <c r="GA17" i="7"/>
  <c r="GA19" i="7"/>
  <c r="GA20" i="7"/>
  <c r="GA21" i="7"/>
  <c r="GA22" i="7"/>
  <c r="GA24" i="7"/>
  <c r="GA25" i="7"/>
  <c r="GA26" i="7"/>
  <c r="GA27" i="7"/>
  <c r="GA29" i="7"/>
  <c r="GA30" i="7"/>
  <c r="GA31" i="7"/>
  <c r="GA33" i="39"/>
  <c r="GA33" i="7" s="1"/>
  <c r="GA7" i="41"/>
  <c r="GA8" i="41"/>
  <c r="GA10" i="41"/>
  <c r="GA11" i="41"/>
  <c r="GA12" i="41"/>
  <c r="GA14" i="41"/>
  <c r="GA15" i="41"/>
  <c r="GA16" i="41"/>
  <c r="GA17" i="41"/>
  <c r="GA20" i="41"/>
  <c r="GA21" i="41"/>
  <c r="GA24" i="41"/>
  <c r="GA25" i="41"/>
  <c r="GA27" i="41"/>
  <c r="GA28" i="41"/>
  <c r="GA29" i="41"/>
  <c r="GA31" i="41"/>
  <c r="GA32" i="41"/>
  <c r="GA33" i="41"/>
  <c r="GA18" i="7"/>
  <c r="GA23" i="7"/>
  <c r="GA28" i="7"/>
  <c r="GA32" i="7"/>
  <c r="FZ7" i="7"/>
  <c r="FZ10" i="7"/>
  <c r="FZ12" i="7"/>
  <c r="FZ13" i="7"/>
  <c r="FZ21" i="7"/>
  <c r="FZ30" i="7"/>
  <c r="FZ22" i="41"/>
  <c r="FZ7" i="41"/>
  <c r="FZ9" i="41"/>
  <c r="FZ10" i="41"/>
  <c r="FZ11" i="41"/>
  <c r="FZ15" i="41"/>
  <c r="FZ16" i="41"/>
  <c r="FZ17" i="41"/>
  <c r="FZ18" i="41"/>
  <c r="FZ20" i="41"/>
  <c r="FZ23" i="41"/>
  <c r="FZ24" i="41"/>
  <c r="FZ25" i="41"/>
  <c r="FZ28" i="41"/>
  <c r="FZ32" i="41"/>
  <c r="FZ33" i="41"/>
  <c r="FY20" i="7"/>
  <c r="FY23" i="7"/>
  <c r="FY31" i="7"/>
  <c r="FY24" i="7"/>
  <c r="FY9" i="7"/>
  <c r="FY26" i="7"/>
  <c r="FY11" i="7"/>
  <c r="FY7" i="7"/>
  <c r="FY33" i="39"/>
  <c r="FY25" i="7"/>
  <c r="FY27" i="7"/>
  <c r="FY25" i="41"/>
  <c r="FY27" i="41"/>
  <c r="FY7" i="41"/>
  <c r="FY8" i="41"/>
  <c r="FY9" i="41"/>
  <c r="FO33" i="41"/>
  <c r="FW32" i="41"/>
  <c r="FW29" i="41"/>
  <c r="FV29" i="41"/>
  <c r="FU29" i="41"/>
  <c r="FX28" i="41"/>
  <c r="FV26" i="41"/>
  <c r="FU26" i="41"/>
  <c r="FX24" i="41"/>
  <c r="FT17" i="41"/>
  <c r="FS17" i="41"/>
  <c r="FU14" i="41"/>
  <c r="FT14" i="41"/>
  <c r="FS14" i="41"/>
  <c r="FX11" i="41"/>
  <c r="FV11" i="41"/>
  <c r="FU11" i="41"/>
  <c r="FT11" i="41"/>
  <c r="FR9" i="41"/>
  <c r="FX8" i="41"/>
  <c r="FV8" i="41"/>
  <c r="FT8" i="41"/>
  <c r="FT32" i="41"/>
  <c r="FS32" i="41"/>
  <c r="FR32" i="41"/>
  <c r="FX30" i="41"/>
  <c r="FS29" i="41"/>
  <c r="FR29" i="41"/>
  <c r="FQ29" i="41"/>
  <c r="FP26" i="41"/>
  <c r="FO26" i="41"/>
  <c r="FW22" i="41"/>
  <c r="FV22" i="41"/>
  <c r="FU22" i="41"/>
  <c r="FT19" i="41"/>
  <c r="FS19" i="41"/>
  <c r="FR19" i="41"/>
  <c r="FR17" i="41"/>
  <c r="FP16" i="41"/>
  <c r="FO16" i="41"/>
  <c r="FO14" i="41"/>
  <c r="FO13" i="41"/>
  <c r="FX12" i="41"/>
  <c r="FW12" i="41"/>
  <c r="FX10" i="41"/>
  <c r="FX9" i="41"/>
  <c r="FW9" i="41"/>
  <c r="FV9" i="41"/>
  <c r="FV7" i="41"/>
  <c r="FX33" i="41"/>
  <c r="FW33" i="41"/>
  <c r="FU33" i="41"/>
  <c r="FS33" i="41"/>
  <c r="FT31" i="41"/>
  <c r="FR30" i="41"/>
  <c r="FQ30" i="41"/>
  <c r="FP30" i="41"/>
  <c r="FQ28" i="41"/>
  <c r="FO27" i="41"/>
  <c r="FX26" i="41"/>
  <c r="FW26" i="41"/>
  <c r="FW25" i="41"/>
  <c r="FP25" i="41"/>
  <c r="FX23" i="41"/>
  <c r="FV23" i="41"/>
  <c r="FU23" i="41"/>
  <c r="FT23" i="41"/>
  <c r="FT22" i="41"/>
  <c r="FX21" i="41"/>
  <c r="FW21" i="41"/>
  <c r="FV20" i="41"/>
  <c r="FT20" i="41"/>
  <c r="FS20" i="41"/>
  <c r="FR20" i="41"/>
  <c r="FT18" i="41"/>
  <c r="FX17" i="41"/>
  <c r="FQ17" i="41"/>
  <c r="FP17" i="41"/>
  <c r="FO17" i="41"/>
  <c r="FT15" i="41"/>
  <c r="FX13" i="41"/>
  <c r="FW13" i="41"/>
  <c r="FV13" i="41"/>
  <c r="FR12" i="41"/>
  <c r="FT10" i="41"/>
  <c r="FS10" i="41"/>
  <c r="FR10" i="41"/>
  <c r="FU8" i="41"/>
  <c r="FW7" i="41"/>
  <c r="FR7" i="41"/>
  <c r="FQ7" i="41"/>
  <c r="FP7" i="41"/>
  <c r="FP18" i="7"/>
  <c r="FT8" i="7"/>
  <c r="FV33" i="39"/>
  <c r="FR33" i="39"/>
  <c r="FP33" i="39"/>
  <c r="FX33" i="39"/>
  <c r="FQ22" i="7"/>
  <c r="FU12" i="7"/>
  <c r="FR31" i="7"/>
  <c r="FQ28" i="7"/>
  <c r="FS25" i="7"/>
  <c r="FX21" i="7"/>
  <c r="FV21" i="7"/>
  <c r="FR15" i="7"/>
  <c r="FR12" i="7"/>
  <c r="FP12" i="7"/>
  <c r="FQ9" i="7"/>
  <c r="FW18" i="7"/>
  <c r="FX17" i="7"/>
  <c r="FP9" i="7"/>
  <c r="FT32" i="7"/>
  <c r="FQ32" i="7"/>
  <c r="FP32" i="7"/>
  <c r="FX31" i="7"/>
  <c r="FW31" i="7"/>
  <c r="FV31" i="7"/>
  <c r="FV29" i="7"/>
  <c r="FS29" i="7"/>
  <c r="FQ29" i="7"/>
  <c r="FP29" i="7"/>
  <c r="FT28" i="7"/>
  <c r="FU26" i="7"/>
  <c r="FR26" i="7"/>
  <c r="FQ26" i="7"/>
  <c r="FO26" i="7"/>
  <c r="FX25" i="7"/>
  <c r="FU25" i="7"/>
  <c r="FO23" i="7"/>
  <c r="FW22" i="7"/>
  <c r="FV22" i="7"/>
  <c r="FT22" i="7"/>
  <c r="FR22" i="7"/>
  <c r="FU19" i="7"/>
  <c r="FS19" i="7"/>
  <c r="FP19" i="7"/>
  <c r="FX16" i="7"/>
  <c r="FS16" i="7"/>
  <c r="FP16" i="7"/>
  <c r="FO16" i="7"/>
  <c r="FQ13" i="7"/>
  <c r="FP13" i="7"/>
  <c r="FO13" i="7"/>
  <c r="FX12" i="7"/>
  <c r="FV12" i="7"/>
  <c r="FS10" i="7"/>
  <c r="FO10" i="7"/>
  <c r="FW9" i="7"/>
  <c r="FV9" i="7"/>
  <c r="FT9" i="7"/>
  <c r="FS9" i="7"/>
  <c r="FR9" i="7"/>
  <c r="FQ31" i="7"/>
  <c r="FP31" i="7"/>
  <c r="FW30" i="7"/>
  <c r="FU30" i="7"/>
  <c r="FT30" i="7"/>
  <c r="FS30" i="7"/>
  <c r="FR30" i="7"/>
  <c r="FP30" i="7"/>
  <c r="FO30" i="7"/>
  <c r="FX29" i="7"/>
  <c r="FO28" i="7"/>
  <c r="FV27" i="7"/>
  <c r="FT27" i="7"/>
  <c r="FS27" i="7"/>
  <c r="FR27" i="7"/>
  <c r="FQ27" i="7"/>
  <c r="FP27" i="7"/>
  <c r="FX26" i="7"/>
  <c r="FW26" i="7"/>
  <c r="FV26" i="7"/>
  <c r="FW24" i="7"/>
  <c r="FS24" i="7"/>
  <c r="FR24" i="7"/>
  <c r="FP24" i="7"/>
  <c r="FO24" i="7"/>
  <c r="FX23" i="7"/>
  <c r="FW23" i="7"/>
  <c r="FU21" i="7"/>
  <c r="FR21" i="7"/>
  <c r="FQ21" i="7"/>
  <c r="FP21" i="7"/>
  <c r="FO21" i="7"/>
  <c r="FX20" i="7"/>
  <c r="FV20" i="7"/>
  <c r="FQ20" i="7"/>
  <c r="FS18" i="7"/>
  <c r="FO18" i="7"/>
  <c r="FQ17" i="7"/>
  <c r="FW16" i="7"/>
  <c r="FV16" i="7"/>
  <c r="FU16" i="7"/>
  <c r="FO15" i="7"/>
  <c r="FW14" i="7"/>
  <c r="FT14" i="7"/>
  <c r="FO14" i="7"/>
  <c r="FW13" i="7"/>
  <c r="FU13" i="7"/>
  <c r="FT13" i="7"/>
  <c r="FS13" i="7"/>
  <c r="FU11" i="7"/>
  <c r="FQ11" i="7"/>
  <c r="FW10" i="7"/>
  <c r="FU10" i="7"/>
  <c r="FT10" i="7"/>
  <c r="FR10" i="7"/>
  <c r="FQ10" i="7"/>
  <c r="FW7" i="7"/>
  <c r="FU7" i="7"/>
  <c r="FS7" i="7"/>
  <c r="FR7" i="7"/>
  <c r="FQ7" i="7"/>
  <c r="FO7" i="7"/>
  <c r="FX20" i="41"/>
  <c r="FX32" i="41"/>
  <c r="Z36" i="45"/>
  <c r="AL36" i="45"/>
  <c r="AX36" i="45"/>
  <c r="BJ36" i="45"/>
  <c r="BV36" i="45"/>
  <c r="CH36" i="45"/>
  <c r="CT36" i="45"/>
  <c r="Z36" i="44"/>
  <c r="AL36" i="44" s="1"/>
  <c r="AX36" i="44" s="1"/>
  <c r="BJ36" i="44" s="1"/>
  <c r="BV36" i="44" s="1"/>
  <c r="CH36" i="44" s="1"/>
  <c r="CT36" i="44" s="1"/>
  <c r="Z36" i="43"/>
  <c r="AL36" i="43"/>
  <c r="AX36" i="43"/>
  <c r="BJ36" i="43"/>
  <c r="BV36" i="43"/>
  <c r="CH36" i="43"/>
  <c r="CT36" i="43"/>
  <c r="Z36" i="41"/>
  <c r="AL36" i="41"/>
  <c r="AX36" i="41"/>
  <c r="BJ36" i="41"/>
  <c r="BV36" i="41"/>
  <c r="CH36" i="41"/>
  <c r="CT36" i="41"/>
  <c r="Z36" i="40"/>
  <c r="AL36" i="40"/>
  <c r="AX36" i="40"/>
  <c r="BJ36" i="40"/>
  <c r="BV36" i="40" s="1"/>
  <c r="CH36" i="40" s="1"/>
  <c r="CT36" i="40" s="1"/>
  <c r="Z36" i="39"/>
  <c r="AL36" i="39"/>
  <c r="AX36" i="39" s="1"/>
  <c r="BJ36" i="39" s="1"/>
  <c r="BV36" i="39" s="1"/>
  <c r="CH36" i="39" s="1"/>
  <c r="CT36" i="39" s="1"/>
  <c r="Z36" i="37"/>
  <c r="AL36" i="37"/>
  <c r="AX36" i="37"/>
  <c r="BJ36" i="37"/>
  <c r="BV36" i="37"/>
  <c r="CH36" i="37"/>
  <c r="Z36" i="36"/>
  <c r="AL36" i="36"/>
  <c r="AX36" i="36"/>
  <c r="BJ36" i="36"/>
  <c r="BV36" i="36"/>
  <c r="CH36" i="36"/>
  <c r="CT36" i="36"/>
  <c r="Z36" i="34"/>
  <c r="AL36" i="34" s="1"/>
  <c r="AX36" i="34" s="1"/>
  <c r="BJ36" i="34" s="1"/>
  <c r="BV36" i="34" s="1"/>
  <c r="CH36" i="34" s="1"/>
  <c r="CT36" i="34" s="1"/>
  <c r="Z36" i="14"/>
  <c r="AL36" i="14"/>
  <c r="AX36" i="14"/>
  <c r="BJ36" i="14"/>
  <c r="BV36" i="14"/>
  <c r="CH36" i="14"/>
  <c r="CT36" i="14"/>
  <c r="Z36" i="7"/>
  <c r="AL36" i="7"/>
  <c r="AX36" i="7"/>
  <c r="BJ36" i="7"/>
  <c r="BV36" i="7"/>
  <c r="CH36" i="7"/>
  <c r="CT36" i="7"/>
  <c r="Z36" i="8"/>
  <c r="AL36" i="8"/>
  <c r="AX36" i="8"/>
  <c r="BJ36" i="8"/>
  <c r="BV36" i="8" s="1"/>
  <c r="CH36" i="8" s="1"/>
  <c r="CT36" i="8" s="1"/>
  <c r="Z36" i="9"/>
  <c r="AL36" i="9"/>
  <c r="AX36" i="9" s="1"/>
  <c r="BJ36" i="9" s="1"/>
  <c r="BV36" i="9" s="1"/>
  <c r="CH36" i="9" s="1"/>
  <c r="CT36" i="9" s="1"/>
  <c r="FY19" i="7"/>
  <c r="FS8" i="41"/>
  <c r="FW31" i="41"/>
  <c r="FY28" i="7"/>
  <c r="FX14" i="41"/>
  <c r="FX18" i="41"/>
  <c r="FX22" i="41"/>
  <c r="FX7" i="41"/>
  <c r="FR14" i="41"/>
  <c r="FX15" i="41"/>
  <c r="FX27" i="41"/>
  <c r="FX31" i="41"/>
  <c r="FY19" i="41"/>
  <c r="FY11" i="41"/>
  <c r="FW15" i="41"/>
  <c r="FY26" i="41"/>
  <c r="FY18" i="41"/>
  <c r="FY10" i="41"/>
  <c r="FY23" i="41"/>
  <c r="FY33" i="41"/>
  <c r="FY17" i="41"/>
  <c r="FY32" i="41"/>
  <c r="FY24" i="41"/>
  <c r="FY16" i="41"/>
  <c r="FY29" i="7"/>
  <c r="FY21" i="7"/>
  <c r="FW20" i="41"/>
  <c r="FW28" i="41"/>
  <c r="FQ24" i="41"/>
  <c r="FW10" i="41"/>
  <c r="FW14" i="41"/>
  <c r="FW18" i="41"/>
  <c r="FW30" i="41"/>
  <c r="FY30" i="41"/>
  <c r="FY22" i="41"/>
  <c r="FY14" i="41"/>
  <c r="FY29" i="41"/>
  <c r="FY21" i="41"/>
  <c r="FY13" i="41"/>
  <c r="FW27" i="41"/>
  <c r="FW19" i="41"/>
  <c r="FW11" i="41"/>
  <c r="FW20" i="7"/>
  <c r="FV25" i="7"/>
  <c r="FV17" i="7"/>
  <c r="FW17" i="41"/>
  <c r="FW24" i="41"/>
  <c r="FW8" i="41"/>
  <c r="FV28" i="41"/>
  <c r="FV12" i="41"/>
  <c r="FR16" i="41"/>
  <c r="FT7" i="41"/>
  <c r="FT28" i="41"/>
  <c r="FT12" i="41"/>
  <c r="FQ13" i="41"/>
  <c r="FR26" i="41"/>
  <c r="FV27" i="41"/>
  <c r="FV19" i="41"/>
  <c r="FU7" i="41"/>
  <c r="FU27" i="7"/>
  <c r="FU25" i="41"/>
  <c r="FU17" i="41"/>
  <c r="FU9" i="41"/>
  <c r="FU32" i="41"/>
  <c r="FU24" i="41"/>
  <c r="FU16" i="41"/>
  <c r="FU31" i="41"/>
  <c r="FU15" i="41"/>
  <c r="FV31" i="41"/>
  <c r="FP9" i="41"/>
  <c r="FR28" i="41"/>
  <c r="FT24" i="41"/>
  <c r="FT16" i="41"/>
  <c r="FT27" i="41"/>
  <c r="FV18" i="41"/>
  <c r="FV10" i="41"/>
  <c r="FV33" i="41"/>
  <c r="FV25" i="41"/>
  <c r="FV17" i="41"/>
  <c r="FQ15" i="41"/>
  <c r="FR22" i="41"/>
  <c r="FU21" i="41"/>
  <c r="FU13" i="41"/>
  <c r="FV32" i="41"/>
  <c r="FV24" i="41"/>
  <c r="FV16" i="41"/>
  <c r="FS30" i="41"/>
  <c r="FS22" i="41"/>
  <c r="FS12" i="41"/>
  <c r="FS7" i="41"/>
  <c r="FU30" i="41"/>
  <c r="FU28" i="41"/>
  <c r="FU12" i="41"/>
  <c r="FQ31" i="41"/>
  <c r="FP19" i="41"/>
  <c r="FU27" i="41"/>
  <c r="FU19" i="41"/>
  <c r="FU15" i="7"/>
  <c r="FV30" i="41"/>
  <c r="FV14" i="41"/>
  <c r="FU18" i="41"/>
  <c r="FU10" i="41"/>
  <c r="FV21" i="41"/>
  <c r="FS16" i="41"/>
  <c r="FO30" i="41"/>
  <c r="FO22" i="41"/>
  <c r="FP33" i="41"/>
  <c r="FP18" i="41"/>
  <c r="FP20" i="41"/>
  <c r="FQ32" i="41"/>
  <c r="FR24" i="41"/>
  <c r="FT26" i="41"/>
  <c r="FO29" i="41"/>
  <c r="FO21" i="41"/>
  <c r="FQ27" i="41"/>
  <c r="FR33" i="41"/>
  <c r="FS28" i="41"/>
  <c r="FT25" i="41"/>
  <c r="FT9" i="41"/>
  <c r="FS23" i="41"/>
  <c r="FS8" i="7"/>
  <c r="FO7" i="41"/>
  <c r="FO18" i="41"/>
  <c r="FO10" i="41"/>
  <c r="FQ33" i="41"/>
  <c r="FQ11" i="41"/>
  <c r="FT30" i="41"/>
  <c r="FQ25" i="41"/>
  <c r="FS13" i="41"/>
  <c r="FO25" i="41"/>
  <c r="FO9" i="41"/>
  <c r="FP21" i="41"/>
  <c r="FP15" i="41"/>
  <c r="FQ23" i="41"/>
  <c r="FQ8" i="41"/>
  <c r="FR8" i="41"/>
  <c r="FR13" i="7"/>
  <c r="FS24" i="41"/>
  <c r="FT29" i="41"/>
  <c r="FT21" i="41"/>
  <c r="FT13" i="41"/>
  <c r="FP29" i="41"/>
  <c r="FP24" i="41"/>
  <c r="FQ18" i="41"/>
  <c r="FS25" i="41"/>
  <c r="FS9" i="41"/>
  <c r="FO32" i="41"/>
  <c r="FO24" i="41"/>
  <c r="FP27" i="41"/>
  <c r="FP23" i="41"/>
  <c r="FP12" i="41"/>
  <c r="FQ20" i="41"/>
  <c r="FR21" i="41"/>
  <c r="FR32" i="7"/>
  <c r="FR23" i="7"/>
  <c r="FS27" i="41"/>
  <c r="FS11" i="41"/>
  <c r="FP23" i="7"/>
  <c r="FO8" i="41"/>
  <c r="FO31" i="41"/>
  <c r="FO23" i="41"/>
  <c r="FO15" i="41"/>
  <c r="FP31" i="41"/>
  <c r="FP10" i="41"/>
  <c r="FP32" i="41"/>
  <c r="FQ22" i="41"/>
  <c r="FR23" i="41"/>
  <c r="FR25" i="41"/>
  <c r="FS31" i="41"/>
  <c r="FP11" i="41"/>
  <c r="FP22" i="41"/>
  <c r="FP8" i="41"/>
  <c r="FQ26" i="41"/>
  <c r="FQ10" i="41"/>
  <c r="FR11" i="41"/>
  <c r="FO28" i="41"/>
  <c r="FO20" i="41"/>
  <c r="FO12" i="41"/>
  <c r="FO29" i="7"/>
  <c r="FO25" i="7"/>
  <c r="FP28" i="41"/>
  <c r="FR13" i="41"/>
  <c r="FO19" i="41"/>
  <c r="FO11" i="41"/>
  <c r="FP13" i="41"/>
  <c r="FQ14" i="41"/>
  <c r="FR31" i="41"/>
  <c r="FR15" i="41"/>
  <c r="FS21" i="41"/>
  <c r="FY33" i="7" l="1"/>
  <c r="FU28" i="7"/>
  <c r="FZ9" i="7"/>
  <c r="GA9" i="7"/>
  <c r="FP7" i="7"/>
  <c r="FV13" i="7"/>
  <c r="FS20" i="7"/>
  <c r="FV23" i="7"/>
  <c r="FU9" i="7"/>
  <c r="FQ16" i="7"/>
  <c r="FR19" i="7"/>
  <c r="FU22" i="7"/>
  <c r="FW25" i="7"/>
  <c r="FW28" i="7"/>
  <c r="FO32" i="7"/>
  <c r="FQ8" i="7"/>
  <c r="FS12" i="7"/>
  <c r="FY32" i="7"/>
  <c r="GA8" i="7"/>
  <c r="FT20" i="7"/>
  <c r="FZ26" i="7"/>
  <c r="GA18" i="41"/>
  <c r="FZ8" i="41"/>
  <c r="FS33" i="39"/>
  <c r="FS33" i="7" s="1"/>
  <c r="FY31" i="41"/>
  <c r="FY18" i="7"/>
  <c r="FZ19" i="41"/>
  <c r="FV33" i="7"/>
  <c r="FY17" i="7"/>
  <c r="FZ8" i="7"/>
  <c r="FP14" i="7"/>
  <c r="FS17" i="7"/>
  <c r="FR27" i="41"/>
  <c r="FY30" i="7"/>
  <c r="FO11" i="7"/>
  <c r="FQ14" i="7"/>
  <c r="FT17" i="7"/>
  <c r="FQ21" i="41"/>
  <c r="FZ30" i="41"/>
  <c r="FZ31" i="7"/>
  <c r="FR20" i="7"/>
  <c r="FV10" i="7"/>
  <c r="FR14" i="7"/>
  <c r="FU17" i="7"/>
  <c r="FR18" i="41"/>
  <c r="FY20" i="41"/>
  <c r="FQ12" i="41"/>
  <c r="FS15" i="41"/>
  <c r="FS18" i="41"/>
  <c r="GA26" i="41"/>
  <c r="FS23" i="7"/>
  <c r="FT23" i="7"/>
  <c r="FR11" i="7"/>
  <c r="FZ19" i="7"/>
  <c r="FU20" i="41"/>
  <c r="FW23" i="41"/>
  <c r="FT33" i="41"/>
  <c r="FP14" i="41"/>
  <c r="FP33" i="7"/>
  <c r="FZ27" i="7"/>
  <c r="FZ31" i="41"/>
  <c r="FZ14" i="41"/>
  <c r="FZ32" i="7"/>
  <c r="FZ29" i="41"/>
  <c r="FY28" i="41"/>
  <c r="FY14" i="7"/>
  <c r="FP11" i="7"/>
  <c r="FZ29" i="7"/>
  <c r="FZ25" i="7"/>
  <c r="FZ23" i="7"/>
  <c r="FY12" i="41"/>
  <c r="FZ27" i="41"/>
  <c r="FZ22" i="7"/>
  <c r="FZ18" i="7"/>
  <c r="FU23" i="7"/>
  <c r="FV7" i="7"/>
  <c r="FV28" i="7"/>
  <c r="FQ9" i="41"/>
  <c r="FV15" i="41"/>
  <c r="FY10" i="7"/>
  <c r="FZ24" i="7"/>
  <c r="GA23" i="41"/>
  <c r="GA13" i="41"/>
  <c r="FZ20" i="7"/>
  <c r="FX13" i="7"/>
  <c r="FW21" i="7"/>
  <c r="FT15" i="7"/>
  <c r="FO19" i="7"/>
  <c r="FT25" i="7"/>
  <c r="FX9" i="7"/>
  <c r="FU20" i="7"/>
  <c r="FO27" i="7"/>
  <c r="FQ30" i="7"/>
  <c r="FW12" i="7"/>
  <c r="FQ19" i="7"/>
  <c r="FQ24" i="7"/>
  <c r="FO33" i="39"/>
  <c r="FO33" i="7" s="1"/>
  <c r="FQ33" i="39"/>
  <c r="FQ33" i="7" s="1"/>
  <c r="FU33" i="39"/>
  <c r="FU33" i="7" s="1"/>
  <c r="FW33" i="39"/>
  <c r="FW33" i="7" s="1"/>
  <c r="FZ11" i="7"/>
  <c r="GA9" i="41"/>
  <c r="FT7" i="7"/>
  <c r="FQ25" i="7"/>
  <c r="FS22" i="7"/>
  <c r="FX28" i="7"/>
  <c r="FQ19" i="41"/>
  <c r="FZ26" i="41"/>
  <c r="FX30" i="7"/>
  <c r="FX27" i="7"/>
  <c r="FP15" i="7"/>
  <c r="FO9" i="7"/>
  <c r="FT19" i="7"/>
  <c r="FX25" i="41"/>
  <c r="FY16" i="7"/>
  <c r="FZ16" i="7"/>
  <c r="GA22" i="41"/>
  <c r="FR33" i="7"/>
  <c r="FU18" i="7"/>
  <c r="FP10" i="7"/>
  <c r="FW16" i="41"/>
  <c r="FY15" i="7"/>
  <c r="FX7" i="7"/>
  <c r="FU24" i="7"/>
  <c r="FU8" i="7"/>
  <c r="FX10" i="7"/>
  <c r="FX15" i="7"/>
  <c r="FS32" i="7"/>
  <c r="FO12" i="7"/>
  <c r="FQ15" i="7"/>
  <c r="FT21" i="7"/>
  <c r="FW27" i="7"/>
  <c r="FO31" i="7"/>
  <c r="FQ16" i="41"/>
  <c r="FX19" i="41"/>
  <c r="FY13" i="7"/>
  <c r="FY22" i="7"/>
  <c r="FZ28" i="7"/>
  <c r="FP17" i="7"/>
  <c r="FV11" i="7"/>
  <c r="FP26" i="7"/>
  <c r="FT18" i="7"/>
  <c r="FX24" i="7"/>
  <c r="FT11" i="7"/>
  <c r="FV14" i="7"/>
  <c r="FV30" i="7"/>
  <c r="FV19" i="7"/>
  <c r="FX11" i="7"/>
  <c r="FR18" i="7"/>
  <c r="FV24" i="7"/>
  <c r="FX16" i="41"/>
  <c r="FZ33" i="39"/>
  <c r="FZ33" i="7" s="1"/>
  <c r="FZ17" i="7"/>
  <c r="GA10" i="7"/>
  <c r="FT24" i="7"/>
  <c r="FX22" i="7"/>
  <c r="FU32" i="7"/>
  <c r="FW8" i="7"/>
  <c r="FQ12" i="7"/>
  <c r="FS15" i="7"/>
  <c r="FR29" i="7"/>
  <c r="FV8" i="7"/>
  <c r="FZ21" i="41"/>
  <c r="FS11" i="7"/>
  <c r="FR8" i="7"/>
  <c r="FV18" i="7"/>
  <c r="FW11" i="7"/>
  <c r="FT29" i="7"/>
  <c r="FV32" i="7"/>
  <c r="FX8" i="7"/>
  <c r="FP25" i="7"/>
  <c r="FP28" i="7"/>
  <c r="FT33" i="39"/>
  <c r="FT33" i="7" s="1"/>
  <c r="FS26" i="41"/>
  <c r="FY15" i="41"/>
  <c r="FZ15" i="7"/>
  <c r="GA19" i="41"/>
  <c r="FW17" i="7"/>
  <c r="FP8" i="7"/>
  <c r="FR16" i="7"/>
  <c r="FW19" i="7"/>
  <c r="FS26" i="7"/>
  <c r="FO22" i="7"/>
  <c r="FS31" i="7"/>
  <c r="FP20" i="7"/>
  <c r="FQ18" i="7"/>
  <c r="FS21" i="7"/>
  <c r="FZ14" i="7"/>
  <c r="GA30" i="41"/>
  <c r="FR17" i="7"/>
  <c r="FS14" i="7"/>
  <c r="FO8" i="7"/>
  <c r="FX19" i="7"/>
  <c r="FQ23" i="7"/>
  <c r="FT26" i="7"/>
  <c r="FX32" i="7"/>
  <c r="FT12" i="7"/>
  <c r="FV15" i="7"/>
  <c r="FX18" i="7"/>
  <c r="FP22" i="7"/>
  <c r="FR25" i="7"/>
  <c r="FR28" i="7"/>
  <c r="FT31" i="7"/>
  <c r="FU29" i="7"/>
  <c r="FW32" i="7"/>
  <c r="FX29" i="41"/>
  <c r="FY12" i="7"/>
  <c r="FY8" i="7"/>
  <c r="FZ13" i="41"/>
  <c r="FU14" i="7"/>
  <c r="FX14" i="7"/>
  <c r="FT16" i="7"/>
  <c r="FO20" i="7"/>
  <c r="FW29" i="7"/>
  <c r="FW15" i="7"/>
  <c r="FS28" i="7"/>
  <c r="FO17" i="7"/>
  <c r="FU31" i="7"/>
  <c r="FZ12" i="41"/>
  <c r="FX33" i="7"/>
</calcChain>
</file>

<file path=xl/sharedStrings.xml><?xml version="1.0" encoding="utf-8"?>
<sst xmlns="http://schemas.openxmlformats.org/spreadsheetml/2006/main" count="13998" uniqueCount="229">
  <si>
    <t>Cuadro 1.01</t>
  </si>
  <si>
    <t>Colocaciones comerciales</t>
  </si>
  <si>
    <t>Cuadro 1.02</t>
  </si>
  <si>
    <t>Cuadro 1.03</t>
  </si>
  <si>
    <t>Cuadro 1.04</t>
  </si>
  <si>
    <t>Colocaciones de consumo</t>
  </si>
  <si>
    <t>Colocaciones de vivienda</t>
  </si>
  <si>
    <t>Cuadro 1.05</t>
  </si>
  <si>
    <t>Colocaciones totales</t>
  </si>
  <si>
    <t>Cuadro 2.01</t>
  </si>
  <si>
    <t>Cuadro 2.02</t>
  </si>
  <si>
    <t>Cuadro 2.03</t>
  </si>
  <si>
    <t>Cuadro 2.04</t>
  </si>
  <si>
    <t>Cuadro 2.05</t>
  </si>
  <si>
    <t>Cuadro 2.06</t>
  </si>
  <si>
    <t>Cuadro 2.07</t>
  </si>
  <si>
    <t>Cuadro 2.08</t>
  </si>
  <si>
    <t>Series de datos  bancarios</t>
  </si>
  <si>
    <t>Cuadro 1.06</t>
  </si>
  <si>
    <t>Cuadro 1.07</t>
  </si>
  <si>
    <t>Colocaciones efectiva en moneda extranjera</t>
  </si>
  <si>
    <t>Cuadro 1.08</t>
  </si>
  <si>
    <t>Cuadro 1.09</t>
  </si>
  <si>
    <t xml:space="preserve">Colocaciones </t>
  </si>
  <si>
    <t>Inversiones</t>
  </si>
  <si>
    <t>Cuadro 3.01</t>
  </si>
  <si>
    <t>Cuadro 3.02</t>
  </si>
  <si>
    <t>Cuadro 3.03</t>
  </si>
  <si>
    <t>Cuadro 3.04</t>
  </si>
  <si>
    <t>Cuadro 3.05</t>
  </si>
  <si>
    <t>Cuadro 3.06</t>
  </si>
  <si>
    <t>Cuadro 3.07</t>
  </si>
  <si>
    <t>Cuadro 3.08</t>
  </si>
  <si>
    <t>Cuadro 3.09</t>
  </si>
  <si>
    <t>Cuadro 3.10</t>
  </si>
  <si>
    <t>Cuadro 3.11</t>
  </si>
  <si>
    <t>Cuadro 3.12</t>
  </si>
  <si>
    <t>Cuadro 3.13</t>
  </si>
  <si>
    <t>Colocaciones moneda nacional</t>
  </si>
  <si>
    <t>Colocaciones en moneda extranjera</t>
  </si>
  <si>
    <t>(Saldos al último día de cada mes)</t>
  </si>
  <si>
    <t>Total de inversion moneda nacional</t>
  </si>
  <si>
    <t>Documentos del Banco Central de Chile</t>
  </si>
  <si>
    <t>Documentos de la Tesorería General de la República</t>
  </si>
  <si>
    <t>Otros documentos emitidos por organismos fiscales</t>
  </si>
  <si>
    <t>Otros instrumentos emitidos en el exterior</t>
  </si>
  <si>
    <t>Fondos mutuos administrado por sociedades relacionadas</t>
  </si>
  <si>
    <t>Inversiones en moneda nacional</t>
  </si>
  <si>
    <t>Inversiones en moneda extranjera</t>
  </si>
  <si>
    <t>Total de inversion en moneda extranjera</t>
  </si>
  <si>
    <t>Documentos emitidos por otras instituciones financieras del pais</t>
  </si>
  <si>
    <t>Resto de inversiones financieras</t>
  </si>
  <si>
    <t>Notas generales</t>
  </si>
  <si>
    <t>Obligaciones en letras de crédito</t>
  </si>
  <si>
    <t>Otros documentos emitidos por otras instituciones financieras del país</t>
  </si>
  <si>
    <t>Instrumentos de empresa emitidos en el país</t>
  </si>
  <si>
    <t>Otros instrumentos emitidos en el país</t>
  </si>
  <si>
    <t>HSBC Bank (Chile)</t>
  </si>
  <si>
    <t>JP Morgan Chase Bank, N.A.</t>
  </si>
  <si>
    <t>Depósitos y captaciones</t>
  </si>
  <si>
    <t>Depósitos y captaciones en moneda nacional</t>
  </si>
  <si>
    <t xml:space="preserve">Capítulo  2 </t>
  </si>
  <si>
    <t>Capítulo  3</t>
  </si>
  <si>
    <t>Colocaciones por tipo de crédito</t>
  </si>
  <si>
    <t>Total inversion moneda nacional</t>
  </si>
  <si>
    <t>ND</t>
  </si>
  <si>
    <t>Cuadro 2.09</t>
  </si>
  <si>
    <t>Índice general</t>
  </si>
  <si>
    <t>MB2</t>
  </si>
  <si>
    <t>: No existe dato</t>
  </si>
  <si>
    <t>3_01</t>
  </si>
  <si>
    <t>3_02</t>
  </si>
  <si>
    <t>3_03</t>
  </si>
  <si>
    <t>3_04</t>
  </si>
  <si>
    <t>3_05</t>
  </si>
  <si>
    <t>3_06</t>
  </si>
  <si>
    <t>3_07</t>
  </si>
  <si>
    <t>3_08</t>
  </si>
  <si>
    <t>3_09</t>
  </si>
  <si>
    <t>3_10</t>
  </si>
  <si>
    <t>3_11</t>
  </si>
  <si>
    <t>3_12</t>
  </si>
  <si>
    <t>3_13</t>
  </si>
  <si>
    <t>Capítulo  1</t>
  </si>
  <si>
    <t>Colocaciones de comercio exterior</t>
  </si>
  <si>
    <t>Colocaciones efectivas en moneda nacional</t>
  </si>
  <si>
    <t>Colocaciones contingentes en moneda nacional</t>
  </si>
  <si>
    <t>Total de depósitos y captaciones en moneda nacional</t>
  </si>
  <si>
    <t>Total de depósitos en moneda nacional</t>
  </si>
  <si>
    <t>Venta de títulos con pacto de retrocompra</t>
  </si>
  <si>
    <t>ND : No existe dato</t>
  </si>
  <si>
    <t>Banco Bice</t>
  </si>
  <si>
    <t>Banco de Crédito e Inversiones</t>
  </si>
  <si>
    <t>Banco Falabella</t>
  </si>
  <si>
    <t>Banco Internacional</t>
  </si>
  <si>
    <t>Banco Ripley</t>
  </si>
  <si>
    <t>Banco Santander - Chile</t>
  </si>
  <si>
    <t>Banco Security</t>
  </si>
  <si>
    <t>Banco del Estado de Chile</t>
  </si>
  <si>
    <t>Total</t>
  </si>
  <si>
    <t>Índice Capítulo 3</t>
  </si>
  <si>
    <t>Banco Consorcio (1)</t>
  </si>
  <si>
    <t>Banco de Chile (2)</t>
  </si>
  <si>
    <t>DnB NOR Bank ASA (7) (8)</t>
  </si>
  <si>
    <t>Colocaciones contingentes en moneda extranjera</t>
  </si>
  <si>
    <t>Inversiones en el exterior</t>
  </si>
  <si>
    <t>Formularios Monetarios</t>
  </si>
  <si>
    <t>Colocaciones de empresas</t>
  </si>
  <si>
    <t>Cuadro 1.10</t>
  </si>
  <si>
    <t>Concepto</t>
  </si>
  <si>
    <t>Descripción</t>
  </si>
  <si>
    <t>Constituyen el monto de dinero que otorgan los bancos a empresas de diverso tamaño para satisfacer las necesidades de capital de trabajo, adquisición de bienes, pago de servicios orientados a la operación de la empresa o para refinanciar pasivos con otras instituciones y proveedores de corto plazo. En esta categoría se consideran los prestamos a través de líneas de crédito, tarjetas de crédito, leasing y factoring.</t>
  </si>
  <si>
    <t>Son préstamos otorgados por los bancos los cuales están orientados a financiar importaciones o exportaciones de empresas. Bajo esta categoría se  clasifican las operaciones por cartas de crédito, letras de cambio o pagarés provenientes del pago de operaciones de comercio exterior.</t>
  </si>
  <si>
    <t>1270116; 1270117; 1270118; 1270206; 1270207; 1270208; 1302200; 9312000; 9314000</t>
  </si>
  <si>
    <t>Colocaciones efectivas</t>
  </si>
  <si>
    <t>Colocaciones contingentes</t>
  </si>
  <si>
    <t>Corresponde a sumas de dinero entregadas a una institución financiera que se pueden girar sin necesidad de avisar previamente a la institución. En estas categoría se consideran las cuentas corrientes y los depósitos a la vista.</t>
  </si>
  <si>
    <t>Corresponden a operaciones en que la institución bancaria vende activos financieros y simultáneamente pacta su futura compra  a un precio y plazo predeterminado.</t>
  </si>
  <si>
    <t>Obligaciones con letras de crédito</t>
  </si>
  <si>
    <t>Corresponden a instrumentos emitidos por los bancos para financiar la construcción de viviendas y otras actividades productivas. Se reajustan de acuerdo a la variación de la unidad de fomento (UF) y pueden ser prepagados a la tasa de emisión por el banco emisor.</t>
  </si>
  <si>
    <t>Documentos del Banco Central</t>
  </si>
  <si>
    <t xml:space="preserve">Bonos o pagarés de la tesorería </t>
  </si>
  <si>
    <t>Otros documentos emitidos por organismos  fiscales</t>
  </si>
  <si>
    <t>Corresponden a instrumentos financieros emitidos por los bancos. En esta categoría se encuentran los bonos, letras de crédito y depósitos a plazo.</t>
  </si>
  <si>
    <t>Instrumentos de empresas emitidos en el país</t>
  </si>
  <si>
    <t>Corresponden a la emisión de deuda por parte de las empresas que se encuentran en posesión de los bancos comerciales.</t>
  </si>
  <si>
    <t>Glosario de términos</t>
  </si>
  <si>
    <t>Glosario</t>
  </si>
  <si>
    <t>Banco Sudamericano (4) (5) (6)</t>
  </si>
  <si>
    <t>Saldos en millones de pesos</t>
  </si>
  <si>
    <t>Banco BTG Pactual Chile (9)</t>
  </si>
  <si>
    <t>1305100; 1305300; 1305401; 1305800; 1305900; 1302602; 1302604</t>
  </si>
  <si>
    <t>Banco Itaú Corpbanca (10)</t>
  </si>
  <si>
    <t>China Construction Bank, Agencia en Chile (11)</t>
  </si>
  <si>
    <t>Deutsche Bank (Chile) (12)</t>
  </si>
  <si>
    <t>Banco Paris (13)</t>
  </si>
  <si>
    <t>Banco Penta (14)</t>
  </si>
  <si>
    <t>Rabobank Chile (15)</t>
  </si>
  <si>
    <t>Bank of China (16)</t>
  </si>
  <si>
    <t xml:space="preserve"> </t>
  </si>
  <si>
    <t>Scotiabank Chile (3) (17)</t>
  </si>
  <si>
    <t>Banco de la Nación Argentina (18)</t>
  </si>
  <si>
    <t>The Bank of Tokyo - Mitsubishi Ufj. Ltd. (19)</t>
  </si>
  <si>
    <t>1302100; 1302300; 1302500; 1302800; 1302901; 1302902; 1302911; 1302990; 1304102; 9311000; 9315000; 9316000 (descontinuada desde octubre 2015. Circular N°3.588 bancos)</t>
  </si>
  <si>
    <t>Corresponden al monto de dinero que otorgan los bancos a las personas para la adquisición de bienes o pagos de servicios los cuales normalmente son pactados para ser pagados en cuotas. En esta categoría se consideran los créditos de consumo, sobregiros en cuenta corriente de las personas, el uso de las tarjetas de crédito  y las colocaciones de leasing.</t>
  </si>
  <si>
    <t>Son préstamos que entregan los bancos para la adquisición de una propiedad ya construida, un terreno o también para la construcción de viviendas. En esta categoría se consideran las operaciones con letras de crédito y los préstamos con mutuos hipotecarios.</t>
  </si>
  <si>
    <t>1304101; 1304200; 1304400; 1304500; 1304600; 1304800; 1304900</t>
  </si>
  <si>
    <t>Corresponden a la suma de las colocaciones comerciales y comercio exterior.</t>
  </si>
  <si>
    <t>1302100; 1302300; 1302500; 1302800; 1302901; 1302902; 1302911; 1302990; 1304102; 9311000; 9315000; 9316000 (descontinuada desde octubre 2015. Circular N°3.588 bancos); 1270116; 1270117; 1270118; 1270206; 1270207; 1270208; 1302200; 9312000; 9314000</t>
  </si>
  <si>
    <t>Constituyen un traspaso efectivo de fondos desde un banco a un tercero (clientes), bajo la premisa que  en el futuro el cliente devolverá dichos fondos. Los montos y plazos están determinados de antemano. Entre estos tipos de crédito se clasifican los deudores en cuentas corrientes, prestamos comerciales, de consumo, hipotecario, interfinanciero, créditos vencidos, entre otros.</t>
  </si>
  <si>
    <t>1270112; 1270113; 1270114; 1270116; 1270117; 1270118; 1270119; 1270202; 1270203; 1270204; 1270206; 1270207; 1302100; 1302200; 1302300; 1302500; 1302600; 1302900; 1304200; 1304400; 1304500; 1304600; 1304901; 1304911; 1305100; 1305300; 1305400; 1305900</t>
  </si>
  <si>
    <t>Corresponden a las operaciones en que un cliente asume el compromiso u obligación de hacer frente al pago o desembolso si ocurre algún evento que lleve al banco a ejecutar el instrumento garantizado. De acuerdo con la CMF, en este tipo de crédito se clasifican deudores por avales y finanzas; boletas de garantía; cartas de crédito del exterior confirmadas; entre otros créditos contingentes.</t>
  </si>
  <si>
    <t>9311000; 9312000; 9314000; 9315000; 9318000; 9319000</t>
  </si>
  <si>
    <t>Depósitos a menos de un mes (Depósitos a la vista para moneda extranjera)</t>
  </si>
  <si>
    <t>2100100; 2100200; 2100300</t>
  </si>
  <si>
    <t>Depósitos a más de un mes (Depósitos a plazo para moneda extranjera)</t>
  </si>
  <si>
    <t xml:space="preserve">Corresponden a sumas de dinero entregadas a una institución financiera, con el propósito de generar intereses en un período de tiempo determinado. Los depósitos a plazo pueden clasificarse en: depósitos a plazo fijo, en que la institución se obliga a devolver el dinero depositado en un día prefijado incluyendo los reajustes e intereses hasta esa fecha; y depósitos a plazo renovable en que existe la posibilidad de prorrogar automáticamente el depósito por un nuevo período. Bajo esta categoría se consideran los depósitos a plazo, cuentas de ahorro a plazo y bonos corrientes.
</t>
  </si>
  <si>
    <t>2200100; 2200200; 2200900; 2402100; 2402300</t>
  </si>
  <si>
    <t>Corresponden a los instrumentos emitidos por el Banco Central de Chile en posesión de los bancos comerciales. Dichos instrumentos se categorizan en: instrumentos para negociación, disponible para la venta y hasta el vencimiento. Consideran los pagarés, bonos y cupones de emisión del Banco Central de Chile.</t>
  </si>
  <si>
    <t>1150101; 1350101; 1360101 en moneda nacional</t>
  </si>
  <si>
    <t>Corresponden a los instrumentos emitidos por la Tesorería General de la República en posesión de los bancos comerciales. Dichos instrumentos se categorizan en: instrumentos para negociación, disponible para la venta y hasta el vencimiento. Consideran los bonos y pagarés de emisión la Tesorería General de la República.</t>
  </si>
  <si>
    <t>1150102; 1350102; 1360102 en moneda nacional</t>
  </si>
  <si>
    <t>Corresponden a instrumentos de deuda publica, distintos a los emitidos por la Tesorería General de la República. En esta categoría se encuentran bonos de reconocimiento emitidos por el Instituto de Previsión Social (IPS, ex INP) y bonos de vivienda y urbanismo, emitidos por el Ministerio de Vivienda y Urbanismo (MINVU).</t>
  </si>
  <si>
    <t>1150180; 1350180; 1360180 en moneda nacional</t>
  </si>
  <si>
    <t>1150201; 1350201; 1360201 en moneda nacional</t>
  </si>
  <si>
    <t>1150202; 1350202; 1360202 en moneda nacional</t>
  </si>
  <si>
    <t>Corresponden a instrumentos financieros emitidos en el país distintos a los señalados en este glosario que se encuentran en posesión de los bancos comerciales.</t>
  </si>
  <si>
    <t>1150209; 1350209; 1360209 en moneda nacional</t>
  </si>
  <si>
    <t>Corresponden a instrumentos financieros emitidos en el exterior distintos a los señalados en este glosario que se encuentran en posesión de los bancos comerciales.</t>
  </si>
  <si>
    <t>1150309; 1350309; 1360309 en moneda nacional</t>
  </si>
  <si>
    <t>Corresponden a inversiones en fondos mutuos administrados por sociedades relacionadas que se encuentran en posesión de los bancos comerciales.</t>
  </si>
  <si>
    <t>1150401 en moneda nacional</t>
  </si>
  <si>
    <t>Corresponden a instrumentos financieros emitidos en el país, denominados en moneda extranjera, que se encuentran en posesión de los bancos comerciales.</t>
  </si>
  <si>
    <t>1150201; 1350201; 1360201; 1150202; 1350202; 1360202; 1150209; 1350209; 1360209 en moneda extranjera</t>
  </si>
  <si>
    <t>Corresponden a instrumentos financieros emitidos en el exterior, denominados en moneda extranjera, que se encuentran en posesión de los bancos comerciales.</t>
  </si>
  <si>
    <t>1150102; 1350102; 1360102; 1150301; 1350301; 1360301; 1150309; 1350309; 1360309 en moneda extranjera</t>
  </si>
  <si>
    <t>Corresponden a otras inversiones financieras, denomindas en moneda extranjera, que se encuentran en posesión de los bancos comerciales.</t>
  </si>
  <si>
    <t>1150400 en moneda extranjera</t>
  </si>
  <si>
    <r>
      <t xml:space="preserve">Por </t>
    </r>
    <r>
      <rPr>
        <b/>
        <sz val="6.35"/>
        <rFont val="Frutiger LT 47 LightCn"/>
        <family val="2"/>
      </rPr>
      <t>Resolución N° 296</t>
    </r>
    <r>
      <rPr>
        <sz val="6.35"/>
        <rFont val="Frutiger LT 47 LightCn"/>
        <family val="2"/>
      </rPr>
      <t xml:space="preserve"> de 30 de diciembre de 2009, publicado en el Diario Oficial de 18 de enero de 2010, de la Superintendencia de Bancos e Instituciones Financieras, se aprobaron las reformas introducidas a los estatutos del </t>
    </r>
    <r>
      <rPr>
        <b/>
        <sz val="6.35"/>
        <rFont val="Frutiger LT 47 LightCn"/>
        <family val="2"/>
      </rPr>
      <t>Banco Monex</t>
    </r>
    <r>
      <rPr>
        <sz val="6.35"/>
        <rFont val="Frutiger LT 47 LightCn"/>
        <family val="2"/>
      </rPr>
      <t xml:space="preserve"> el que pasó a </t>
    </r>
    <r>
      <rPr>
        <b/>
        <sz val="6.35"/>
        <rFont val="Frutiger LT 47 LightCn"/>
        <family val="2"/>
      </rPr>
      <t>denominarse Banco Consorcio</t>
    </r>
    <r>
      <rPr>
        <sz val="6.35"/>
        <rFont val="Frutiger LT 47 LightCn"/>
        <family val="2"/>
      </rPr>
      <t>. Superintendencia de Bancos e Instituciones Financieras. Archivo Banco Consorcio.</t>
    </r>
  </si>
  <si>
    <r>
      <t>Por</t>
    </r>
    <r>
      <rPr>
        <b/>
        <sz val="6.35"/>
        <rFont val="Frutiger LT 47 LightCn"/>
        <family val="2"/>
      </rPr>
      <t xml:space="preserve"> Resolución N° 3</t>
    </r>
    <r>
      <rPr>
        <sz val="6.35"/>
        <rFont val="Frutiger LT 47 LightCn"/>
        <family val="2"/>
      </rPr>
      <t xml:space="preserve"> de la Superintendencia de Bancos e Instituciones Financieras de 8 de enero de 2008, se aprueba la</t>
    </r>
    <r>
      <rPr>
        <b/>
        <sz val="6.35"/>
        <rFont val="Frutiger LT 47 LightCn"/>
        <family val="2"/>
      </rPr>
      <t xml:space="preserve"> fusión</t>
    </r>
    <r>
      <rPr>
        <sz val="6.35"/>
        <rFont val="Frutiger LT 47 LightCn"/>
        <family val="2"/>
      </rPr>
      <t xml:space="preserve"> acordada por el </t>
    </r>
    <r>
      <rPr>
        <b/>
        <sz val="6.35"/>
        <rFont val="Frutiger LT 47 LightCn"/>
        <family val="2"/>
      </rPr>
      <t>Banco de Chile</t>
    </r>
    <r>
      <rPr>
        <sz val="6.35"/>
        <rFont val="Frutiger LT 47 LightCn"/>
        <family val="2"/>
      </rPr>
      <t xml:space="preserve"> con </t>
    </r>
    <r>
      <rPr>
        <b/>
        <sz val="6.35"/>
        <rFont val="Frutiger LT 47 LightCn"/>
        <family val="2"/>
      </rPr>
      <t>Citibank Chile</t>
    </r>
    <r>
      <rPr>
        <sz val="6.35"/>
        <rFont val="Frutiger LT 47 LightCn"/>
        <family val="2"/>
      </rPr>
      <t>, mediante el aporte del activo de este último al Banco de Chile, quien asume la totalidad de su pasivo. Se aprueban las reformas introducidas a los estatutos del Banco de Chile. El Banco de Chile fue autorizado para existir y funcionar por Resolución N° 132 de 17 de septiembre de 1996 en el año 1996, como continuador legal del Banco de Chile, que fuera autorizado por Decreto Supremo de Hacienda N° 2.776 de 28 de noviembre de 1893. Superintendencia de Bancos e Instituciones Financieras. Archivo legal Banco de Chile</t>
    </r>
  </si>
  <si>
    <r>
      <t xml:space="preserve">Por </t>
    </r>
    <r>
      <rPr>
        <b/>
        <sz val="6.35"/>
        <rFont val="Frutiger LT 47 LightCn"/>
        <family val="2"/>
      </rPr>
      <t>Resolución N° 97</t>
    </r>
    <r>
      <rPr>
        <sz val="6.35"/>
        <rFont val="Frutiger LT 47 LightCn"/>
        <family val="2"/>
      </rPr>
      <t xml:space="preserve"> de la Superintendencia de Bancos e Instituciones Financieras de 7 de mayo de 2008, se aprueba el acuerdo de </t>
    </r>
    <r>
      <rPr>
        <b/>
        <sz val="6.35"/>
        <rFont val="Frutiger LT 47 LightCn"/>
        <family val="2"/>
      </rPr>
      <t>fusión</t>
    </r>
    <r>
      <rPr>
        <sz val="6.35"/>
        <rFont val="Frutiger LT 47 LightCn"/>
        <family val="2"/>
      </rPr>
      <t xml:space="preserve"> de los </t>
    </r>
    <r>
      <rPr>
        <b/>
        <sz val="6.35"/>
        <rFont val="Frutiger LT 47 LightCn"/>
        <family val="2"/>
      </rPr>
      <t>bancos Scotiabank,</t>
    </r>
    <r>
      <rPr>
        <sz val="6.35"/>
        <rFont val="Frutiger LT 47 LightCn"/>
        <family val="2"/>
      </rPr>
      <t xml:space="preserve"> </t>
    </r>
    <r>
      <rPr>
        <b/>
        <sz val="6.35"/>
        <rFont val="Frutiger LT 47 LightCn"/>
        <family val="2"/>
      </rPr>
      <t>Sud Americano</t>
    </r>
    <r>
      <rPr>
        <sz val="6.35"/>
        <rFont val="Frutiger LT 47 LightCn"/>
        <family val="2"/>
      </rPr>
      <t xml:space="preserve"> y </t>
    </r>
    <r>
      <rPr>
        <b/>
        <sz val="6.35"/>
        <rFont val="Frutiger LT 47 LightCn"/>
        <family val="2"/>
      </rPr>
      <t>del Desarrollo</t>
    </r>
    <r>
      <rPr>
        <sz val="6.35"/>
        <rFont val="Frutiger LT 47 LightCn"/>
        <family val="2"/>
      </rPr>
      <t xml:space="preserve">, la reforma a los estatutos que regirán al banco fusionado, que pasará a llamarse </t>
    </r>
    <r>
      <rPr>
        <b/>
        <sz val="6.35"/>
        <rFont val="Frutiger LT 47 LightCn"/>
        <family val="2"/>
      </rPr>
      <t>Scotiabank Chile</t>
    </r>
    <r>
      <rPr>
        <sz val="6.35"/>
        <rFont val="Frutiger LT 47 LightCn"/>
        <family val="2"/>
      </rPr>
      <t>, y la disolución anticipada del Banco del Desarrollo que será absorbido al materializarse la fusión. La existencia de Scotiabank Sud Americano y del Banco del Desarrollo fueron autorizadas por Decreto Supremo de Hacienda N° 1.389 de 29 de marzo de 1944 y por Resolución N° 240, de esta Superintendencia, de 30 de diciembre de 1980. Superintendencia de Bancos e Instituciones Financieras. Archivo legal Banco del Desarrollo.</t>
    </r>
  </si>
  <si>
    <r>
      <t xml:space="preserve">Por </t>
    </r>
    <r>
      <rPr>
        <b/>
        <sz val="6.35"/>
        <rFont val="Frutiger LT 47 LightCn"/>
        <family val="2"/>
      </rPr>
      <t>Resolución N° 100</t>
    </r>
    <r>
      <rPr>
        <sz val="6.35"/>
        <rFont val="Frutiger LT 47 LightCn"/>
        <family val="2"/>
      </rPr>
      <t xml:space="preserve"> de la Superintendencia de Bancos e Instituciones Financieras, de 9 de mayo de 2008, publicada en el Diario Oficial de 30 de junio de 2008, se aprobó la reforma introducida a los estatutos de </t>
    </r>
    <r>
      <rPr>
        <b/>
        <sz val="6.35"/>
        <rFont val="Frutiger LT 47 LightCn"/>
        <family val="2"/>
      </rPr>
      <t>ABN Amro Bank</t>
    </r>
    <r>
      <rPr>
        <sz val="6.35"/>
        <rFont val="Frutiger LT 47 LightCn"/>
        <family val="2"/>
      </rPr>
      <t xml:space="preserve"> (Chile), en la Junta Extraordinaria de accionistas celebrada en Santiago el 21 de abril de 2008, en la Notaría de Santiago de don René Benavente Cash, que consiste en el </t>
    </r>
    <r>
      <rPr>
        <b/>
        <sz val="6.35"/>
        <rFont val="Frutiger LT 47 LightCn"/>
        <family val="2"/>
      </rPr>
      <t>cambio de nombre</t>
    </r>
    <r>
      <rPr>
        <sz val="6.35"/>
        <rFont val="Frutiger LT 47 LightCn"/>
        <family val="2"/>
      </rPr>
      <t xml:space="preserve"> por </t>
    </r>
    <r>
      <rPr>
        <b/>
        <sz val="6.35"/>
        <rFont val="Frutiger LT 47 LightCn"/>
        <family val="2"/>
      </rPr>
      <t>The Royal Bank of Scotland</t>
    </r>
    <r>
      <rPr>
        <sz val="6.35"/>
        <rFont val="Frutiger LT 47 LightCn"/>
        <family val="2"/>
      </rPr>
      <t xml:space="preserve"> (Chile). La existencia de ABN AMRO Bank (Chile), fue autorizada por Resolución N° 64 de 30 de marzo de 1990, de esta Superintendencia. Superintendencia de Bancos e Instituciones Financieras. Archivo legal ABN AMRO Bank (Chile).</t>
    </r>
  </si>
  <si>
    <r>
      <t xml:space="preserve">Por </t>
    </r>
    <r>
      <rPr>
        <b/>
        <sz val="6.35"/>
        <rFont val="Frutiger LT 47 LightCn"/>
        <family val="2"/>
      </rPr>
      <t>Resolución N° 265</t>
    </r>
    <r>
      <rPr>
        <sz val="6.35"/>
        <rFont val="Frutiger LT 47 LightCn"/>
        <family val="2"/>
      </rPr>
      <t xml:space="preserve"> de la Superintendencia de Bancos e Instituciones Financieras de 17 de diciembre de 2010, publicada en el Diario Oficial de 23 de diciembre de 2010, se aprobó la reforma introducida a los estatutos de </t>
    </r>
    <r>
      <rPr>
        <b/>
        <sz val="6.35"/>
        <rFont val="Frutiger LT 47 LightCn"/>
        <family val="2"/>
      </rPr>
      <t>The Royal Bank of Scotland</t>
    </r>
    <r>
      <rPr>
        <sz val="6.35"/>
        <rFont val="Frutiger LT 47 LightCn"/>
        <family val="2"/>
      </rPr>
      <t xml:space="preserve"> (Chile), acordada en la Junta Extraordinaria de Accionistas celebrada el 17 de diciembre de 2010, que constiste en el </t>
    </r>
    <r>
      <rPr>
        <b/>
        <sz val="6.35"/>
        <rFont val="Frutiger LT 47 LightCn"/>
        <family val="2"/>
      </rPr>
      <t>cambio de nombre</t>
    </r>
    <r>
      <rPr>
        <sz val="6.35"/>
        <rFont val="Frutiger LT 47 LightCn"/>
        <family val="2"/>
      </rPr>
      <t xml:space="preserve"> a </t>
    </r>
    <r>
      <rPr>
        <b/>
        <sz val="6.35"/>
        <rFont val="Frutiger LT 47 LightCn"/>
        <family val="2"/>
      </rPr>
      <t>Banco Sudamericano</t>
    </r>
    <r>
      <rPr>
        <sz val="6.35"/>
        <rFont val="Frutiger LT 47 LightCn"/>
        <family val="2"/>
      </rPr>
      <t>, cuya acta fue reducida a escritura pública el mismo día en la Notaría de Santiago de don Patricio Raby Benavente. Superintendencia de Bancos e Instituciones Financieras. Archivo Historico The Royal Bank of Scotland (Chile).</t>
    </r>
  </si>
  <si>
    <r>
      <t xml:space="preserve">Por </t>
    </r>
    <r>
      <rPr>
        <b/>
        <sz val="6.35"/>
        <rFont val="Frutiger LT 47 LightCn"/>
        <family val="2"/>
      </rPr>
      <t>Resolución N° 274</t>
    </r>
    <r>
      <rPr>
        <sz val="6.35"/>
        <rFont val="Frutiger LT 47 LightCn"/>
        <family val="2"/>
      </rPr>
      <t xml:space="preserve"> de la Superintendencia de Bancos e Instituciones Financieras de 20 de octubre de 2011, publicada en el Diario Oficial  de 24 de octubre de 2011, apruébanse las reformas a los estatutos del </t>
    </r>
    <r>
      <rPr>
        <b/>
        <sz val="6.35"/>
        <rFont val="Frutiger LT 47 LightCn"/>
        <family val="2"/>
      </rPr>
      <t>Banco Sudamericano</t>
    </r>
    <r>
      <rPr>
        <sz val="6.35"/>
        <rFont val="Frutiger LT 47 LightCn"/>
        <family val="2"/>
      </rPr>
      <t xml:space="preserve"> que </t>
    </r>
    <r>
      <rPr>
        <b/>
        <sz val="6.35"/>
        <rFont val="Frutiger LT 47 LightCn"/>
        <family val="2"/>
      </rPr>
      <t>modificaron su nombre y giro social</t>
    </r>
    <r>
      <rPr>
        <sz val="6.35"/>
        <rFont val="Frutiger LT 47 LightCn"/>
        <family val="2"/>
      </rPr>
      <t xml:space="preserve">. Producto de dichas reformas la entidad pasó a denominarse </t>
    </r>
    <r>
      <rPr>
        <b/>
        <sz val="6.35"/>
        <rFont val="Frutiger LT 47 LightCn"/>
        <family val="2"/>
      </rPr>
      <t>Fintesa S.A.</t>
    </r>
    <r>
      <rPr>
        <sz val="6.35"/>
        <rFont val="Frutiger LT 47 LightCn"/>
        <family val="2"/>
      </rPr>
      <t xml:space="preserve"> y se transformó en una sociedad no fiscalizada por esta Superintendencia. La existencia del Banco Sudamericano ex ABN Tanner Bank se aprobo por Resolución N°64, de esta Superintendencia, de 30 de marzo de 1990. Superintendencia de Bancos e Instituciones Financieras. Archivo legal Banco Sudamericano.</t>
    </r>
  </si>
  <si>
    <r>
      <t xml:space="preserve">Por </t>
    </r>
    <r>
      <rPr>
        <b/>
        <sz val="6.35"/>
        <rFont val="Frutiger LT 47 LightCn"/>
        <family val="2"/>
      </rPr>
      <t>Resolución N° 8</t>
    </r>
    <r>
      <rPr>
        <sz val="6.35"/>
        <rFont val="Frutiger LT 47 LightCn"/>
        <family val="2"/>
      </rPr>
      <t xml:space="preserve"> de la Superintendencia de Bancos e Instituciones Financieras de 9 de enero de 2009, </t>
    </r>
    <r>
      <rPr>
        <b/>
        <sz val="6.35"/>
        <rFont val="Frutiger LT 47 LightCn"/>
        <family val="2"/>
      </rPr>
      <t>autoriza para funcionar</t>
    </r>
    <r>
      <rPr>
        <sz val="6.35"/>
        <rFont val="Frutiger LT 47 LightCn"/>
        <family val="2"/>
      </rPr>
      <t xml:space="preserve"> a la sucursal establecida en Chile de </t>
    </r>
    <r>
      <rPr>
        <b/>
        <sz val="6.35"/>
        <rFont val="Frutiger LT 47 LightCn"/>
        <family val="2"/>
      </rPr>
      <t>DnB NOR Bank ASA</t>
    </r>
    <r>
      <rPr>
        <sz val="6.35"/>
        <rFont val="Frutiger LT 47 LightCn"/>
        <family val="2"/>
      </rPr>
      <t>, el inicio de sus actividades, deberá hacerse a más tardar el 30 de enero de 2009. La referida entidad fue autorizada por Resolución N° 128 de 26 de junio de 2008, de esta Superintendencia para establecer la referida sucursal. Superintendencia de Bancos e Instituciones Financieras. Archivo legal DnB NOR Bank ASA.</t>
    </r>
  </si>
  <si>
    <r>
      <t xml:space="preserve">Por </t>
    </r>
    <r>
      <rPr>
        <b/>
        <sz val="6.35"/>
        <rFont val="Frutiger LT 47 LightCn"/>
        <family val="2"/>
      </rPr>
      <t>Resolución N° 307</t>
    </r>
    <r>
      <rPr>
        <sz val="6.35"/>
        <rFont val="Frutiger LT 47 LightCn"/>
        <family val="2"/>
      </rPr>
      <t xml:space="preserve"> de la Superintendencia de Bancos e Instituciones Financieras de 28 de Diciembre de 2012 se aprueba el </t>
    </r>
    <r>
      <rPr>
        <b/>
        <sz val="6.35"/>
        <rFont val="Frutiger LT 47 LightCn"/>
        <family val="2"/>
      </rPr>
      <t>término anticipado de la licencia</t>
    </r>
    <r>
      <rPr>
        <sz val="6.35"/>
        <rFont val="Frutiger LT 47 LightCn"/>
        <family val="2"/>
      </rPr>
      <t xml:space="preserve"> bancaria de </t>
    </r>
    <r>
      <rPr>
        <b/>
        <sz val="6.35"/>
        <rFont val="Frutiger LT 47 LightCn"/>
        <family val="2"/>
      </rPr>
      <t>DnB NOR Bank ASA</t>
    </r>
    <r>
      <rPr>
        <sz val="6.35"/>
        <rFont val="Frutiger LT 47 LightCn"/>
        <family val="2"/>
      </rPr>
      <t>,  Agencia en Chile a contar de la fecha de esta Resolución y el consecuente cambio de nombre a DnB Bank ASA, Agencia en Chile a DnB Group, Agencia en Chile y cambio de objeto social que permite a la Agencia en Chile realizar actividades financieras que no impliquen giro cambario. La referida entidad fue autorizada por Resolución N° 128 de 26 de junio de 2008, de esta Superintendencia para establecer la referida sucursal. Superintendencia de Bancos e Instituciones Financieras. Archivo legal DnB NOR Bank ASA.</t>
    </r>
  </si>
  <si>
    <r>
      <t xml:space="preserve">A través de la </t>
    </r>
    <r>
      <rPr>
        <b/>
        <sz val="6.35"/>
        <rFont val="Frutiger LT 47 LightCn"/>
        <family val="2"/>
      </rPr>
      <t>Resolución N° 1.752</t>
    </r>
    <r>
      <rPr>
        <sz val="6.35"/>
        <rFont val="Frutiger LT 47 LightCn"/>
        <family val="2"/>
      </rPr>
      <t xml:space="preserve">, firmada por el Superintendente Eric Parrado, la Superintendencia de Bancos e Instituciones Financieras (SBIF) concedió la autorización al </t>
    </r>
    <r>
      <rPr>
        <b/>
        <sz val="6.35"/>
        <rFont val="Frutiger LT 47 LightCn"/>
        <family val="2"/>
      </rPr>
      <t>Banco BTG Pactual Chile</t>
    </r>
    <r>
      <rPr>
        <sz val="6.35"/>
        <rFont val="Frutiger LT 47 LightCn"/>
        <family val="2"/>
      </rPr>
      <t xml:space="preserve">  para iniciar sus operaciones. En el mismo documento se indica que su inicio de actividades debe tener lugar, a más tardar el 30 de enero de 2015, señalándose que dicha institución ya ha cumplido los requisitos señalados por la Ley General de Bancos y que en consecuencia, ha demostrado que se encuentra preparada para iniciar sus actividades.</t>
    </r>
  </si>
  <si>
    <r>
      <t xml:space="preserve">Por </t>
    </r>
    <r>
      <rPr>
        <b/>
        <sz val="6.35"/>
        <rFont val="Frutiger LT 47 LightCn"/>
        <family val="2"/>
      </rPr>
      <t>Resolución N°409</t>
    </r>
    <r>
      <rPr>
        <sz val="6.35"/>
        <rFont val="Frutiger LT 47 LightCn"/>
        <family val="2"/>
      </rPr>
      <t xml:space="preserve"> de la Superintendencia de Bancos e Instituciones Financieras del 4 de Septiembre del 2015, se aprueba la </t>
    </r>
    <r>
      <rPr>
        <b/>
        <sz val="6.35"/>
        <rFont val="Frutiger LT 47 LightCn"/>
        <family val="2"/>
      </rPr>
      <t>fusión</t>
    </r>
    <r>
      <rPr>
        <sz val="6.35"/>
        <rFont val="Frutiger LT 47 LightCn"/>
        <family val="2"/>
      </rPr>
      <t xml:space="preserve"> acordada por </t>
    </r>
    <r>
      <rPr>
        <b/>
        <sz val="6.35"/>
        <rFont val="Frutiger LT 47 LightCn"/>
        <family val="2"/>
      </rPr>
      <t>Corpbanca</t>
    </r>
    <r>
      <rPr>
        <sz val="6.35"/>
        <rFont val="Frutiger LT 47 LightCn"/>
        <family val="2"/>
      </rPr>
      <t xml:space="preserve"> con </t>
    </r>
    <r>
      <rPr>
        <b/>
        <sz val="6.35"/>
        <rFont val="Frutiger LT 47 LightCn"/>
        <family val="2"/>
      </rPr>
      <t>Banco Itaú Chile</t>
    </r>
    <r>
      <rPr>
        <sz val="6.35"/>
        <rFont val="Frutiger LT 47 LightCn"/>
        <family val="2"/>
      </rPr>
      <t xml:space="preserve">, mediante la incorporación del segundo al primero, el que por efecto de la fusión adquirirá todos los activos, derechos, autorizaciones, permisos, obligaciones y pasivos del banco absorbido, pasando a ser Corpbanca su continuador legal. La materialización de la fusión se verificará entre el 1 de enero y el 2 de mayo de 2016.  Los datos de colocaciones por tipo de crédito de Corpbanca y de Banco Itaú (Chile)  previos a esta fusión, están disponibles hasta la Serie de Datos Bancarios de mayo de 2016. Por su parte, los datos de colocaciones en moneda nacional y moneda extranjera, así como de depósitos, captaciones e inversiones, están disponibles hasta la Serie de Datos Bancarios de junio de 2016. </t>
    </r>
  </si>
  <si>
    <r>
      <t xml:space="preserve">Por </t>
    </r>
    <r>
      <rPr>
        <b/>
        <sz val="6.35"/>
        <rFont val="Frutiger LT 47 LightCn"/>
        <family val="2"/>
      </rPr>
      <t>Resolución N°212</t>
    </r>
    <r>
      <rPr>
        <sz val="6.35"/>
        <rFont val="Frutiger LT 47 LightCn"/>
        <family val="2"/>
      </rPr>
      <t xml:space="preserve"> de la Superintendencia de Bancos e Instituciones Financieras del 9 de Abril del 2015, se autorizó a la empresa bancaria extranjera China Construction Bank Corporation a establecer el funcionamiento de una sucursal en este país, la cual se denominó </t>
    </r>
    <r>
      <rPr>
        <b/>
        <sz val="6.35"/>
        <rFont val="Frutiger LT 47 LightCn"/>
        <family val="2"/>
      </rPr>
      <t>China Construction Bank, Agencia en Chile</t>
    </r>
    <r>
      <rPr>
        <sz val="6.35"/>
        <rFont val="Frutiger LT 47 LightCn"/>
        <family val="2"/>
      </rPr>
      <t xml:space="preserve">. Por </t>
    </r>
    <r>
      <rPr>
        <b/>
        <sz val="6.35"/>
        <rFont val="Frutiger LT 47 LightCn"/>
        <family val="2"/>
      </rPr>
      <t>Resolución N°155</t>
    </r>
    <r>
      <rPr>
        <sz val="6.35"/>
        <rFont val="Frutiger LT 47 LightCn"/>
        <family val="2"/>
      </rPr>
      <t xml:space="preserve"> de la Superintendencia de Bancos e Instituciones Financieras del 9 de Mayo del 2016, se establece que la iniciación de actividades de la citada entidad bancaria deberá tener lugar a más tardar el 5 de mayo de 2017.</t>
    </r>
  </si>
  <si>
    <r>
      <t xml:space="preserve">Por </t>
    </r>
    <r>
      <rPr>
        <b/>
        <sz val="6.35"/>
        <rFont val="Frutiger LT 47 LightCn"/>
        <family val="2"/>
      </rPr>
      <t>Resolución N°299</t>
    </r>
    <r>
      <rPr>
        <sz val="6.35"/>
        <rFont val="Frutiger LT 47 LightCn"/>
        <family val="2"/>
      </rPr>
      <t xml:space="preserve"> de la Superintendencia de Bancos e Instituciones Financieras del 29 de Agosto del 2016, se aprobó la </t>
    </r>
    <r>
      <rPr>
        <b/>
        <sz val="6.35"/>
        <rFont val="Frutiger LT 47 LightCn"/>
        <family val="2"/>
      </rPr>
      <t>disolución anticipada</t>
    </r>
    <r>
      <rPr>
        <sz val="6.35"/>
        <rFont val="Frutiger LT 47 LightCn"/>
        <family val="2"/>
      </rPr>
      <t xml:space="preserve"> de la empresa bancaria </t>
    </r>
    <r>
      <rPr>
        <b/>
        <sz val="6.35"/>
        <rFont val="Frutiger LT 47 LightCn"/>
        <family val="2"/>
      </rPr>
      <t>Deutsche Bank (Chile)</t>
    </r>
    <r>
      <rPr>
        <sz val="6.35"/>
        <rFont val="Frutiger LT 47 LightCn"/>
        <family val="2"/>
      </rPr>
      <t>, eliminando el código 052 asignado a esa entidad para distintos efectos. De esta forma, se revoca la Resolución Nº 115, de 29 de agosto de 2000, que autorizó la existencia y aprobó los estatutos de la misma institución.</t>
    </r>
  </si>
  <si>
    <r>
      <t xml:space="preserve">Por </t>
    </r>
    <r>
      <rPr>
        <b/>
        <sz val="6.35"/>
        <rFont val="Frutiger LT 47 LightCn"/>
        <family val="2"/>
      </rPr>
      <t>Resolución N°519</t>
    </r>
    <r>
      <rPr>
        <sz val="6.35"/>
        <rFont val="Frutiger LT 47 LightCn"/>
        <family val="2"/>
      </rPr>
      <t xml:space="preserve"> de la Superintendencia de Bancos e Instituciones Financieras del 28 de Diciembre del 2016, se aprobó la </t>
    </r>
    <r>
      <rPr>
        <b/>
        <sz val="6.35"/>
        <rFont val="Frutiger LT 47 LightCn"/>
        <family val="2"/>
      </rPr>
      <t>disolución anticipada</t>
    </r>
    <r>
      <rPr>
        <sz val="6.35"/>
        <rFont val="Frutiger LT 47 LightCn"/>
        <family val="2"/>
      </rPr>
      <t xml:space="preserve"> de </t>
    </r>
    <r>
      <rPr>
        <b/>
        <sz val="6.35"/>
        <rFont val="Frutiger LT 47 LightCn"/>
        <family val="2"/>
      </rPr>
      <t>Banco Paris</t>
    </r>
    <r>
      <rPr>
        <sz val="6.35"/>
        <rFont val="Frutiger LT 47 LightCn"/>
        <family val="2"/>
      </rPr>
      <t>, eliminando el código 057 asignado a esa entidad para distintos efectos.</t>
    </r>
  </si>
  <si>
    <r>
      <t xml:space="preserve">Por </t>
    </r>
    <r>
      <rPr>
        <b/>
        <sz val="6.35"/>
        <rFont val="Frutiger LT 47 LightCn"/>
        <family val="2"/>
      </rPr>
      <t>Resolución N°82</t>
    </r>
    <r>
      <rPr>
        <sz val="6.35"/>
        <rFont val="Frutiger LT 47 LightCn"/>
        <family val="2"/>
      </rPr>
      <t xml:space="preserve"> de la Superintendencia de Bancos e Instituciones Financieras del 10 de Febrero del 2017, se aprobó la </t>
    </r>
    <r>
      <rPr>
        <b/>
        <sz val="6.35"/>
        <rFont val="Frutiger LT 47 LightCn"/>
        <family val="2"/>
      </rPr>
      <t>disolución anticipada</t>
    </r>
    <r>
      <rPr>
        <sz val="6.35"/>
        <rFont val="Frutiger LT 47 LightCn"/>
        <family val="2"/>
      </rPr>
      <t xml:space="preserve"> de </t>
    </r>
    <r>
      <rPr>
        <b/>
        <sz val="6.35"/>
        <rFont val="Frutiger LT 47 LightCn"/>
        <family val="2"/>
      </rPr>
      <t>Banco Penta,</t>
    </r>
    <r>
      <rPr>
        <sz val="6.35"/>
        <rFont val="Frutiger LT 47 LightCn"/>
        <family val="2"/>
      </rPr>
      <t xml:space="preserve"> eliminando el código 056 asignado a esa entidad para distintos efectos.</t>
    </r>
  </si>
  <si>
    <r>
      <t xml:space="preserve">Por </t>
    </r>
    <r>
      <rPr>
        <b/>
        <sz val="6.35"/>
        <rFont val="Frutiger LT 47 LightCn"/>
        <family val="2"/>
      </rPr>
      <t>Resolución N°216</t>
    </r>
    <r>
      <rPr>
        <sz val="6.35"/>
        <rFont val="Frutiger LT 47 LightCn"/>
        <family val="2"/>
      </rPr>
      <t xml:space="preserve"> de la Superintendencia de Bancos e Instituciones Financieras del 28 de Abril del 2017, se aprobó la </t>
    </r>
    <r>
      <rPr>
        <b/>
        <sz val="6.35"/>
        <rFont val="Frutiger LT 47 LightCn"/>
        <family val="2"/>
      </rPr>
      <t>disolución anticipada</t>
    </r>
    <r>
      <rPr>
        <sz val="6.35"/>
        <rFont val="Frutiger LT 47 LightCn"/>
        <family val="2"/>
      </rPr>
      <t xml:space="preserve"> de </t>
    </r>
    <r>
      <rPr>
        <b/>
        <sz val="6.35"/>
        <rFont val="Frutiger LT 47 LightCn"/>
        <family val="2"/>
      </rPr>
      <t>Rabobank Chile,</t>
    </r>
    <r>
      <rPr>
        <sz val="6.35"/>
        <rFont val="Frutiger LT 47 LightCn"/>
        <family val="2"/>
      </rPr>
      <t xml:space="preserve"> eliminando el código 054 asignado a esa entidad para distintos efectos.</t>
    </r>
  </si>
  <si>
    <r>
      <t xml:space="preserve">Por </t>
    </r>
    <r>
      <rPr>
        <b/>
        <sz val="6.35"/>
        <rFont val="Frutiger LT 47 LightCn"/>
        <family val="2"/>
      </rPr>
      <t>Resolución N°116</t>
    </r>
    <r>
      <rPr>
        <sz val="6.35"/>
        <rFont val="Frutiger LT 47 LightCn"/>
        <family val="2"/>
      </rPr>
      <t xml:space="preserve"> de la Superintendencia de Bancos de Instituciones Financieras de 12 de marzo de 2018, </t>
    </r>
    <r>
      <rPr>
        <b/>
        <sz val="6.35"/>
        <rFont val="Frutiger LT 47 LightCn"/>
        <family val="2"/>
      </rPr>
      <t>se autorizó para funcionar</t>
    </r>
    <r>
      <rPr>
        <sz val="6.35"/>
        <rFont val="Frutiger LT 47 LightCn"/>
        <family val="2"/>
      </rPr>
      <t xml:space="preserve"> a la sucursal establecida en Chile de </t>
    </r>
    <r>
      <rPr>
        <b/>
        <sz val="6.35"/>
        <rFont val="Frutiger LT 47 LightCn"/>
        <family val="2"/>
      </rPr>
      <t>Bank of China</t>
    </r>
    <r>
      <rPr>
        <sz val="6.35"/>
        <rFont val="Frutiger LT 47 LightCn"/>
        <family val="2"/>
      </rPr>
      <t xml:space="preserve">. En la misma Resolución se estableció que la iniciación de actividades deberá tener lugar, a más tardar el día 31 de agosto de 2018. 
</t>
    </r>
  </si>
  <si>
    <r>
      <t xml:space="preserve">Por </t>
    </r>
    <r>
      <rPr>
        <b/>
        <sz val="6.35"/>
        <rFont val="Frutiger LT 47 LightCn"/>
        <family val="2"/>
      </rPr>
      <t>Resolución N° 390</t>
    </r>
    <r>
      <rPr>
        <sz val="6.35"/>
        <rFont val="Frutiger LT 47 LightCn"/>
        <family val="2"/>
      </rPr>
      <t xml:space="preserve"> de la Superintendencia de Bancos e Instituciones Financieras de 20 de agosto de 2018, </t>
    </r>
    <r>
      <rPr>
        <b/>
        <sz val="6.35"/>
        <rFont val="Frutiger LT 47 LightCn"/>
        <family val="2"/>
      </rPr>
      <t>se aprueba la fusión acordada por Scotiabank Chile con Banco Bilbao Vizcaya Argentaria, Chile</t>
    </r>
    <r>
      <rPr>
        <sz val="6.35"/>
        <rFont val="Frutiger LT 47 LightCn"/>
        <family val="2"/>
      </rPr>
      <t xml:space="preserve">; hoy denominado Scotiabank Azul, mediante la incorporación del segundo al primero, el que por efecto de la fusión adquirirá todos los activos, derechos, obligaciones y pasivos del banco absorbido, pasando a ser Scotiabank Chile su continuador legal.  La materialización de la fusión se realizó a partir del 1 de septiembre de 2018.  Los datos de colocaciones depósitos, captaciones e inversiones, previos a la fusión están disponibles hasta la Serie de Datos Bancarios de octubre de 2018. </t>
    </r>
  </si>
  <si>
    <r>
      <t xml:space="preserve">Por </t>
    </r>
    <r>
      <rPr>
        <b/>
        <sz val="6.35"/>
        <rFont val="Frutiger LT 47 LightCn"/>
        <family val="2"/>
      </rPr>
      <t>Resolución Nº 2411</t>
    </r>
    <r>
      <rPr>
        <sz val="6.35"/>
        <rFont val="Frutiger LT 47 LightCn"/>
        <family val="2"/>
      </rPr>
      <t xml:space="preserve"> de la Superintendencia de Bancos e Instituciones Financieras de 24 de octubre de 2018, se aprueba la </t>
    </r>
    <r>
      <rPr>
        <b/>
        <sz val="6.35"/>
        <rFont val="Frutiger LT 47 LightCn"/>
        <family val="2"/>
      </rPr>
      <t>cancelación de la sucursal establecida en Chile del Banco de la Nación Argentina.</t>
    </r>
  </si>
  <si>
    <r>
      <t xml:space="preserve">Por </t>
    </r>
    <r>
      <rPr>
        <b/>
        <sz val="6.35"/>
        <rFont val="Frutiger LT 47 LightCn"/>
        <family val="2"/>
      </rPr>
      <t>Resolución N° 758</t>
    </r>
    <r>
      <rPr>
        <sz val="6.35"/>
        <rFont val="Frutiger LT 47 LightCn"/>
        <family val="2"/>
      </rPr>
      <t xml:space="preserve"> de la Superintendencia de Bancos e Instituciones Financieras de 28 de febrero de 2019, se aprueba la </t>
    </r>
    <r>
      <rPr>
        <b/>
        <sz val="6.35"/>
        <rFont val="Frutiger LT 47 LightCn"/>
        <family val="2"/>
      </rPr>
      <t>cancelación de la sucursal establecida en Chile del banco MUFG Bank, Ltd</t>
    </r>
    <r>
      <rPr>
        <sz val="6.35"/>
        <rFont val="Frutiger LT 47 LightCn"/>
        <family val="2"/>
      </rPr>
      <t xml:space="preserve">., a contar de la fecha de la misma resolución. Mediante </t>
    </r>
    <r>
      <rPr>
        <b/>
        <sz val="6.35"/>
        <rFont val="Frutiger LT 47 LightCn"/>
        <family val="2"/>
      </rPr>
      <t xml:space="preserve">Resolución N° 151 </t>
    </r>
    <r>
      <rPr>
        <sz val="6.35"/>
        <rFont val="Frutiger LT 47 LightCn"/>
        <family val="2"/>
      </rPr>
      <t>de la Superintendencia de Bancos e Instituciones Financieras de 26 de marzo de 2018,</t>
    </r>
    <r>
      <rPr>
        <b/>
        <sz val="6.35"/>
        <rFont val="Frutiger LT 47 LightCn"/>
        <family val="2"/>
      </rPr>
      <t xml:space="preserve"> se aprobó el cambio de nombre de la sucursal en Chile de The Bank of Tokyo-Mitsubishi UFJ, Ltd. la que pasó a denominarse MUFG Bank, Ltd.</t>
    </r>
  </si>
  <si>
    <r>
      <t xml:space="preserve">Por </t>
    </r>
    <r>
      <rPr>
        <b/>
        <sz val="6.35"/>
        <rFont val="Frutiger LT 47 LightCn"/>
      </rPr>
      <t>Resolución Nº 8158</t>
    </r>
    <r>
      <rPr>
        <sz val="6.35"/>
        <rFont val="Frutiger LT 47 LightCn"/>
        <family val="2"/>
      </rPr>
      <t xml:space="preserve"> de la Comisión para el Mercado Financiero del 28 de diciembre de 2021, </t>
    </r>
    <r>
      <rPr>
        <b/>
        <sz val="6.35"/>
        <rFont val="Frutiger LT 47 LightCn"/>
      </rPr>
      <t>autoriza la cancelación y término anticipado de la sucursal establecida en Chile del Banco do Brasil S.A.</t>
    </r>
  </si>
  <si>
    <t>: Partidas del balance individual.</t>
  </si>
  <si>
    <t>Compendio de Normas Contables de la Comisión para el Mercado Financiero</t>
  </si>
  <si>
    <t>Partidas de balance individual (Compendio Normas Contables 2008)</t>
  </si>
  <si>
    <t>Partidas de balance individual (Compendio Normas Contables 2022)</t>
  </si>
  <si>
    <t>113000302; 115500302; 118500302; 123000302; 145400101; 145400102; 145400103; 145400104; 145400105; 145400106; 145400300; 145400401; 145400501; 145400502; 145400601; 145400602; 145400901; 145400902; 145400990; 831100100; 831100200; 831500100; 831500200</t>
  </si>
  <si>
    <t>113000304; 115500304; 118500304; 123000304; 145400702; 145400703; 148000100; 148000200; 148000301; 148000400; 148000901; 148000902</t>
  </si>
  <si>
    <t>113000303; 115500303; 118500303; 123000303; 146000100; 146000200; 146000300; 146000401; 146000402; 146000500; 146000901; 146000902; 146000903; 146000909</t>
  </si>
  <si>
    <t>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</si>
  <si>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145400601; 145400602; 145400901; 145400902; 145400990; 831100100; 831100200; 831500100; 831500200; 143100104; 143100105; 143100106; 143200104; 143200105; 143200106; 145400201; 145400202; 145400203; 145400204; 145400205; 145400290; 831200000; 831300000</t>
  </si>
  <si>
    <t>113000302; 115500302; 118500302; 123000302; 145400101; 145400102; 145400103; 145400104; 145400105; 145400106; 145400300; 145400401; 145400501; 145400502; 145400901; 145400902; 145400990; 113000304; 115500304; 118500304; 123000304; 145400702; 145400703; 148000100; 148000200; 148000301; 148000901; 148000902; 113000303; 115500303; 118500303; 123000303; 146000100; 146000200; 146000300; 146000401; 146000402; 146000901; 146000902; 146000903; 146000909; 143100104; 143100105; 143100106; 143200104; 143200105;  145400201; 145400202; 145400203; 145400204; 145400205; 145400290; 113000301; 115500301; 118500301; 123000301; 143100101; 143100102; 143100103; 143100190; 143200101; 143200102; 143200103; 145400402; 145400701; 148000302</t>
  </si>
  <si>
    <t>831100100; 831100200; 831500100; 831500200; 831200000; 831300000; 831800100; 831800200; 831900000</t>
  </si>
  <si>
    <t>213000101; 218000001; 241000101; 241000102; 241000103; 241000104; 241000201; 241000202; 241000301; 241000401; 241000402; 241000501; 241000502; 241000503; 241000504; 241000505; 241000506; 241000507; 241000508; 241000509; 241000510; 241000511; 241000512; 241000513; 241000590; 290000201; 290000202; 290000203</t>
  </si>
  <si>
    <t>213000102; 213000103; 218000002; 218000003; 242000100; 242000201; 242000202; 242000301; 242000302; 242000390; 245000201; 245000203</t>
  </si>
  <si>
    <t>243000101; 243000102; 243000103; 243000201; 243000202; 243000203; 243000301; 243000302; 243000401; 243000402</t>
  </si>
  <si>
    <t>245000101; 245000102</t>
  </si>
  <si>
    <t>112000101; 115250101; 118250101; 122000101; 141500101 en moneda nacional</t>
  </si>
  <si>
    <t>112000102; 115250102; 118250102; 122000102; 141500102 en moneda nacional</t>
  </si>
  <si>
    <t>112000109; 115250109; 118250109; 122000109; 141500109 en moneda nacional</t>
  </si>
  <si>
    <t>112000201; 115250201; 118250201; 122000201; 141500201 en moneda nacional</t>
  </si>
  <si>
    <t>112000202; 115250202; 118250202; 122000202; 141500202 en moneda nacional</t>
  </si>
  <si>
    <t>112000209; 113000201; 115250209; 118250209; 122000209; 141500209 en moneda nacional</t>
  </si>
  <si>
    <t>112000303; 112000304; 112000309; 113000202; 115250303; 115250304; 115250309; 118250303; 118250304; 118250309; 122000303; 122000304; 122000309; 141500303; 141500304; 141500309 en moneda nacional</t>
  </si>
  <si>
    <t>113000101; 115500101 en moneda nacional</t>
  </si>
  <si>
    <t>112000201; 112000202; 112000209; 113000201; 115250201; 115250202; 115250209; 118250201; 118250202; 118250209; 122000201; 122000202; 122000209; 141500201; 141500202; 141500209 en moneda extranjera</t>
  </si>
  <si>
    <t>112000102; 112000301; 112000302; 112000303; 112000304; 112000309; 113000202; 115250102; 115250301; 115250302; 115250303; 115250304; 115250309; 118250102; 118250301; 118250302; 118250303; 118250304; 118250309; 122000102; 122000301; 122000302; 122000303; 122000304; 122000309; 141500102; 141500301; 141500302; 141500303; 141500304; 141500309 en moneda extranjera</t>
  </si>
  <si>
    <t>113000101; 113000102; 115500101; 115500102 en moneda extranjera</t>
  </si>
  <si>
    <t>Banco do Brasil S.A. (20)</t>
  </si>
  <si>
    <t>Depósitos y otras obligaciones a la vista</t>
  </si>
  <si>
    <t>Depósitos y otras captaciones a plazo</t>
  </si>
  <si>
    <t>Depósitos y captaciones en moneda extranjera</t>
  </si>
  <si>
    <t>Total de depósitos y captaciones en moneda extranjera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</si>
</sst>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
    <numFmt numFmtId="166" formatCode="\(0\)"/>
    <numFmt numFmtId="167" formatCode="_-* #,##0_-;\-* #,##0_-;_-* &quot;-&quot;??_-;_-@_-"/>
    <numFmt numFmtId="168" formatCode="#,##0.00000"/>
  </numFmts>
  <fonts count="40">
    <font>
      <sz val="11"/>
      <color theme="1"/>
      <name val="Calibri"/>
      <family val="2"/>
      <scheme val="minor"/>
    </font>
    <font>
      <sz val="10"/>
      <name val="Arial"/>
      <family val="2"/>
    </font>
    <font>
      <sz val="8"/>
      <name val="Arial"/>
      <family val="2"/>
    </font>
    <font>
      <sz val="10"/>
      <name val="Courier"/>
      <family val="3"/>
    </font>
    <font>
      <sz val="14"/>
      <name val="Times New Roman"/>
      <family val="1"/>
    </font>
    <font>
      <sz val="9"/>
      <name val="Humnst777 Lt BT"/>
      <family val="2"/>
    </font>
    <font>
      <u/>
      <sz val="11"/>
      <color theme="10"/>
      <name val="Calibri"/>
      <family val="2"/>
    </font>
    <font>
      <sz val="10"/>
      <name val="Frutiger LT 47 LightCn"/>
      <family val="2"/>
    </font>
    <font>
      <b/>
      <sz val="10"/>
      <color theme="1"/>
      <name val="Frutiger LT 47 LightCn"/>
      <family val="2"/>
    </font>
    <font>
      <sz val="10"/>
      <color theme="1"/>
      <name val="Frutiger LT 47 LightCn"/>
      <family val="2"/>
    </font>
    <font>
      <sz val="10"/>
      <color theme="10"/>
      <name val="Frutiger LT 47 LightCn"/>
      <family val="2"/>
    </font>
    <font>
      <sz val="11"/>
      <color theme="1"/>
      <name val="Frutiger LT 47 LightCn"/>
      <family val="2"/>
    </font>
    <font>
      <b/>
      <sz val="11"/>
      <color theme="1"/>
      <name val="Frutiger LT 47 LightCn"/>
      <family val="2"/>
    </font>
    <font>
      <sz val="9"/>
      <name val="Frutiger LT 47 LightCn"/>
      <family val="2"/>
    </font>
    <font>
      <b/>
      <sz val="9"/>
      <name val="Frutiger LT 47 LightCn"/>
      <family val="2"/>
    </font>
    <font>
      <b/>
      <sz val="28"/>
      <color theme="1"/>
      <name val="Frutiger LT 47 LightCn"/>
      <family val="2"/>
    </font>
    <font>
      <b/>
      <sz val="24"/>
      <color theme="1"/>
      <name val="Frutiger LT 47 LightCn"/>
      <family val="2"/>
    </font>
    <font>
      <sz val="18"/>
      <color theme="1"/>
      <name val="Frutiger LT 47 LightCn"/>
      <family val="2"/>
    </font>
    <font>
      <sz val="9"/>
      <color theme="10"/>
      <name val="Frutiger LT 47 LightCn"/>
      <family val="2"/>
    </font>
    <font>
      <sz val="7"/>
      <color theme="10"/>
      <name val="Frutiger LT 47 LightCn"/>
      <family val="2"/>
    </font>
    <font>
      <sz val="9"/>
      <color theme="1"/>
      <name val="Calibri"/>
      <family val="2"/>
      <scheme val="minor"/>
    </font>
    <font>
      <sz val="8"/>
      <color theme="1"/>
      <name val="Frutiger LT 47 LightCn"/>
      <family val="2"/>
    </font>
    <font>
      <sz val="8"/>
      <color theme="1"/>
      <name val="Calibri"/>
      <family val="2"/>
      <scheme val="minor"/>
    </font>
    <font>
      <b/>
      <sz val="10"/>
      <color theme="10"/>
      <name val="Frutiger LT 47 LightCn"/>
      <family val="2"/>
    </font>
    <font>
      <sz val="7"/>
      <color theme="1"/>
      <name val="Frutiger LT 47 LightCn"/>
      <family val="2"/>
    </font>
    <font>
      <b/>
      <sz val="7"/>
      <color theme="1"/>
      <name val="Frutiger LT 47 LightCn"/>
      <family val="2"/>
    </font>
    <font>
      <b/>
      <sz val="7"/>
      <name val="Frutiger LT 47 LightCn"/>
      <family val="2"/>
    </font>
    <font>
      <b/>
      <sz val="8"/>
      <color theme="1"/>
      <name val="Frutiger LT 47 LightCn"/>
      <family val="2"/>
    </font>
    <font>
      <sz val="7"/>
      <name val="Frutiger LT 47 LightCn"/>
      <family val="2"/>
    </font>
    <font>
      <sz val="9"/>
      <color theme="1"/>
      <name val="Frutiger LT 47 LightCn"/>
      <family val="2"/>
    </font>
    <font>
      <sz val="10"/>
      <color theme="10"/>
      <name val="Frutiger LT 47 LightCn"/>
      <family val="2"/>
    </font>
    <font>
      <b/>
      <sz val="10"/>
      <name val="Frutiger LT 47 LightCn"/>
      <family val="2"/>
    </font>
    <font>
      <sz val="8"/>
      <color theme="10"/>
      <name val="Frutiger LT 47 LightCn"/>
      <family val="2"/>
    </font>
    <font>
      <sz val="11"/>
      <color theme="1"/>
      <name val="Calibri"/>
      <family val="2"/>
      <scheme val="minor"/>
    </font>
    <font>
      <u/>
      <sz val="10"/>
      <color theme="10"/>
      <name val="Frutiger LT Std 47 Light Cn"/>
    </font>
    <font>
      <sz val="6.35"/>
      <name val="Frutiger LT 47 LightCn"/>
      <family val="2"/>
    </font>
    <font>
      <b/>
      <sz val="6.35"/>
      <name val="Frutiger LT 47 LightCn"/>
      <family val="2"/>
    </font>
    <font>
      <b/>
      <sz val="6.35"/>
      <name val="Frutiger LT 47 LightCn"/>
    </font>
    <font>
      <sz val="6.5"/>
      <color theme="10"/>
      <name val="Frutiger LT 47 LightCn"/>
      <family val="2"/>
    </font>
    <font>
      <sz val="6.5"/>
      <color theme="1"/>
      <name val="Frutiger LT 47 LightCn"/>
      <family val="2"/>
    </font>
  </fonts>
  <fills count="3">
    <fill>
      <patternFill patternType="none"/>
    </fill>
    <fill>
      <patternFill patternType="gray125"/>
    </fill>
    <fill>
      <patternFill patternType="solid">
        <fgColor theme="0"/>
        <bgColor indexed="64"/>
      </patternFill>
    </fill>
  </fills>
  <borders count="6">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theme="0" tint="-0.34998626667073579"/>
      </left>
      <right style="thin">
        <color theme="0" tint="-0.34998626667073579"/>
      </right>
      <top/>
      <bottom/>
      <diagonal/>
    </border>
  </borders>
  <cellStyleXfs count="12">
    <xf numFmtId="0" fontId="0" fillId="0" borderId="0"/>
    <xf numFmtId="0" fontId="3" fillId="0" borderId="0">
      <alignment vertical="center"/>
    </xf>
    <xf numFmtId="0" fontId="3" fillId="0" borderId="0">
      <alignment vertical="center"/>
    </xf>
    <xf numFmtId="165" fontId="2" fillId="0" borderId="0" applyFont="0" applyFill="0" applyBorder="0" applyAlignment="0" applyProtection="0"/>
    <xf numFmtId="164" fontId="1" fillId="0" borderId="0" applyFont="0" applyFill="0" applyBorder="0" applyAlignment="0" applyProtection="0"/>
    <xf numFmtId="0" fontId="4" fillId="0" borderId="0"/>
    <xf numFmtId="0" fontId="1" fillId="0" borderId="0"/>
    <xf numFmtId="0" fontId="1" fillId="0" borderId="0" applyNumberFormat="0" applyFill="0" applyBorder="0" applyAlignment="0" applyProtection="0"/>
    <xf numFmtId="0" fontId="1"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164" fontId="33" fillId="0" borderId="0" applyFont="0" applyFill="0" applyBorder="0" applyAlignment="0" applyProtection="0"/>
  </cellStyleXfs>
  <cellXfs count="69">
    <xf numFmtId="0" fontId="0" fillId="0" borderId="0" xfId="0"/>
    <xf numFmtId="0" fontId="12" fillId="2" borderId="0" xfId="0" applyFont="1" applyFill="1" applyAlignment="1">
      <alignment vertical="top"/>
    </xf>
    <xf numFmtId="0" fontId="11" fillId="2" borderId="0" xfId="0" applyFont="1" applyFill="1" applyAlignment="1">
      <alignment vertical="top"/>
    </xf>
    <xf numFmtId="0" fontId="9" fillId="2" borderId="0" xfId="0" applyFont="1" applyFill="1" applyAlignment="1">
      <alignment vertical="top"/>
    </xf>
    <xf numFmtId="0" fontId="8" fillId="2" borderId="0" xfId="0" applyFont="1" applyFill="1" applyAlignment="1">
      <alignment vertical="top"/>
    </xf>
    <xf numFmtId="0" fontId="9" fillId="2" borderId="0" xfId="0" applyFont="1" applyFill="1" applyAlignment="1">
      <alignment horizontal="left" vertical="top"/>
    </xf>
    <xf numFmtId="0" fontId="8" fillId="2" borderId="0" xfId="0" applyFont="1" applyFill="1" applyAlignment="1">
      <alignment horizontal="left" vertical="top"/>
    </xf>
    <xf numFmtId="0" fontId="15" fillId="2" borderId="0" xfId="0" applyFont="1" applyFill="1" applyAlignment="1">
      <alignment horizontal="centerContinuous" vertical="top"/>
    </xf>
    <xf numFmtId="0" fontId="0" fillId="2" borderId="0" xfId="0" applyFill="1" applyAlignment="1">
      <alignment horizontal="centerContinuous" vertical="top"/>
    </xf>
    <xf numFmtId="0" fontId="0" fillId="2" borderId="0" xfId="0" applyFill="1" applyAlignment="1">
      <alignment vertical="top"/>
    </xf>
    <xf numFmtId="0" fontId="16" fillId="2" borderId="0" xfId="0" applyFont="1" applyFill="1" applyAlignment="1">
      <alignment horizontal="centerContinuous" vertical="top"/>
    </xf>
    <xf numFmtId="0" fontId="17" fillId="2" borderId="0" xfId="0" applyFont="1" applyFill="1" applyAlignment="1">
      <alignment horizontal="centerContinuous" vertical="top"/>
    </xf>
    <xf numFmtId="0" fontId="18" fillId="2" borderId="0" xfId="10" applyFont="1" applyFill="1" applyAlignment="1" applyProtection="1">
      <alignment horizontal="center" vertical="center"/>
    </xf>
    <xf numFmtId="0" fontId="19" fillId="2" borderId="0" xfId="10" applyFont="1" applyFill="1" applyAlignment="1" applyProtection="1">
      <alignment vertical="top"/>
    </xf>
    <xf numFmtId="166" fontId="14" fillId="2" borderId="0" xfId="0" applyNumberFormat="1" applyFont="1" applyFill="1" applyAlignment="1">
      <alignment horizontal="left" vertical="top"/>
    </xf>
    <xf numFmtId="0" fontId="20" fillId="2" borderId="0" xfId="0" applyFont="1" applyFill="1"/>
    <xf numFmtId="166" fontId="19" fillId="2" borderId="0" xfId="10" applyNumberFormat="1" applyFont="1" applyFill="1" applyAlignment="1" applyProtection="1">
      <alignment horizontal="left" vertical="top"/>
    </xf>
    <xf numFmtId="0" fontId="0" fillId="2" borderId="0" xfId="0" applyFill="1"/>
    <xf numFmtId="0" fontId="13" fillId="2" borderId="0" xfId="0" applyFont="1" applyFill="1" applyAlignment="1">
      <alignment vertical="center" wrapText="1"/>
    </xf>
    <xf numFmtId="0" fontId="23" fillId="2" borderId="0" xfId="10" applyFont="1" applyFill="1" applyBorder="1" applyAlignment="1" applyProtection="1">
      <alignment horizontal="left" vertical="top"/>
    </xf>
    <xf numFmtId="0" fontId="7" fillId="2" borderId="0" xfId="0" applyFont="1" applyFill="1" applyAlignment="1">
      <alignment vertical="top"/>
    </xf>
    <xf numFmtId="0" fontId="7" fillId="2" borderId="0" xfId="10" applyFont="1" applyFill="1" applyBorder="1" applyAlignment="1" applyProtection="1">
      <alignment vertical="top"/>
    </xf>
    <xf numFmtId="0" fontId="24" fillId="2" borderId="0" xfId="0" applyFont="1" applyFill="1" applyAlignment="1">
      <alignment vertical="top"/>
    </xf>
    <xf numFmtId="0" fontId="25" fillId="2" borderId="0" xfId="0" applyFont="1" applyFill="1" applyAlignment="1">
      <alignment vertical="top"/>
    </xf>
    <xf numFmtId="3" fontId="24" fillId="2" borderId="0" xfId="0" applyNumberFormat="1" applyFont="1" applyFill="1" applyAlignment="1">
      <alignment vertical="top"/>
    </xf>
    <xf numFmtId="0" fontId="24" fillId="2" borderId="0" xfId="0" applyFont="1" applyFill="1" applyAlignment="1">
      <alignment horizontal="left" vertical="top"/>
    </xf>
    <xf numFmtId="0" fontId="27" fillId="2" borderId="0" xfId="0" applyFont="1" applyFill="1" applyAlignment="1">
      <alignment horizontal="left" vertical="top"/>
    </xf>
    <xf numFmtId="0" fontId="21" fillId="2" borderId="0" xfId="0" applyFont="1" applyFill="1" applyAlignment="1">
      <alignment horizontal="left" vertical="top"/>
    </xf>
    <xf numFmtId="0" fontId="28" fillId="2" borderId="0" xfId="10" applyFont="1" applyFill="1" applyAlignment="1" applyProtection="1">
      <alignment horizontal="left" vertical="top" wrapText="1"/>
    </xf>
    <xf numFmtId="3" fontId="25" fillId="2" borderId="0" xfId="0" applyNumberFormat="1" applyFont="1" applyFill="1" applyAlignment="1">
      <alignment vertical="top"/>
    </xf>
    <xf numFmtId="0" fontId="29" fillId="2" borderId="0" xfId="0" applyFont="1" applyFill="1" applyAlignment="1">
      <alignment vertical="top"/>
    </xf>
    <xf numFmtId="0" fontId="27" fillId="2" borderId="0" xfId="0" applyFont="1" applyFill="1" applyAlignment="1">
      <alignment horizontal="left" vertical="top" wrapText="1"/>
    </xf>
    <xf numFmtId="3" fontId="24" fillId="2" borderId="2" xfId="0" applyNumberFormat="1" applyFont="1" applyFill="1" applyBorder="1" applyAlignment="1">
      <alignment horizontal="right" vertical="top"/>
    </xf>
    <xf numFmtId="3" fontId="25" fillId="2" borderId="3" xfId="0" applyNumberFormat="1" applyFont="1" applyFill="1" applyBorder="1" applyAlignment="1">
      <alignment horizontal="right" vertical="top"/>
    </xf>
    <xf numFmtId="14" fontId="25" fillId="2" borderId="1" xfId="0" applyNumberFormat="1" applyFont="1" applyFill="1" applyBorder="1" applyAlignment="1">
      <alignment horizontal="left" vertical="top"/>
    </xf>
    <xf numFmtId="0" fontId="25" fillId="2" borderId="0" xfId="0" applyFont="1" applyFill="1" applyAlignment="1">
      <alignment horizontal="left" vertical="top" wrapText="1"/>
    </xf>
    <xf numFmtId="0" fontId="30" fillId="2" borderId="0" xfId="10" applyFont="1" applyFill="1" applyBorder="1" applyAlignment="1" applyProtection="1">
      <alignment horizontal="left" vertical="top"/>
    </xf>
    <xf numFmtId="0" fontId="31" fillId="2" borderId="0" xfId="10" applyFont="1" applyFill="1" applyBorder="1" applyAlignment="1" applyProtection="1">
      <alignment horizontal="left" vertical="top"/>
    </xf>
    <xf numFmtId="0" fontId="10" fillId="2" borderId="0" xfId="10" applyFont="1" applyFill="1" applyBorder="1" applyAlignment="1" applyProtection="1">
      <alignment horizontal="left" vertical="top"/>
    </xf>
    <xf numFmtId="0" fontId="21" fillId="0" borderId="0" xfId="0" applyFont="1"/>
    <xf numFmtId="0" fontId="21" fillId="0" borderId="0" xfId="0" applyFont="1" applyAlignment="1">
      <alignment vertical="top"/>
    </xf>
    <xf numFmtId="0" fontId="21" fillId="0" borderId="0" xfId="0" applyFont="1" applyAlignment="1">
      <alignment horizontal="left" vertical="top"/>
    </xf>
    <xf numFmtId="0" fontId="27" fillId="0" borderId="0" xfId="0" applyFont="1" applyAlignment="1">
      <alignment vertical="top"/>
    </xf>
    <xf numFmtId="0" fontId="27" fillId="0" borderId="0" xfId="0" applyFont="1" applyAlignment="1">
      <alignment horizontal="left" vertical="top"/>
    </xf>
    <xf numFmtId="0" fontId="21" fillId="0" borderId="0" xfId="0" applyFont="1" applyAlignment="1">
      <alignment horizontal="left" vertical="top" wrapText="1"/>
    </xf>
    <xf numFmtId="0" fontId="18" fillId="2" borderId="0" xfId="10" applyFont="1" applyFill="1" applyAlignment="1" applyProtection="1">
      <alignment horizontal="left" vertical="center"/>
    </xf>
    <xf numFmtId="3" fontId="24" fillId="2" borderId="5" xfId="0" applyNumberFormat="1" applyFont="1" applyFill="1" applyBorder="1" applyAlignment="1">
      <alignment horizontal="right" vertical="top"/>
    </xf>
    <xf numFmtId="0" fontId="32" fillId="2" borderId="0" xfId="10" applyFont="1" applyFill="1" applyAlignment="1" applyProtection="1">
      <alignment vertical="top"/>
    </xf>
    <xf numFmtId="166" fontId="28" fillId="2" borderId="0" xfId="0" applyNumberFormat="1" applyFont="1" applyFill="1" applyAlignment="1">
      <alignment horizontal="center" vertical="top"/>
    </xf>
    <xf numFmtId="166" fontId="24" fillId="2" borderId="0" xfId="0" applyNumberFormat="1" applyFont="1" applyFill="1" applyAlignment="1">
      <alignment horizontal="center" vertical="top"/>
    </xf>
    <xf numFmtId="167" fontId="24" fillId="2" borderId="0" xfId="11" applyNumberFormat="1" applyFont="1" applyFill="1" applyAlignment="1">
      <alignment vertical="top"/>
    </xf>
    <xf numFmtId="167" fontId="24" fillId="2" borderId="0" xfId="0" applyNumberFormat="1" applyFont="1" applyFill="1" applyAlignment="1">
      <alignment vertical="top"/>
    </xf>
    <xf numFmtId="168" fontId="24" fillId="2" borderId="0" xfId="0" applyNumberFormat="1" applyFont="1" applyFill="1" applyAlignment="1">
      <alignment vertical="top"/>
    </xf>
    <xf numFmtId="3" fontId="24" fillId="0" borderId="2" xfId="0" applyNumberFormat="1" applyFont="1" applyBorder="1" applyAlignment="1">
      <alignment horizontal="right" vertical="top"/>
    </xf>
    <xf numFmtId="0" fontId="21" fillId="0" borderId="0" xfId="0" applyFont="1" applyAlignment="1">
      <alignment vertical="top" wrapText="1"/>
    </xf>
    <xf numFmtId="0" fontId="34" fillId="2" borderId="0" xfId="10" applyFont="1" applyFill="1" applyAlignment="1" applyProtection="1">
      <alignment horizontal="left" vertical="center"/>
    </xf>
    <xf numFmtId="0" fontId="35" fillId="2" borderId="0" xfId="0" applyFont="1" applyFill="1" applyAlignment="1">
      <alignment horizontal="justify" vertical="top"/>
    </xf>
    <xf numFmtId="0" fontId="35" fillId="2" borderId="0" xfId="0" applyFont="1" applyFill="1" applyAlignment="1">
      <alignment horizontal="justify" vertical="top" wrapText="1"/>
    </xf>
    <xf numFmtId="0" fontId="38" fillId="2" borderId="0" xfId="10" applyFont="1" applyFill="1" applyAlignment="1" applyProtection="1">
      <alignment horizontal="left" vertical="center"/>
    </xf>
    <xf numFmtId="166" fontId="39" fillId="2" borderId="0" xfId="0" applyNumberFormat="1" applyFont="1" applyFill="1" applyAlignment="1">
      <alignment horizontal="left" vertical="top"/>
    </xf>
    <xf numFmtId="0" fontId="22" fillId="2" borderId="0" xfId="0" applyFont="1" applyFill="1"/>
    <xf numFmtId="0" fontId="27" fillId="0" borderId="0" xfId="0" applyFont="1" applyAlignment="1">
      <alignment horizontal="left" vertical="top" wrapText="1"/>
    </xf>
    <xf numFmtId="0" fontId="18" fillId="0" borderId="0" xfId="10" applyFont="1" applyAlignment="1" applyProtection="1">
      <alignment horizontal="center" vertical="center"/>
    </xf>
    <xf numFmtId="0" fontId="25" fillId="2" borderId="0" xfId="0" applyFont="1" applyFill="1" applyAlignment="1">
      <alignment horizontal="right" vertical="top"/>
    </xf>
    <xf numFmtId="14" fontId="26" fillId="2" borderId="0" xfId="6" applyNumberFormat="1" applyFont="1" applyFill="1" applyAlignment="1">
      <alignment horizontal="right" vertical="top"/>
    </xf>
    <xf numFmtId="14" fontId="25" fillId="2" borderId="1" xfId="0" applyNumberFormat="1" applyFont="1" applyFill="1" applyBorder="1" applyAlignment="1">
      <alignment horizontal="right" vertical="top"/>
    </xf>
    <xf numFmtId="0" fontId="24" fillId="2" borderId="0" xfId="0" applyFont="1" applyFill="1" applyAlignment="1">
      <alignment horizontal="right" vertical="top"/>
    </xf>
    <xf numFmtId="14" fontId="25" fillId="2" borderId="4" xfId="0" applyNumberFormat="1" applyFont="1" applyFill="1" applyBorder="1" applyAlignment="1">
      <alignment horizontal="right" vertical="top"/>
    </xf>
    <xf numFmtId="0" fontId="7" fillId="2" borderId="0" xfId="0" applyFont="1" applyFill="1" applyAlignment="1">
      <alignment vertical="top" wrapText="1"/>
    </xf>
  </cellXfs>
  <cellStyles count="12">
    <cellStyle name="bstitutes]_x000d__x000a_; The following mappings take Word for MS-DOS names, PostScript names, and TrueType_x000d__x000a_; names into account" xfId="1" xr:uid="{00000000-0005-0000-0000-000000000000}"/>
    <cellStyle name="Estilo 1" xfId="2" xr:uid="{00000000-0005-0000-0000-000001000000}"/>
    <cellStyle name="Euro" xfId="3" xr:uid="{00000000-0005-0000-0000-000002000000}"/>
    <cellStyle name="Hipervínculo" xfId="10" builtinId="8"/>
    <cellStyle name="Millares" xfId="11" builtinId="3"/>
    <cellStyle name="Millares 2" xfId="4" xr:uid="{00000000-0005-0000-0000-000005000000}"/>
    <cellStyle name="No-definido" xfId="5" xr:uid="{00000000-0005-0000-0000-000006000000}"/>
    <cellStyle name="Normal" xfId="0" builtinId="0"/>
    <cellStyle name="Normal 2" xfId="6" xr:uid="{00000000-0005-0000-0000-000008000000}"/>
    <cellStyle name="Normal 3" xfId="7" xr:uid="{00000000-0005-0000-0000-000009000000}"/>
    <cellStyle name="Normal 4" xfId="8" xr:uid="{00000000-0005-0000-0000-00000A000000}"/>
    <cellStyle name="pablo" xfId="9" xr:uid="{00000000-0005-0000-0000-00000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20</xdr:row>
      <xdr:rowOff>0</xdr:rowOff>
    </xdr:from>
    <xdr:to>
      <xdr:col>8</xdr:col>
      <xdr:colOff>475800</xdr:colOff>
      <xdr:row>30</xdr:row>
      <xdr:rowOff>49449</xdr:rowOff>
    </xdr:to>
    <xdr:pic>
      <xdr:nvPicPr>
        <xdr:cNvPr id="6" name="Imagen 5">
          <a:extLst>
            <a:ext uri="{FF2B5EF4-FFF2-40B4-BE49-F238E27FC236}">
              <a16:creationId xmlns:a16="http://schemas.microsoft.com/office/drawing/2014/main" id="{2CACAAA1-805A-4B05-B907-01AD4ED019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086100" y="4733925"/>
          <a:ext cx="3600000" cy="1954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3F8CD3C6-F135-4B40-98C3-C6BDF235F4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0DC384D-E6D4-4EE4-AA9D-85A7E058094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FC241EB2-1F9E-4ECA-BAF1-636D16EF28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E247CD4F-692F-4D00-8000-862FC565C8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995C0914-DE8B-4E54-8948-165DAA10FC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ED21D282-1C09-4F58-80F5-D10FEC1E2FF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0258EA6F-21E6-4DA9-A804-93F2259C3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DA49D66E-C6E0-417B-B907-907D07918E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E6061132-CD82-45EA-A483-FEC6E08E765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EEC39496-666B-4C92-A5C1-67107536E3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9C712267-5CC6-44FC-8F47-A8E97086A3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865ED915-2C07-464A-BE54-9193A87041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230607</xdr:colOff>
      <xdr:row>1</xdr:row>
      <xdr:rowOff>0</xdr:rowOff>
    </xdr:from>
    <xdr:to>
      <xdr:col>151</xdr:col>
      <xdr:colOff>557697</xdr:colOff>
      <xdr:row>2</xdr:row>
      <xdr:rowOff>320841</xdr:rowOff>
    </xdr:to>
    <xdr:pic>
      <xdr:nvPicPr>
        <xdr:cNvPr id="29" name="Imagen 28">
          <a:extLst>
            <a:ext uri="{FF2B5EF4-FFF2-40B4-BE49-F238E27FC236}">
              <a16:creationId xmlns:a16="http://schemas.microsoft.com/office/drawing/2014/main" id="{C6B2491C-CCAB-4D63-828B-881748D3E7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C22F4B17-64F2-47AD-9F7B-79B39CD851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29362C5D-639D-4573-9909-7399DC52A6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C7E122FD-DBB3-4437-9262-E4D61F9968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C2F10C34-90F5-4941-BBDB-0DFA035516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72782C75-E8AF-4A24-9E35-7B0C65B63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F4A74C9D-7049-4D72-BF4B-1620CF90B9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1FA30A3A-8A35-4EA4-A1D1-D1013219B2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263EAFCC-021E-42B5-A03D-2633E0826D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29B5A416-89BB-4498-BE89-8CDA56CF3D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9E6870A3-5D23-4ACE-8563-83E3C828F04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F53E0D33-0980-43F4-B295-C7EE54E575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EE321AFE-4AD2-47AC-B7B3-CA886F4B56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E08D8294-B84C-47E9-A571-311B12C1C2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562100D6-EE90-4EC2-B5AF-8589C60AD4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220579</xdr:colOff>
      <xdr:row>1</xdr:row>
      <xdr:rowOff>0</xdr:rowOff>
    </xdr:from>
    <xdr:to>
      <xdr:col>151</xdr:col>
      <xdr:colOff>547669</xdr:colOff>
      <xdr:row>2</xdr:row>
      <xdr:rowOff>320841</xdr:rowOff>
    </xdr:to>
    <xdr:pic>
      <xdr:nvPicPr>
        <xdr:cNvPr id="29" name="Imagen 28">
          <a:extLst>
            <a:ext uri="{FF2B5EF4-FFF2-40B4-BE49-F238E27FC236}">
              <a16:creationId xmlns:a16="http://schemas.microsoft.com/office/drawing/2014/main" id="{2D6F8316-3087-41E9-A41A-F78E3314C1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0063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F082FB06-B4AD-4297-8B42-9386F1E681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BCDB1628-188D-4AFD-B310-42AFEF07B9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5" name="Imagen 14">
          <a:extLst>
            <a:ext uri="{FF2B5EF4-FFF2-40B4-BE49-F238E27FC236}">
              <a16:creationId xmlns:a16="http://schemas.microsoft.com/office/drawing/2014/main" id="{8FC01646-3347-450B-A312-CDEF5F4A78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C534800F-2683-40C0-BCBF-37A5451A8A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83F881A-02D6-4EF1-85BF-2DDCF5B768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232D4416-9FE2-44E1-BE43-EC5122F39A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A04D9DAA-1598-49D9-83ED-9DA82BF143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FF5C50BA-5485-474A-AD3E-0AC273D08E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28A328D1-AC23-44D4-A591-D1279AF752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F5333A30-3CAD-4857-80D7-2C68B31E56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0FC6D02A-3F9A-4D62-BE4A-A8D4FF1DEC0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24407EB0-63D6-4500-95FD-F0975CBBD9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A1E5F2AE-203D-496C-87BF-AAA0E24768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39BC1289-9C84-40C2-8E37-1D3870B770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230605</xdr:colOff>
      <xdr:row>1</xdr:row>
      <xdr:rowOff>0</xdr:rowOff>
    </xdr:from>
    <xdr:to>
      <xdr:col>151</xdr:col>
      <xdr:colOff>557695</xdr:colOff>
      <xdr:row>2</xdr:row>
      <xdr:rowOff>320841</xdr:rowOff>
    </xdr:to>
    <xdr:pic>
      <xdr:nvPicPr>
        <xdr:cNvPr id="29" name="Imagen 28">
          <a:extLst>
            <a:ext uri="{FF2B5EF4-FFF2-40B4-BE49-F238E27FC236}">
              <a16:creationId xmlns:a16="http://schemas.microsoft.com/office/drawing/2014/main" id="{0D680A9A-9C1E-426D-9535-886B9EA129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58" y="160421"/>
          <a:ext cx="978800" cy="531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7" name="Imagen 16">
          <a:extLst>
            <a:ext uri="{FF2B5EF4-FFF2-40B4-BE49-F238E27FC236}">
              <a16:creationId xmlns:a16="http://schemas.microsoft.com/office/drawing/2014/main" id="{C859182B-F5D7-42A5-92FC-F1E6F798B4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160421"/>
          <a:ext cx="978800" cy="531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2967DB8B-83C1-458F-B874-CB77942FA2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160421"/>
          <a:ext cx="978800" cy="53139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6" name="Imagen 15">
          <a:extLst>
            <a:ext uri="{FF2B5EF4-FFF2-40B4-BE49-F238E27FC236}">
              <a16:creationId xmlns:a16="http://schemas.microsoft.com/office/drawing/2014/main" id="{7B1CEAF3-DAD2-42AC-A85A-A0682DF32A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A0FB2802-F7FC-4EA0-B651-3B004A40AAC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A182687C-F299-47DF-928F-F15D92B433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6C211578-40EF-424D-92AA-24044FF1AAE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40E698BC-19A5-44AC-B72F-949910A9D0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BB6BA3C9-D6C2-4C98-99C4-4DF285AFB8C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04806232-77A7-48B5-8231-F7E1A3C4D6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E38C6694-EAA0-413D-B20C-C4542F3D46D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F5A8D6B1-8147-4001-87BF-1E3AB3DFFD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872AA92-7C25-44F9-9777-C026A537D5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A5733B62-0C0A-47F3-A746-D869DD005A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0B10304E-98D2-4FD5-9037-D91D6BF9D10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200529</xdr:colOff>
      <xdr:row>1</xdr:row>
      <xdr:rowOff>0</xdr:rowOff>
    </xdr:from>
    <xdr:to>
      <xdr:col>151</xdr:col>
      <xdr:colOff>527619</xdr:colOff>
      <xdr:row>2</xdr:row>
      <xdr:rowOff>320841</xdr:rowOff>
    </xdr:to>
    <xdr:pic>
      <xdr:nvPicPr>
        <xdr:cNvPr id="29" name="Imagen 28">
          <a:extLst>
            <a:ext uri="{FF2B5EF4-FFF2-40B4-BE49-F238E27FC236}">
              <a16:creationId xmlns:a16="http://schemas.microsoft.com/office/drawing/2014/main" id="{62AC9FDC-9113-465F-9CF2-DCC153BCDAB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8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7" name="Imagen 16">
          <a:extLst>
            <a:ext uri="{FF2B5EF4-FFF2-40B4-BE49-F238E27FC236}">
              <a16:creationId xmlns:a16="http://schemas.microsoft.com/office/drawing/2014/main" id="{AE1905A8-3674-468A-9CD9-658C20C405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2BD3660D-BE53-4E44-B558-F408741723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F5179C27-2B49-48EE-9234-429C4F13A4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97955E16-9EED-45F0-84DC-478A453F6E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7482EDB-BB0F-4BEF-A85A-3488C6EA15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D8E7201A-D9D0-4C25-8C25-AC1CBA82DCC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F98C96B7-062B-4682-965D-4AD047F2F2D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4D8C6643-D518-440E-BC9A-29DA5591D5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B41D983C-425D-43F1-A8D7-0DA9375C84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D6B5ACDA-DDBF-4D84-85EC-41796F43FA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7579AD5A-C915-4F60-ADB0-73E4C0099D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7779732-F07E-4C63-BAB9-CC24B31330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92117C56-0CF6-46F8-99CF-51B14BBE13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EA2CCABD-AAC3-4E5E-8424-8071637DDE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190499</xdr:colOff>
      <xdr:row>1</xdr:row>
      <xdr:rowOff>0</xdr:rowOff>
    </xdr:from>
    <xdr:to>
      <xdr:col>151</xdr:col>
      <xdr:colOff>517589</xdr:colOff>
      <xdr:row>2</xdr:row>
      <xdr:rowOff>320841</xdr:rowOff>
    </xdr:to>
    <xdr:pic>
      <xdr:nvPicPr>
        <xdr:cNvPr id="29" name="Imagen 28">
          <a:extLst>
            <a:ext uri="{FF2B5EF4-FFF2-40B4-BE49-F238E27FC236}">
              <a16:creationId xmlns:a16="http://schemas.microsoft.com/office/drawing/2014/main" id="{85DB3C64-D8E1-47A0-A687-2A0B3D17D7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7055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C2C8BE94-E37D-45F2-A389-E701FEFC62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513C22A8-2AF5-4D00-A40A-7CDD1CA29F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A28C08BF-65E4-4195-996A-77C08BDC92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3373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7" name="Imagen 16">
          <a:extLst>
            <a:ext uri="{FF2B5EF4-FFF2-40B4-BE49-F238E27FC236}">
              <a16:creationId xmlns:a16="http://schemas.microsoft.com/office/drawing/2014/main" id="{B1DAD005-81B0-4790-949A-9E727D2085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5426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8" name="Imagen 17">
          <a:extLst>
            <a:ext uri="{FF2B5EF4-FFF2-40B4-BE49-F238E27FC236}">
              <a16:creationId xmlns:a16="http://schemas.microsoft.com/office/drawing/2014/main" id="{CAFCAAE0-BEB1-4853-8896-7B0D2EC4076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52650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19" name="Imagen 18">
          <a:extLst>
            <a:ext uri="{FF2B5EF4-FFF2-40B4-BE49-F238E27FC236}">
              <a16:creationId xmlns:a16="http://schemas.microsoft.com/office/drawing/2014/main" id="{734F58A3-3348-437A-BEB9-DD767F40B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347026"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0" name="Imagen 19">
          <a:extLst>
            <a:ext uri="{FF2B5EF4-FFF2-40B4-BE49-F238E27FC236}">
              <a16:creationId xmlns:a16="http://schemas.microsoft.com/office/drawing/2014/main" id="{61CD2DF9-AB7B-49C0-B2EA-69B0573B2E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158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1" name="Imagen 20">
          <a:extLst>
            <a:ext uri="{FF2B5EF4-FFF2-40B4-BE49-F238E27FC236}">
              <a16:creationId xmlns:a16="http://schemas.microsoft.com/office/drawing/2014/main" id="{E21E2978-D6AB-4F84-954F-A63FC6D3A9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9880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2" name="Imagen 21">
          <a:extLst>
            <a:ext uri="{FF2B5EF4-FFF2-40B4-BE49-F238E27FC236}">
              <a16:creationId xmlns:a16="http://schemas.microsoft.com/office/drawing/2014/main" id="{7DA8B86C-ED5E-414F-882D-22BE5DF78E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808605"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3" name="Imagen 22">
          <a:extLst>
            <a:ext uri="{FF2B5EF4-FFF2-40B4-BE49-F238E27FC236}">
              <a16:creationId xmlns:a16="http://schemas.microsoft.com/office/drawing/2014/main" id="{48E8D908-45BB-459B-A04A-9356E5366B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62913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4" name="Imagen 23">
          <a:extLst>
            <a:ext uri="{FF2B5EF4-FFF2-40B4-BE49-F238E27FC236}">
              <a16:creationId xmlns:a16="http://schemas.microsoft.com/office/drawing/2014/main" id="{CF14C77C-6535-4FF5-9ED1-E3C8363B38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44965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5" name="Imagen 24">
          <a:extLst>
            <a:ext uri="{FF2B5EF4-FFF2-40B4-BE49-F238E27FC236}">
              <a16:creationId xmlns:a16="http://schemas.microsoft.com/office/drawing/2014/main" id="{C88E77CC-9EEF-4D1F-A6AA-5159770076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270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6" name="Imagen 25">
          <a:extLst>
            <a:ext uri="{FF2B5EF4-FFF2-40B4-BE49-F238E27FC236}">
              <a16:creationId xmlns:a16="http://schemas.microsoft.com/office/drawing/2014/main" id="{C2CE6696-3B12-4AB4-8DF9-A8892217F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09071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7" name="Imagen 26">
          <a:extLst>
            <a:ext uri="{FF2B5EF4-FFF2-40B4-BE49-F238E27FC236}">
              <a16:creationId xmlns:a16="http://schemas.microsoft.com/office/drawing/2014/main" id="{13A26DED-A9EB-4D3F-8B95-84D07C53133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881158"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60157</xdr:colOff>
      <xdr:row>1</xdr:row>
      <xdr:rowOff>0</xdr:rowOff>
    </xdr:from>
    <xdr:to>
      <xdr:col>151</xdr:col>
      <xdr:colOff>387247</xdr:colOff>
      <xdr:row>2</xdr:row>
      <xdr:rowOff>320841</xdr:rowOff>
    </xdr:to>
    <xdr:pic>
      <xdr:nvPicPr>
        <xdr:cNvPr id="28" name="Imagen 27">
          <a:extLst>
            <a:ext uri="{FF2B5EF4-FFF2-40B4-BE49-F238E27FC236}">
              <a16:creationId xmlns:a16="http://schemas.microsoft.com/office/drawing/2014/main" id="{3EC0E48F-65D6-44E1-9AE6-B0C2AB850A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10131"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2</xdr:row>
      <xdr:rowOff>320841</xdr:rowOff>
    </xdr:to>
    <xdr:pic>
      <xdr:nvPicPr>
        <xdr:cNvPr id="16" name="Imagen 15">
          <a:extLst>
            <a:ext uri="{FF2B5EF4-FFF2-40B4-BE49-F238E27FC236}">
              <a16:creationId xmlns:a16="http://schemas.microsoft.com/office/drawing/2014/main" id="{06E1CE42-E4EB-4E9B-9B41-923E9B8A8B3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87050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EA793200-EB36-48A1-88D6-8EF67F94D8A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6326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7988EEFC-8537-4956-934B-75B25293E8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9684D8F-92EA-4A52-9570-E2B4F40526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05426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21" name="Imagen 20">
          <a:extLst>
            <a:ext uri="{FF2B5EF4-FFF2-40B4-BE49-F238E27FC236}">
              <a16:creationId xmlns:a16="http://schemas.microsoft.com/office/drawing/2014/main" id="{7A4107A6-D934-441A-A2F6-2DEC76C496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2" name="Imagen 21">
          <a:extLst>
            <a:ext uri="{FF2B5EF4-FFF2-40B4-BE49-F238E27FC236}">
              <a16:creationId xmlns:a16="http://schemas.microsoft.com/office/drawing/2014/main" id="{F2DF0437-D00F-4334-B4B2-12E2E6A296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3" name="Imagen 22">
          <a:extLst>
            <a:ext uri="{FF2B5EF4-FFF2-40B4-BE49-F238E27FC236}">
              <a16:creationId xmlns:a16="http://schemas.microsoft.com/office/drawing/2014/main" id="{E8A80159-D632-460E-9004-AF0132F69F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4" name="Imagen 23">
          <a:extLst>
            <a:ext uri="{FF2B5EF4-FFF2-40B4-BE49-F238E27FC236}">
              <a16:creationId xmlns:a16="http://schemas.microsoft.com/office/drawing/2014/main" id="{BB752809-1B53-4ABC-8A2F-D429356A54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5" name="Imagen 24">
          <a:extLst>
            <a:ext uri="{FF2B5EF4-FFF2-40B4-BE49-F238E27FC236}">
              <a16:creationId xmlns:a16="http://schemas.microsoft.com/office/drawing/2014/main" id="{010781B3-C0AC-4272-81AF-616FDA7E32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6" name="Imagen 25">
          <a:extLst>
            <a:ext uri="{FF2B5EF4-FFF2-40B4-BE49-F238E27FC236}">
              <a16:creationId xmlns:a16="http://schemas.microsoft.com/office/drawing/2014/main" id="{2F2BB732-4FBA-42C9-B45C-2183BB94D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7" name="Imagen 26">
          <a:extLst>
            <a:ext uri="{FF2B5EF4-FFF2-40B4-BE49-F238E27FC236}">
              <a16:creationId xmlns:a16="http://schemas.microsoft.com/office/drawing/2014/main" id="{9DC31260-A553-4ECC-BA6B-EBBCFD4EB1F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8" name="Imagen 27">
          <a:extLst>
            <a:ext uri="{FF2B5EF4-FFF2-40B4-BE49-F238E27FC236}">
              <a16:creationId xmlns:a16="http://schemas.microsoft.com/office/drawing/2014/main" id="{095020F2-E755-45AE-B2A3-3FEF8CF0E7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9" name="Imagen 28">
          <a:extLst>
            <a:ext uri="{FF2B5EF4-FFF2-40B4-BE49-F238E27FC236}">
              <a16:creationId xmlns:a16="http://schemas.microsoft.com/office/drawing/2014/main" id="{CC5EE506-FFDC-4065-8831-06CFAF095F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30" name="Imagen 29">
          <a:extLst>
            <a:ext uri="{FF2B5EF4-FFF2-40B4-BE49-F238E27FC236}">
              <a16:creationId xmlns:a16="http://schemas.microsoft.com/office/drawing/2014/main" id="{70519EAC-D560-4375-80C9-D0F3BAE023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250659</xdr:colOff>
      <xdr:row>1</xdr:row>
      <xdr:rowOff>0</xdr:rowOff>
    </xdr:from>
    <xdr:to>
      <xdr:col>151</xdr:col>
      <xdr:colOff>577749</xdr:colOff>
      <xdr:row>2</xdr:row>
      <xdr:rowOff>320841</xdr:rowOff>
    </xdr:to>
    <xdr:pic>
      <xdr:nvPicPr>
        <xdr:cNvPr id="31" name="Imagen 30">
          <a:extLst>
            <a:ext uri="{FF2B5EF4-FFF2-40B4-BE49-F238E27FC236}">
              <a16:creationId xmlns:a16="http://schemas.microsoft.com/office/drawing/2014/main" id="{289CA243-EBB9-4973-92E3-D760559680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3071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AD52E3F6-47BF-4F49-87B1-2E4129488B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51A0C4D1-815D-4C3B-AFCC-D1E4089046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9D5F7338-E61A-432B-8260-8152AC46622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029A7EB-4B7E-4D36-860D-D3B5AD9162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BADF4670-BE51-4477-97AA-BB117075C12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C54AF7B8-5938-4DF9-98F2-1D77826FC3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0AB43DD1-6772-4F6C-999B-51818F1E06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66B58075-E36D-475A-9ED9-C4EBB1DD55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79D73749-0BDA-42A0-853F-EDED49ABB8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1701AA86-1C89-4E20-8448-F4E91CB4FB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9246EF1D-CD9A-420A-BD25-998183BC48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D782081B-EAC7-48DA-A26E-C0773E4D37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63A33213-27C9-412C-B356-D14FB718FDD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765296F9-CA02-4124-9CA9-0ECB2828448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200527</xdr:colOff>
      <xdr:row>1</xdr:row>
      <xdr:rowOff>0</xdr:rowOff>
    </xdr:from>
    <xdr:to>
      <xdr:col>151</xdr:col>
      <xdr:colOff>527617</xdr:colOff>
      <xdr:row>2</xdr:row>
      <xdr:rowOff>320841</xdr:rowOff>
    </xdr:to>
    <xdr:pic>
      <xdr:nvPicPr>
        <xdr:cNvPr id="29" name="Imagen 28">
          <a:extLst>
            <a:ext uri="{FF2B5EF4-FFF2-40B4-BE49-F238E27FC236}">
              <a16:creationId xmlns:a16="http://schemas.microsoft.com/office/drawing/2014/main" id="{78770CD9-FA78-4790-B97A-7F9C6A1DF41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8058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8BEB4345-27EC-49B1-A231-E9CB5E78B3C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40090ABB-A7F3-4BA2-BA64-EAC466938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3A13156D-7228-4B0C-924E-042326521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0208B74F-ED95-4D9A-8A1C-3B2FDA8EE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E8D0C095-93BF-4774-A553-AB5BBFD5DC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DB012565-E13A-496A-81A1-876EE91507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4E3EE55C-E64E-4BB6-9305-010615AB35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83449256-95EF-492E-B999-EC8E6B11B2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E03EBEE4-688A-47C9-96A4-4279126959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7B0A2E8D-0EC4-4CC9-86BC-D2D45248D9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12BEC80B-2FCC-43D3-9A99-7A747449EC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FE364C3E-668B-4E9E-9ADB-9E114B1F87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336615</xdr:colOff>
      <xdr:row>2</xdr:row>
      <xdr:rowOff>320841</xdr:rowOff>
    </xdr:to>
    <xdr:pic>
      <xdr:nvPicPr>
        <xdr:cNvPr id="27" name="Imagen 26">
          <a:extLst>
            <a:ext uri="{FF2B5EF4-FFF2-40B4-BE49-F238E27FC236}">
              <a16:creationId xmlns:a16="http://schemas.microsoft.com/office/drawing/2014/main" id="{6950BADE-C637-4E8C-AF5F-156FC1106C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85999844-4391-40F6-83CD-D64A59E857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220581</xdr:colOff>
      <xdr:row>1</xdr:row>
      <xdr:rowOff>0</xdr:rowOff>
    </xdr:from>
    <xdr:to>
      <xdr:col>151</xdr:col>
      <xdr:colOff>547671</xdr:colOff>
      <xdr:row>2</xdr:row>
      <xdr:rowOff>320841</xdr:rowOff>
    </xdr:to>
    <xdr:pic>
      <xdr:nvPicPr>
        <xdr:cNvPr id="29" name="Imagen 28">
          <a:extLst>
            <a:ext uri="{FF2B5EF4-FFF2-40B4-BE49-F238E27FC236}">
              <a16:creationId xmlns:a16="http://schemas.microsoft.com/office/drawing/2014/main" id="{BAE06EAB-B2E0-4721-8011-FB2EC5F06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15023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327089</xdr:colOff>
      <xdr:row>2</xdr:row>
      <xdr:rowOff>320841</xdr:rowOff>
    </xdr:to>
    <xdr:pic>
      <xdr:nvPicPr>
        <xdr:cNvPr id="16" name="Imagen 15">
          <a:extLst>
            <a:ext uri="{FF2B5EF4-FFF2-40B4-BE49-F238E27FC236}">
              <a16:creationId xmlns:a16="http://schemas.microsoft.com/office/drawing/2014/main" id="{D68588C3-E9E0-487B-9E18-D9F96F82BDA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75018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6370D0F3-EDC2-4CD6-A69F-0E368B24505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042947"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52F4D01F-3554-432C-ACD8-E448A53081C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17FC2AC7-26E3-4CD2-B6F5-DDE4D3BBC63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00A6C7ED-DC90-409F-BCA2-7C437C6D92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15342CF0-0C68-45F1-9C2C-4621751BB2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BB26C035-93E3-44E8-8D3B-B1921FA07B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B232C656-7FE1-4BEC-BD64-FAEF3606C5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88D4300D-C0FC-460D-9E94-9829EC3498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47DF5E0E-FFFB-49C2-AA3E-3220216741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4F6B073D-7EE9-4F3D-BD2E-D3856417DA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F590FD69-2CEE-415B-8413-FF66DDD7166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68036D78-DF65-4F38-B677-8EE6304646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4962B56B-3BE0-47A8-B3ED-5B1F5418DDA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140367</xdr:colOff>
      <xdr:row>1</xdr:row>
      <xdr:rowOff>0</xdr:rowOff>
    </xdr:from>
    <xdr:to>
      <xdr:col>151</xdr:col>
      <xdr:colOff>467457</xdr:colOff>
      <xdr:row>2</xdr:row>
      <xdr:rowOff>320841</xdr:rowOff>
    </xdr:to>
    <xdr:pic>
      <xdr:nvPicPr>
        <xdr:cNvPr id="29" name="Imagen 28">
          <a:extLst>
            <a:ext uri="{FF2B5EF4-FFF2-40B4-BE49-F238E27FC236}">
              <a16:creationId xmlns:a16="http://schemas.microsoft.com/office/drawing/2014/main" id="{35A9723A-FF8C-4C7D-9490-7309B43C326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2042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DE6FA0E9-0D1E-4775-BAF5-5F18BB1FA85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9AB27FC5-D3CC-4237-9340-EFCE9BC253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FEB10D14-F1EF-480F-97AF-5B93352672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20F4DFB7-BC3E-4685-BD80-C7CE4B4C36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9FAA51F1-E851-4732-81E1-42FA5EB2A0B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4A673693-B0B5-4D6B-BDB1-E9DEE8C92A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52A9D10C-59D4-47D5-94CE-15C809B178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43455F2A-40EC-4004-9C93-EEDDBF027E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53796F71-C197-40A7-B518-B673599BB9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08DC6F7E-1C1E-465C-B7AE-DCDB40B8276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36D3B303-7A5F-4169-B6AB-0BAC224BFB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6AA9E0C5-1340-4E05-AF66-8D3EE06F6F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D3C91BF8-7E1B-4274-B7FC-3020AC3B009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B879181E-ADF4-46E2-8DB6-4949579A775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130341</xdr:colOff>
      <xdr:row>1</xdr:row>
      <xdr:rowOff>0</xdr:rowOff>
    </xdr:from>
    <xdr:to>
      <xdr:col>151</xdr:col>
      <xdr:colOff>457431</xdr:colOff>
      <xdr:row>2</xdr:row>
      <xdr:rowOff>320841</xdr:rowOff>
    </xdr:to>
    <xdr:pic>
      <xdr:nvPicPr>
        <xdr:cNvPr id="29" name="Imagen 28">
          <a:extLst>
            <a:ext uri="{FF2B5EF4-FFF2-40B4-BE49-F238E27FC236}">
              <a16:creationId xmlns:a16="http://schemas.microsoft.com/office/drawing/2014/main" id="{2EF74C47-455D-460B-A735-556BB05CC8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10394"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4FDF8664-8E06-492D-B32C-B31B6765EC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246AB12D-5983-4D33-92E8-68A2874E10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AA942182-C352-4CDD-ABAA-18AFCD860B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42CF2AA4-4458-4F6F-BA50-E0E115CEDC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D9686E99-B738-40BF-A4BF-47C11E2443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E6A2D31D-D18F-443F-967B-6378C40239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8E074348-2008-45C4-AEF4-EDF13ACE11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964D6112-08C2-4CF6-B159-1BFE6C9187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DE018761-5CC4-4FBA-81ED-15BF0153D2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E2DBA780-0A81-44B1-B9E8-657D3A9960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38E830B5-964C-4E4D-A745-2CD8945A6E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578E3AE9-1183-46EC-ABFE-7AFA16B3BE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C14D9E9A-A0F8-4D3E-851F-55D4FE5145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F416042D-91A4-4107-B94B-4F3C9D43AF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230607</xdr:colOff>
      <xdr:row>1</xdr:row>
      <xdr:rowOff>0</xdr:rowOff>
    </xdr:from>
    <xdr:to>
      <xdr:col>151</xdr:col>
      <xdr:colOff>557697</xdr:colOff>
      <xdr:row>2</xdr:row>
      <xdr:rowOff>320841</xdr:rowOff>
    </xdr:to>
    <xdr:pic>
      <xdr:nvPicPr>
        <xdr:cNvPr id="29" name="Imagen 28">
          <a:extLst>
            <a:ext uri="{FF2B5EF4-FFF2-40B4-BE49-F238E27FC236}">
              <a16:creationId xmlns:a16="http://schemas.microsoft.com/office/drawing/2014/main" id="{1FDE10C5-A73D-4129-92E7-D3460FB9E6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310660"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F79EC30E-1FBE-4F55-A701-ECEF7A1268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333500EE-09B7-410C-AAD8-EFA11467836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0</xdr:colOff>
      <xdr:row>1</xdr:row>
      <xdr:rowOff>0</xdr:rowOff>
    </xdr:from>
    <xdr:to>
      <xdr:col>7</xdr:col>
      <xdr:colOff>327090</xdr:colOff>
      <xdr:row>2</xdr:row>
      <xdr:rowOff>320841</xdr:rowOff>
    </xdr:to>
    <xdr:pic>
      <xdr:nvPicPr>
        <xdr:cNvPr id="14" name="Imagen 13">
          <a:extLst>
            <a:ext uri="{FF2B5EF4-FFF2-40B4-BE49-F238E27FC236}">
              <a16:creationId xmlns:a16="http://schemas.microsoft.com/office/drawing/2014/main" id="{27AACCFB-208D-44E0-A73C-C5743403C54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197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0</xdr:colOff>
      <xdr:row>1</xdr:row>
      <xdr:rowOff>0</xdr:rowOff>
    </xdr:from>
    <xdr:to>
      <xdr:col>19</xdr:col>
      <xdr:colOff>327089</xdr:colOff>
      <xdr:row>2</xdr:row>
      <xdr:rowOff>320841</xdr:rowOff>
    </xdr:to>
    <xdr:pic>
      <xdr:nvPicPr>
        <xdr:cNvPr id="18" name="Imagen 17">
          <a:extLst>
            <a:ext uri="{FF2B5EF4-FFF2-40B4-BE49-F238E27FC236}">
              <a16:creationId xmlns:a16="http://schemas.microsoft.com/office/drawing/2014/main" id="{EB9E0A9B-B641-490D-9651-621F6ECF9AD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921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31</xdr:col>
      <xdr:colOff>0</xdr:colOff>
      <xdr:row>1</xdr:row>
      <xdr:rowOff>0</xdr:rowOff>
    </xdr:from>
    <xdr:to>
      <xdr:col>32</xdr:col>
      <xdr:colOff>327089</xdr:colOff>
      <xdr:row>2</xdr:row>
      <xdr:rowOff>320841</xdr:rowOff>
    </xdr:to>
    <xdr:pic>
      <xdr:nvPicPr>
        <xdr:cNvPr id="19" name="Imagen 18">
          <a:extLst>
            <a:ext uri="{FF2B5EF4-FFF2-40B4-BE49-F238E27FC236}">
              <a16:creationId xmlns:a16="http://schemas.microsoft.com/office/drawing/2014/main" id="{4BCBE8BE-9041-4B54-88E4-7CE67342FA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14122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43</xdr:col>
      <xdr:colOff>0</xdr:colOff>
      <xdr:row>1</xdr:row>
      <xdr:rowOff>0</xdr:rowOff>
    </xdr:from>
    <xdr:to>
      <xdr:col>44</xdr:col>
      <xdr:colOff>327089</xdr:colOff>
      <xdr:row>2</xdr:row>
      <xdr:rowOff>320841</xdr:rowOff>
    </xdr:to>
    <xdr:pic>
      <xdr:nvPicPr>
        <xdr:cNvPr id="20" name="Imagen 19">
          <a:extLst>
            <a:ext uri="{FF2B5EF4-FFF2-40B4-BE49-F238E27FC236}">
              <a16:creationId xmlns:a16="http://schemas.microsoft.com/office/drawing/2014/main" id="{AFC612AB-6E46-4BA9-A9F1-A4D5578C8DE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91846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54</xdr:col>
      <xdr:colOff>0</xdr:colOff>
      <xdr:row>1</xdr:row>
      <xdr:rowOff>0</xdr:rowOff>
    </xdr:from>
    <xdr:to>
      <xdr:col>55</xdr:col>
      <xdr:colOff>327089</xdr:colOff>
      <xdr:row>2</xdr:row>
      <xdr:rowOff>320841</xdr:rowOff>
    </xdr:to>
    <xdr:pic>
      <xdr:nvPicPr>
        <xdr:cNvPr id="21" name="Imagen 20">
          <a:extLst>
            <a:ext uri="{FF2B5EF4-FFF2-40B4-BE49-F238E27FC236}">
              <a16:creationId xmlns:a16="http://schemas.microsoft.com/office/drawing/2014/main" id="{66259602-5DB9-41D8-A8FD-5B02434F7F8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3093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67</xdr:col>
      <xdr:colOff>0</xdr:colOff>
      <xdr:row>1</xdr:row>
      <xdr:rowOff>0</xdr:rowOff>
    </xdr:from>
    <xdr:to>
      <xdr:col>68</xdr:col>
      <xdr:colOff>327090</xdr:colOff>
      <xdr:row>2</xdr:row>
      <xdr:rowOff>320841</xdr:rowOff>
    </xdr:to>
    <xdr:pic>
      <xdr:nvPicPr>
        <xdr:cNvPr id="22" name="Imagen 21">
          <a:extLst>
            <a:ext uri="{FF2B5EF4-FFF2-40B4-BE49-F238E27FC236}">
              <a16:creationId xmlns:a16="http://schemas.microsoft.com/office/drawing/2014/main" id="{DC1EFA0D-142F-44A5-9A51-018EE45905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4729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79</xdr:col>
      <xdr:colOff>0</xdr:colOff>
      <xdr:row>1</xdr:row>
      <xdr:rowOff>0</xdr:rowOff>
    </xdr:from>
    <xdr:to>
      <xdr:col>80</xdr:col>
      <xdr:colOff>327089</xdr:colOff>
      <xdr:row>2</xdr:row>
      <xdr:rowOff>320841</xdr:rowOff>
    </xdr:to>
    <xdr:pic>
      <xdr:nvPicPr>
        <xdr:cNvPr id="23" name="Imagen 22">
          <a:extLst>
            <a:ext uri="{FF2B5EF4-FFF2-40B4-BE49-F238E27FC236}">
              <a16:creationId xmlns:a16="http://schemas.microsoft.com/office/drawing/2014/main" id="{9CDA516C-8084-4112-9D4C-F699921FC8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25018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91</xdr:col>
      <xdr:colOff>0</xdr:colOff>
      <xdr:row>1</xdr:row>
      <xdr:rowOff>0</xdr:rowOff>
    </xdr:from>
    <xdr:to>
      <xdr:col>92</xdr:col>
      <xdr:colOff>327090</xdr:colOff>
      <xdr:row>2</xdr:row>
      <xdr:rowOff>320841</xdr:rowOff>
    </xdr:to>
    <xdr:pic>
      <xdr:nvPicPr>
        <xdr:cNvPr id="24" name="Imagen 23">
          <a:extLst>
            <a:ext uri="{FF2B5EF4-FFF2-40B4-BE49-F238E27FC236}">
              <a16:creationId xmlns:a16="http://schemas.microsoft.com/office/drawing/2014/main" id="{C2C2D4F2-FCB9-4AE7-B534-BBE16E92B9A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2742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103</xdr:col>
      <xdr:colOff>0</xdr:colOff>
      <xdr:row>1</xdr:row>
      <xdr:rowOff>0</xdr:rowOff>
    </xdr:from>
    <xdr:to>
      <xdr:col>104</xdr:col>
      <xdr:colOff>327090</xdr:colOff>
      <xdr:row>2</xdr:row>
      <xdr:rowOff>320841</xdr:rowOff>
    </xdr:to>
    <xdr:pic>
      <xdr:nvPicPr>
        <xdr:cNvPr id="25" name="Imagen 24">
          <a:extLst>
            <a:ext uri="{FF2B5EF4-FFF2-40B4-BE49-F238E27FC236}">
              <a16:creationId xmlns:a16="http://schemas.microsoft.com/office/drawing/2014/main" id="{E104CA27-2E8D-4C10-88CA-00F3736561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80466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115</xdr:col>
      <xdr:colOff>0</xdr:colOff>
      <xdr:row>1</xdr:row>
      <xdr:rowOff>0</xdr:rowOff>
    </xdr:from>
    <xdr:to>
      <xdr:col>116</xdr:col>
      <xdr:colOff>327089</xdr:colOff>
      <xdr:row>2</xdr:row>
      <xdr:rowOff>320841</xdr:rowOff>
    </xdr:to>
    <xdr:pic>
      <xdr:nvPicPr>
        <xdr:cNvPr id="26" name="Imagen 25">
          <a:extLst>
            <a:ext uri="{FF2B5EF4-FFF2-40B4-BE49-F238E27FC236}">
              <a16:creationId xmlns:a16="http://schemas.microsoft.com/office/drawing/2014/main" id="{4E2BFB89-1505-4831-8D04-D205F9D3B78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5819000" y="209550"/>
          <a:ext cx="974789"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127</xdr:col>
      <xdr:colOff>0</xdr:colOff>
      <xdr:row>1</xdr:row>
      <xdr:rowOff>0</xdr:rowOff>
    </xdr:from>
    <xdr:to>
      <xdr:col>128</xdr:col>
      <xdr:colOff>327090</xdr:colOff>
      <xdr:row>2</xdr:row>
      <xdr:rowOff>320841</xdr:rowOff>
    </xdr:to>
    <xdr:pic>
      <xdr:nvPicPr>
        <xdr:cNvPr id="27" name="Imagen 26">
          <a:extLst>
            <a:ext uri="{FF2B5EF4-FFF2-40B4-BE49-F238E27FC236}">
              <a16:creationId xmlns:a16="http://schemas.microsoft.com/office/drawing/2014/main" id="{4884AC6E-5DA3-4BCC-AB3C-E6EF041BBE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591400"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139</xdr:col>
      <xdr:colOff>0</xdr:colOff>
      <xdr:row>1</xdr:row>
      <xdr:rowOff>0</xdr:rowOff>
    </xdr:from>
    <xdr:to>
      <xdr:col>140</xdr:col>
      <xdr:colOff>327090</xdr:colOff>
      <xdr:row>2</xdr:row>
      <xdr:rowOff>320841</xdr:rowOff>
    </xdr:to>
    <xdr:pic>
      <xdr:nvPicPr>
        <xdr:cNvPr id="28" name="Imagen 27">
          <a:extLst>
            <a:ext uri="{FF2B5EF4-FFF2-40B4-BE49-F238E27FC236}">
              <a16:creationId xmlns:a16="http://schemas.microsoft.com/office/drawing/2014/main" id="{C0F0826F-E536-42D0-AC8D-CC96926D23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335225" y="209550"/>
          <a:ext cx="974790" cy="52587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150</xdr:col>
      <xdr:colOff>170450</xdr:colOff>
      <xdr:row>1</xdr:row>
      <xdr:rowOff>0</xdr:rowOff>
    </xdr:from>
    <xdr:to>
      <xdr:col>151</xdr:col>
      <xdr:colOff>497540</xdr:colOff>
      <xdr:row>2</xdr:row>
      <xdr:rowOff>320841</xdr:rowOff>
    </xdr:to>
    <xdr:pic>
      <xdr:nvPicPr>
        <xdr:cNvPr id="29" name="Imagen 28">
          <a:extLst>
            <a:ext uri="{FF2B5EF4-FFF2-40B4-BE49-F238E27FC236}">
              <a16:creationId xmlns:a16="http://schemas.microsoft.com/office/drawing/2014/main" id="{144250DE-A3E1-4006-99D9-F3A45429DE9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9250503"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162</xdr:col>
      <xdr:colOff>0</xdr:colOff>
      <xdr:row>1</xdr:row>
      <xdr:rowOff>0</xdr:rowOff>
    </xdr:from>
    <xdr:to>
      <xdr:col>163</xdr:col>
      <xdr:colOff>327090</xdr:colOff>
      <xdr:row>2</xdr:row>
      <xdr:rowOff>320841</xdr:rowOff>
    </xdr:to>
    <xdr:pic>
      <xdr:nvPicPr>
        <xdr:cNvPr id="16" name="Imagen 15">
          <a:extLst>
            <a:ext uri="{FF2B5EF4-FFF2-40B4-BE49-F238E27FC236}">
              <a16:creationId xmlns:a16="http://schemas.microsoft.com/office/drawing/2014/main" id="{7E6C37EE-469E-4B8A-8B27-FD8AF537149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6900579"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187</xdr:col>
      <xdr:colOff>0</xdr:colOff>
      <xdr:row>1</xdr:row>
      <xdr:rowOff>0</xdr:rowOff>
    </xdr:from>
    <xdr:to>
      <xdr:col>188</xdr:col>
      <xdr:colOff>327089</xdr:colOff>
      <xdr:row>2</xdr:row>
      <xdr:rowOff>320841</xdr:rowOff>
    </xdr:to>
    <xdr:pic>
      <xdr:nvPicPr>
        <xdr:cNvPr id="3" name="Imagen 2">
          <a:extLst>
            <a:ext uri="{FF2B5EF4-FFF2-40B4-BE49-F238E27FC236}">
              <a16:creationId xmlns:a16="http://schemas.microsoft.com/office/drawing/2014/main" id="{82B62B33-ED42-44CD-B230-B42F613DFF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3193342" y="210553"/>
          <a:ext cx="978800" cy="53139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www.cmfchile.cl/portal/principal/613/w3-propertyvalue-29911.html" TargetMode="External"/><Relationship Id="rId2" Type="http://schemas.openxmlformats.org/officeDocument/2006/relationships/hyperlink" Target="https://www.bcentral.cl/web/banco-central/areas/estadisticas/reportes-al-bcch" TargetMode="External"/><Relationship Id="rId1" Type="http://schemas.openxmlformats.org/officeDocument/2006/relationships/hyperlink" Target="http://www.sbif.cl/sbifweb3/internet/archivos/norma_6545_1.pdf"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C7:J39"/>
  <sheetViews>
    <sheetView topLeftCell="A4" workbookViewId="0">
      <selection activeCell="E10" sqref="E10"/>
    </sheetView>
  </sheetViews>
  <sheetFormatPr baseColWidth="10" defaultColWidth="11.42578125" defaultRowHeight="15"/>
  <cols>
    <col min="1" max="2" width="11.42578125" style="9"/>
    <col min="3" max="11" width="11.7109375" style="9" customWidth="1"/>
    <col min="12" max="16384" width="11.42578125" style="9"/>
  </cols>
  <sheetData>
    <row r="7" spans="4:10" ht="35.25">
      <c r="D7" s="7"/>
      <c r="E7" s="8"/>
      <c r="F7" s="8"/>
      <c r="G7" s="8"/>
      <c r="H7" s="8"/>
      <c r="I7" s="8"/>
      <c r="J7" s="8"/>
    </row>
    <row r="8" spans="4:10" ht="35.25">
      <c r="D8" s="7" t="s">
        <v>17</v>
      </c>
      <c r="E8" s="8"/>
      <c r="F8" s="8"/>
      <c r="G8" s="8"/>
      <c r="H8" s="8"/>
      <c r="I8" s="8"/>
      <c r="J8" s="8"/>
    </row>
    <row r="9" spans="4:10" ht="20.100000000000001" customHeight="1">
      <c r="D9" s="8"/>
      <c r="E9" s="8"/>
      <c r="F9" s="8"/>
      <c r="G9" s="8"/>
      <c r="H9" s="8"/>
      <c r="I9" s="8"/>
      <c r="J9" s="8"/>
    </row>
    <row r="10" spans="4:10" ht="30">
      <c r="D10" s="10" t="s">
        <v>24</v>
      </c>
      <c r="E10" s="8"/>
      <c r="F10" s="8"/>
      <c r="G10" s="8"/>
      <c r="H10" s="8"/>
      <c r="I10" s="8"/>
      <c r="J10" s="8"/>
    </row>
    <row r="11" spans="4:10" ht="20.100000000000001" customHeight="1"/>
    <row r="12" spans="4:10" ht="23.25">
      <c r="D12" s="11"/>
      <c r="E12" s="8"/>
      <c r="F12" s="8"/>
      <c r="G12" s="8"/>
      <c r="H12" s="8"/>
      <c r="I12" s="8"/>
      <c r="J12" s="8"/>
    </row>
    <row r="39" spans="3:3">
      <c r="C39" s="55" t="s">
        <v>67</v>
      </c>
    </row>
  </sheetData>
  <hyperlinks>
    <hyperlink ref="C39" location="Índice_general!B2:F49" display="Índice general" xr:uid="{00000000-0004-0000-0000-000000000000}"/>
  </hyperlinks>
  <printOptions horizontalCentered="1" verticalCentered="1"/>
  <pageMargins left="0" right="0" top="0" bottom="0" header="0.31496062992125984" footer="0.31496062992125984"/>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1"/>
  <dimension ref="A1:GI42"/>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30</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55</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885.229872</v>
      </c>
      <c r="D7" s="32">
        <v>877.29562499999997</v>
      </c>
      <c r="E7" s="32">
        <v>698.63037899999995</v>
      </c>
      <c r="F7" s="32">
        <v>731.94957599999998</v>
      </c>
      <c r="G7" s="32">
        <v>766.82725900000003</v>
      </c>
      <c r="H7" s="32">
        <v>6393.7029000000002</v>
      </c>
      <c r="I7" s="32">
        <v>393.46732100000003</v>
      </c>
      <c r="J7" s="32">
        <v>2316.0888049999999</v>
      </c>
      <c r="K7" s="32">
        <v>431.15911999999997</v>
      </c>
      <c r="L7" s="32">
        <v>1380.7364709999999</v>
      </c>
      <c r="M7" s="32">
        <v>1407.3159659999999</v>
      </c>
      <c r="N7" s="32">
        <v>1072.760884</v>
      </c>
      <c r="O7" s="32">
        <v>1110.18292</v>
      </c>
      <c r="P7" s="32">
        <v>1125.8992909999999</v>
      </c>
      <c r="Q7" s="32">
        <v>1091.1975580000001</v>
      </c>
      <c r="R7" s="32">
        <v>5438.5959780000003</v>
      </c>
      <c r="S7" s="32">
        <v>4079.6087900000002</v>
      </c>
      <c r="T7" s="32">
        <v>0</v>
      </c>
      <c r="U7" s="32">
        <v>0</v>
      </c>
      <c r="V7" s="32">
        <v>0</v>
      </c>
      <c r="W7" s="32">
        <v>0</v>
      </c>
      <c r="X7" s="32">
        <v>0</v>
      </c>
      <c r="Y7" s="32">
        <v>0</v>
      </c>
      <c r="Z7" s="32">
        <v>1998.682088</v>
      </c>
      <c r="AA7" s="32">
        <v>1822.0146999999999</v>
      </c>
      <c r="AB7" s="32">
        <v>1841.19245</v>
      </c>
      <c r="AC7" s="32">
        <v>1768.4619889999999</v>
      </c>
      <c r="AD7" s="32">
        <v>1552.9930199999999</v>
      </c>
      <c r="AE7" s="32">
        <v>1559.021853</v>
      </c>
      <c r="AF7" s="32">
        <v>1446.8227179999999</v>
      </c>
      <c r="AG7" s="32">
        <v>1248.9306469999999</v>
      </c>
      <c r="AH7" s="32">
        <v>1256.549581</v>
      </c>
      <c r="AI7" s="32">
        <v>1162.23306</v>
      </c>
      <c r="AJ7" s="32">
        <v>945.59792900000002</v>
      </c>
      <c r="AK7" s="32">
        <v>948.17316800000003</v>
      </c>
      <c r="AL7" s="32">
        <v>853.38046899999995</v>
      </c>
      <c r="AM7" s="32">
        <v>861.64637500000003</v>
      </c>
      <c r="AN7" s="32">
        <v>872.13480600000003</v>
      </c>
      <c r="AO7" s="32">
        <v>767.27694899999995</v>
      </c>
      <c r="AP7" s="32">
        <v>745.22814600000004</v>
      </c>
      <c r="AQ7" s="32">
        <v>751.19873099999995</v>
      </c>
      <c r="AR7" s="32">
        <v>658.81312200000002</v>
      </c>
      <c r="AS7" s="32">
        <v>662.79149199999995</v>
      </c>
      <c r="AT7" s="32">
        <v>1191.1748709999999</v>
      </c>
      <c r="AU7" s="32">
        <v>1589.9376999999999</v>
      </c>
      <c r="AV7" s="32">
        <v>1675.873531</v>
      </c>
      <c r="AW7" s="32">
        <v>1762.4313050000001</v>
      </c>
      <c r="AX7" s="32">
        <v>1676.817939</v>
      </c>
      <c r="AY7" s="32">
        <v>1621.6934309999999</v>
      </c>
      <c r="AZ7" s="32">
        <v>1594.356751</v>
      </c>
      <c r="BA7" s="32">
        <v>1539.6180569999999</v>
      </c>
      <c r="BB7" s="32">
        <v>1469.2117009999999</v>
      </c>
      <c r="BC7" s="32">
        <v>1561.5204100000001</v>
      </c>
      <c r="BD7" s="32">
        <v>1470.659568</v>
      </c>
      <c r="BE7" s="32">
        <v>1413.827753</v>
      </c>
      <c r="BF7" s="32">
        <v>1535.1933200000001</v>
      </c>
      <c r="BG7" s="32">
        <v>2678.8610330000001</v>
      </c>
      <c r="BH7" s="32">
        <v>2655.283089</v>
      </c>
      <c r="BI7" s="32">
        <v>2662.9042199999999</v>
      </c>
      <c r="BJ7" s="32">
        <v>2809.626827</v>
      </c>
      <c r="BK7" s="32">
        <v>2769.3335430000002</v>
      </c>
      <c r="BL7" s="32">
        <v>2805.8775759999999</v>
      </c>
      <c r="BM7" s="32">
        <v>1669.0399399999999</v>
      </c>
      <c r="BN7" s="32">
        <v>141.57910699999999</v>
      </c>
      <c r="BO7" s="32">
        <v>141.73502300000001</v>
      </c>
      <c r="BP7" s="32">
        <v>1033.4673829999999</v>
      </c>
      <c r="BQ7" s="32">
        <v>874.84918600000003</v>
      </c>
      <c r="BR7" s="32">
        <v>750.10670000000005</v>
      </c>
      <c r="BS7" s="32">
        <v>862.78958799999998</v>
      </c>
      <c r="BT7" s="32">
        <v>867.82611599999996</v>
      </c>
      <c r="BU7" s="32">
        <v>809.91752799999995</v>
      </c>
      <c r="BV7" s="32">
        <v>530.95922299999995</v>
      </c>
      <c r="BW7" s="32">
        <v>524.383466</v>
      </c>
      <c r="BX7" s="32">
        <v>345.48535800000002</v>
      </c>
      <c r="BY7" s="32">
        <v>405.03639600000002</v>
      </c>
      <c r="BZ7" s="32">
        <v>255.89597900000001</v>
      </c>
      <c r="CA7" s="32">
        <v>314.87764299999998</v>
      </c>
      <c r="CB7" s="32">
        <v>314.321281</v>
      </c>
      <c r="CC7" s="32">
        <v>286.87747999999999</v>
      </c>
      <c r="CD7" s="32">
        <v>414.50011699999999</v>
      </c>
      <c r="CE7" s="32">
        <v>422.38299799999999</v>
      </c>
      <c r="CF7" s="32">
        <v>439.06805200000002</v>
      </c>
      <c r="CG7" s="32">
        <v>402.42160999999999</v>
      </c>
      <c r="CH7" s="32">
        <v>315.32141200000001</v>
      </c>
      <c r="CI7" s="32">
        <v>343.81641999999999</v>
      </c>
      <c r="CJ7" s="32">
        <v>78.531441999999998</v>
      </c>
      <c r="CK7" s="32">
        <v>80.083994000000004</v>
      </c>
      <c r="CL7" s="32">
        <v>53.849722</v>
      </c>
      <c r="CM7" s="32">
        <v>54.135995999999999</v>
      </c>
      <c r="CN7" s="32">
        <v>54.537190000000002</v>
      </c>
      <c r="CO7" s="32">
        <v>55.028567000000002</v>
      </c>
      <c r="CP7" s="32">
        <v>55.289935999999997</v>
      </c>
      <c r="CQ7" s="32">
        <v>55.734023999999998</v>
      </c>
      <c r="CR7" s="32">
        <v>29.173770999999999</v>
      </c>
      <c r="CS7" s="32">
        <v>29.352343000000001</v>
      </c>
      <c r="CT7" s="32">
        <v>29.444813</v>
      </c>
      <c r="CU7" s="32">
        <v>29.502199000000001</v>
      </c>
      <c r="CV7" s="32">
        <v>29.659237000000001</v>
      </c>
      <c r="CW7" s="32">
        <v>29.823399999999999</v>
      </c>
      <c r="CX7" s="32">
        <v>2.9247529999999999</v>
      </c>
      <c r="CY7" s="32">
        <v>2.939921</v>
      </c>
      <c r="CZ7" s="32">
        <v>2.95208</v>
      </c>
      <c r="DA7" s="32">
        <v>2.9555829999999998</v>
      </c>
      <c r="DB7" s="32">
        <v>2.9704579999999998</v>
      </c>
      <c r="DC7" s="32">
        <v>2.978593</v>
      </c>
      <c r="DD7" s="32">
        <v>0</v>
      </c>
      <c r="DE7" s="32">
        <v>0</v>
      </c>
      <c r="DF7" s="32">
        <v>0</v>
      </c>
      <c r="DG7" s="32">
        <v>0</v>
      </c>
      <c r="DH7" s="32">
        <v>0</v>
      </c>
      <c r="DI7" s="32">
        <v>0</v>
      </c>
      <c r="DJ7" s="32">
        <v>0</v>
      </c>
      <c r="DK7" s="32">
        <v>0</v>
      </c>
      <c r="DL7" s="32">
        <v>0</v>
      </c>
      <c r="DM7" s="32">
        <v>0</v>
      </c>
      <c r="DN7" s="32">
        <v>0</v>
      </c>
      <c r="DO7" s="32">
        <v>0</v>
      </c>
      <c r="DP7" s="32">
        <v>0</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0</v>
      </c>
      <c r="EK7" s="32">
        <v>0</v>
      </c>
      <c r="EL7" s="32">
        <v>0</v>
      </c>
      <c r="EM7" s="32">
        <v>0</v>
      </c>
      <c r="EN7" s="32">
        <v>0</v>
      </c>
      <c r="EO7" s="32">
        <v>27373.197562000001</v>
      </c>
      <c r="EP7" s="32">
        <v>29800.02449</v>
      </c>
      <c r="EQ7" s="32">
        <v>32648.585072000002</v>
      </c>
      <c r="ER7" s="32">
        <v>32270.124400000001</v>
      </c>
      <c r="ES7" s="32">
        <v>42992.298327999997</v>
      </c>
      <c r="ET7" s="32">
        <v>46779.696301999997</v>
      </c>
      <c r="EU7" s="32">
        <v>49252.727092000001</v>
      </c>
      <c r="EV7" s="32">
        <v>55471.209507</v>
      </c>
      <c r="EW7" s="32">
        <v>56423.193320999999</v>
      </c>
      <c r="EX7" s="32">
        <v>59343.748745999997</v>
      </c>
      <c r="EY7" s="32">
        <v>59703.431271000001</v>
      </c>
      <c r="EZ7" s="32">
        <v>59205.330388000002</v>
      </c>
      <c r="FA7" s="32">
        <v>57431.951474000001</v>
      </c>
      <c r="FB7" s="32">
        <v>52291.103510000001</v>
      </c>
      <c r="FC7" s="32">
        <v>51391.840500999999</v>
      </c>
      <c r="FD7" s="32">
        <v>51628.527260000003</v>
      </c>
      <c r="FE7" s="32">
        <v>53215.848293000003</v>
      </c>
      <c r="FF7" s="32">
        <v>51287.379510999999</v>
      </c>
      <c r="FG7" s="32">
        <v>51073.397964999996</v>
      </c>
      <c r="FH7" s="32">
        <v>52128.418667999998</v>
      </c>
      <c r="FI7" s="32">
        <v>53493.560835999997</v>
      </c>
      <c r="FJ7" s="32">
        <v>53975.752</v>
      </c>
      <c r="FK7" s="32">
        <v>58456.418726000004</v>
      </c>
      <c r="FL7" s="32">
        <v>57830.440844999997</v>
      </c>
      <c r="FM7" s="32">
        <v>61224.435816999998</v>
      </c>
      <c r="FN7" s="32">
        <v>61078.216188999999</v>
      </c>
      <c r="FO7" s="32">
        <v>62949.542118999998</v>
      </c>
      <c r="FP7" s="32">
        <v>63821.052671999998</v>
      </c>
      <c r="FQ7" s="32">
        <v>66796.073686000003</v>
      </c>
      <c r="FR7" s="32">
        <v>66425.812751000005</v>
      </c>
      <c r="FS7" s="32">
        <v>66340.951644000001</v>
      </c>
      <c r="FT7" s="32">
        <v>62939.548213000002</v>
      </c>
      <c r="FU7" s="32">
        <v>62704.560156</v>
      </c>
      <c r="FV7" s="32">
        <v>64015.415333999998</v>
      </c>
      <c r="FW7" s="32">
        <v>64262.278878999998</v>
      </c>
      <c r="FX7" s="32">
        <v>64226.961762999999</v>
      </c>
      <c r="FY7" s="32">
        <v>63881.652933999998</v>
      </c>
      <c r="FZ7" s="32">
        <v>63609.458963999998</v>
      </c>
      <c r="GA7" s="32">
        <v>62343.419977999998</v>
      </c>
      <c r="GB7" s="32">
        <v>62783.917978999998</v>
      </c>
      <c r="GC7" s="32">
        <v>62520.578997999997</v>
      </c>
      <c r="GD7" s="32">
        <v>62373.966944</v>
      </c>
      <c r="GE7" s="32">
        <v>62816.496019999999</v>
      </c>
      <c r="GF7" s="32">
        <v>61860.282196</v>
      </c>
      <c r="GG7" s="32">
        <v>59034.990769999997</v>
      </c>
      <c r="GH7" s="32">
        <v>62738.846713999999</v>
      </c>
      <c r="GI7" s="32">
        <v>62368.431364999997</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1475.323494</v>
      </c>
      <c r="CL8" s="32">
        <v>1492.8075679999999</v>
      </c>
      <c r="CM8" s="32">
        <v>1816.4306340000001</v>
      </c>
      <c r="CN8" s="32">
        <v>1528.5786909999999</v>
      </c>
      <c r="CO8" s="32">
        <v>1518.800113</v>
      </c>
      <c r="CP8" s="32">
        <v>1550.5371520000001</v>
      </c>
      <c r="CQ8" s="32">
        <v>1535.9516880000001</v>
      </c>
      <c r="CR8" s="32">
        <v>1543.2968390000001</v>
      </c>
      <c r="CS8" s="32">
        <v>1546.65238</v>
      </c>
      <c r="CT8" s="32">
        <v>2854.6907200000001</v>
      </c>
      <c r="CU8" s="32">
        <v>1544.469337</v>
      </c>
      <c r="CV8" s="32">
        <v>1557.7957939999999</v>
      </c>
      <c r="CW8" s="32">
        <v>1515.3636120000001</v>
      </c>
      <c r="CX8" s="32">
        <v>1516.474563</v>
      </c>
      <c r="CY8" s="32">
        <v>1580.0823829999999</v>
      </c>
      <c r="CZ8" s="32">
        <v>0</v>
      </c>
      <c r="DA8" s="32">
        <v>631.71396200000004</v>
      </c>
      <c r="DB8" s="32">
        <v>271.23525899999999</v>
      </c>
      <c r="DC8" s="32">
        <v>852.80194900000004</v>
      </c>
      <c r="DD8" s="32">
        <v>8329.8170160000009</v>
      </c>
      <c r="DE8" s="32">
        <v>0</v>
      </c>
      <c r="DF8" s="32">
        <v>0</v>
      </c>
      <c r="DG8" s="32">
        <v>0</v>
      </c>
      <c r="DH8" s="32">
        <v>0</v>
      </c>
      <c r="DI8" s="32">
        <v>0</v>
      </c>
      <c r="DJ8" s="32">
        <v>398.9615</v>
      </c>
      <c r="DK8" s="32">
        <v>398.072925</v>
      </c>
      <c r="DL8" s="32">
        <v>1923.6713709999999</v>
      </c>
      <c r="DM8" s="32">
        <v>1914.5333929999999</v>
      </c>
      <c r="DN8" s="32">
        <v>1924.5076859999999</v>
      </c>
      <c r="DO8" s="32">
        <v>1898.8049129999999</v>
      </c>
      <c r="DP8" s="32">
        <v>1885.5024350000001</v>
      </c>
      <c r="DQ8" s="32">
        <v>1899.545789</v>
      </c>
      <c r="DR8" s="32">
        <v>1915.8700490000001</v>
      </c>
      <c r="DS8" s="32">
        <v>1922.9492310000001</v>
      </c>
      <c r="DT8" s="32">
        <v>1934.259399</v>
      </c>
      <c r="DU8" s="32">
        <v>1599.59223</v>
      </c>
      <c r="DV8" s="32">
        <v>1602.869739</v>
      </c>
      <c r="DW8" s="32">
        <v>3595.2133480000002</v>
      </c>
      <c r="DX8" s="32">
        <v>3609.6547770000002</v>
      </c>
      <c r="DY8" s="32">
        <v>4600.9606819999999</v>
      </c>
      <c r="DZ8" s="32">
        <v>4491.7544989999997</v>
      </c>
      <c r="EA8" s="32">
        <v>5076.8172439999998</v>
      </c>
      <c r="EB8" s="32">
        <v>7749.9166859999996</v>
      </c>
      <c r="EC8" s="32">
        <v>9323.9145929999995</v>
      </c>
      <c r="ED8" s="32">
        <v>8396.9198230000002</v>
      </c>
      <c r="EE8" s="32">
        <v>7462.7329630000004</v>
      </c>
      <c r="EF8" s="32">
        <v>11904.959640999999</v>
      </c>
      <c r="EG8" s="32">
        <v>11879.256571</v>
      </c>
      <c r="EH8" s="32">
        <v>11837.931804</v>
      </c>
      <c r="EI8" s="32">
        <v>6530.0451860000003</v>
      </c>
      <c r="EJ8" s="32">
        <v>4226.817462</v>
      </c>
      <c r="EK8" s="32">
        <v>3407.0888460000001</v>
      </c>
      <c r="EL8" s="32">
        <v>2212.8885100000002</v>
      </c>
      <c r="EM8" s="32">
        <v>1412.0726</v>
      </c>
      <c r="EN8" s="32">
        <v>711.57078799999999</v>
      </c>
      <c r="EO8" s="32">
        <v>732.30251399999997</v>
      </c>
      <c r="EP8" s="32">
        <v>13836.682859</v>
      </c>
      <c r="EQ8" s="32">
        <v>14848.228880999999</v>
      </c>
      <c r="ER8" s="32">
        <v>21997.512418999999</v>
      </c>
      <c r="ES8" s="32">
        <v>20193.842572000001</v>
      </c>
      <c r="ET8" s="32">
        <v>8438.0944309999995</v>
      </c>
      <c r="EU8" s="32">
        <v>14114.379004</v>
      </c>
      <c r="EV8" s="32">
        <v>25696.365889000001</v>
      </c>
      <c r="EW8" s="32">
        <v>29727.291109999998</v>
      </c>
      <c r="EX8" s="32">
        <v>31978.834941000001</v>
      </c>
      <c r="EY8" s="32">
        <v>31918.736007</v>
      </c>
      <c r="EZ8" s="32">
        <v>31964.04133</v>
      </c>
      <c r="FA8" s="32">
        <v>46906.664902999997</v>
      </c>
      <c r="FB8" s="32">
        <v>67058.939979999996</v>
      </c>
      <c r="FC8" s="32">
        <v>68698.005067000006</v>
      </c>
      <c r="FD8" s="32">
        <v>68353.277268999998</v>
      </c>
      <c r="FE8" s="32">
        <v>69276.846313999995</v>
      </c>
      <c r="FF8" s="32">
        <v>57959.554238999997</v>
      </c>
      <c r="FG8" s="32">
        <v>57348.306941000003</v>
      </c>
      <c r="FH8" s="32">
        <v>56900.830932999997</v>
      </c>
      <c r="FI8" s="32">
        <v>60857.452879999997</v>
      </c>
      <c r="FJ8" s="32">
        <v>61528.583675000002</v>
      </c>
      <c r="FK8" s="32">
        <v>59584.267863000001</v>
      </c>
      <c r="FL8" s="32">
        <v>105678.49851999999</v>
      </c>
      <c r="FM8" s="32">
        <v>114116.437771</v>
      </c>
      <c r="FN8" s="32">
        <v>118853.366283</v>
      </c>
      <c r="FO8" s="32">
        <v>119216.508049</v>
      </c>
      <c r="FP8" s="32">
        <v>121226.889207</v>
      </c>
      <c r="FQ8" s="32">
        <v>134115.731416</v>
      </c>
      <c r="FR8" s="32">
        <v>142343.19884900001</v>
      </c>
      <c r="FS8" s="32">
        <v>123807.266766</v>
      </c>
      <c r="FT8" s="32">
        <v>124865.722654</v>
      </c>
      <c r="FU8" s="32">
        <v>123557.95714499999</v>
      </c>
      <c r="FV8" s="32">
        <v>185723.422639</v>
      </c>
      <c r="FW8" s="32">
        <v>179152.54978999999</v>
      </c>
      <c r="FX8" s="32">
        <v>162589.69933900001</v>
      </c>
      <c r="FY8" s="32">
        <v>133307.34381200001</v>
      </c>
      <c r="FZ8" s="32">
        <v>126016.157983</v>
      </c>
      <c r="GA8" s="32">
        <v>118011.189304</v>
      </c>
      <c r="GB8" s="32">
        <v>115601.68220900001</v>
      </c>
      <c r="GC8" s="32">
        <v>116580.75377700001</v>
      </c>
      <c r="GD8" s="32">
        <v>127319.246606</v>
      </c>
      <c r="GE8" s="32">
        <v>149014.95154499999</v>
      </c>
      <c r="GF8" s="32">
        <v>168858.73308800001</v>
      </c>
      <c r="GG8" s="32">
        <v>184471.24015999999</v>
      </c>
      <c r="GH8" s="32">
        <v>208843.92616599999</v>
      </c>
      <c r="GI8" s="32">
        <v>232172.76079100001</v>
      </c>
    </row>
    <row r="9" spans="1:191" ht="12.75" customHeight="1">
      <c r="B9" s="24" t="s">
        <v>101</v>
      </c>
      <c r="C9" s="32">
        <v>0</v>
      </c>
      <c r="D9" s="32">
        <v>0</v>
      </c>
      <c r="E9" s="32">
        <v>0</v>
      </c>
      <c r="F9" s="32">
        <v>0</v>
      </c>
      <c r="G9" s="32">
        <v>0</v>
      </c>
      <c r="H9" s="32">
        <v>0</v>
      </c>
      <c r="I9" s="32">
        <v>1.648852</v>
      </c>
      <c r="J9" s="32">
        <v>-0.118328</v>
      </c>
      <c r="K9" s="32">
        <v>0</v>
      </c>
      <c r="L9" s="32">
        <v>0</v>
      </c>
      <c r="M9" s="32">
        <v>0</v>
      </c>
      <c r="N9" s="32">
        <v>0</v>
      </c>
      <c r="O9" s="32">
        <v>0</v>
      </c>
      <c r="P9" s="32">
        <v>0</v>
      </c>
      <c r="Q9" s="32">
        <v>0</v>
      </c>
      <c r="R9" s="32">
        <v>0</v>
      </c>
      <c r="S9" s="32">
        <v>0</v>
      </c>
      <c r="T9" s="32">
        <v>632.77397399999995</v>
      </c>
      <c r="U9" s="32">
        <v>0</v>
      </c>
      <c r="V9" s="32">
        <v>0.63122699999999998</v>
      </c>
      <c r="W9" s="32">
        <v>1.7150639999999999</v>
      </c>
      <c r="X9" s="32">
        <v>3.9109759999999998</v>
      </c>
      <c r="Y9" s="32">
        <v>0.58952499999999997</v>
      </c>
      <c r="Z9" s="32">
        <v>4080.3415209999998</v>
      </c>
      <c r="AA9" s="32">
        <v>8761.7277429999995</v>
      </c>
      <c r="AB9" s="32">
        <v>29254.843693999999</v>
      </c>
      <c r="AC9" s="32">
        <v>32873.977386999999</v>
      </c>
      <c r="AD9" s="32">
        <v>33908.78458</v>
      </c>
      <c r="AE9" s="32">
        <v>35239.016379000001</v>
      </c>
      <c r="AF9" s="32">
        <v>39843.114182999998</v>
      </c>
      <c r="AG9" s="32">
        <v>53466.722833</v>
      </c>
      <c r="AH9" s="32">
        <v>56315.422574999997</v>
      </c>
      <c r="AI9" s="32">
        <v>58341.291807000001</v>
      </c>
      <c r="AJ9" s="32">
        <v>60087.015375000003</v>
      </c>
      <c r="AK9" s="32">
        <v>67040.349056999999</v>
      </c>
      <c r="AL9" s="32">
        <v>80263.09693</v>
      </c>
      <c r="AM9" s="32">
        <v>108467.93242</v>
      </c>
      <c r="AN9" s="32">
        <v>109267.00343700001</v>
      </c>
      <c r="AO9" s="32">
        <v>82468.640505999996</v>
      </c>
      <c r="AP9" s="32">
        <v>82695.542921</v>
      </c>
      <c r="AQ9" s="32">
        <v>84795.389872999993</v>
      </c>
      <c r="AR9" s="32">
        <v>80169.756341</v>
      </c>
      <c r="AS9" s="32">
        <v>85772.536670999994</v>
      </c>
      <c r="AT9" s="32">
        <v>98412.837520999994</v>
      </c>
      <c r="AU9" s="32">
        <v>103146.510175</v>
      </c>
      <c r="AV9" s="32">
        <v>105486.719255</v>
      </c>
      <c r="AW9" s="32">
        <v>115263.456429</v>
      </c>
      <c r="AX9" s="32">
        <v>126997.017607</v>
      </c>
      <c r="AY9" s="32">
        <v>135928.651419</v>
      </c>
      <c r="AZ9" s="32">
        <v>138377.520326</v>
      </c>
      <c r="BA9" s="32">
        <v>142465.17576799999</v>
      </c>
      <c r="BB9" s="32">
        <v>145738.89043100001</v>
      </c>
      <c r="BC9" s="32">
        <v>149341.234968</v>
      </c>
      <c r="BD9" s="32">
        <v>150739.99668700001</v>
      </c>
      <c r="BE9" s="32">
        <v>153273.56580499999</v>
      </c>
      <c r="BF9" s="32">
        <v>142150.244771</v>
      </c>
      <c r="BG9" s="32">
        <v>147601.62802599999</v>
      </c>
      <c r="BH9" s="32">
        <v>169764.40181000001</v>
      </c>
      <c r="BI9" s="32">
        <v>171340.935585</v>
      </c>
      <c r="BJ9" s="32">
        <v>179376.34276</v>
      </c>
      <c r="BK9" s="32">
        <v>187913.50987800001</v>
      </c>
      <c r="BL9" s="32">
        <v>186969.372982</v>
      </c>
      <c r="BM9" s="32">
        <v>179599.332394</v>
      </c>
      <c r="BN9" s="32">
        <v>174211.92821400001</v>
      </c>
      <c r="BO9" s="32">
        <v>175986.721491</v>
      </c>
      <c r="BP9" s="32">
        <v>171761.92909300001</v>
      </c>
      <c r="BQ9" s="32">
        <v>167808.039835</v>
      </c>
      <c r="BR9" s="32">
        <v>155277.85352800001</v>
      </c>
      <c r="BS9" s="32">
        <v>124553.101463</v>
      </c>
      <c r="BT9" s="32">
        <v>105689.886333</v>
      </c>
      <c r="BU9" s="32">
        <v>105112.447164</v>
      </c>
      <c r="BV9" s="32">
        <v>103479.515658</v>
      </c>
      <c r="BW9" s="32">
        <v>112196.400669</v>
      </c>
      <c r="BX9" s="32">
        <v>109855.883265</v>
      </c>
      <c r="BY9" s="32">
        <v>105573.089206</v>
      </c>
      <c r="BZ9" s="32">
        <v>104000.861001</v>
      </c>
      <c r="CA9" s="32">
        <v>102642.04667900001</v>
      </c>
      <c r="CB9" s="32">
        <v>101144.25486099999</v>
      </c>
      <c r="CC9" s="32">
        <v>101302.44150299999</v>
      </c>
      <c r="CD9" s="32">
        <v>100522.656388</v>
      </c>
      <c r="CE9" s="32">
        <v>98333.429264000006</v>
      </c>
      <c r="CF9" s="32">
        <v>106985.962543</v>
      </c>
      <c r="CG9" s="32">
        <v>112969.80155400001</v>
      </c>
      <c r="CH9" s="32">
        <v>112373.811556</v>
      </c>
      <c r="CI9" s="32">
        <v>112415.00731299999</v>
      </c>
      <c r="CJ9" s="32">
        <v>103592.963825</v>
      </c>
      <c r="CK9" s="32">
        <v>103500.01239800001</v>
      </c>
      <c r="CL9" s="32">
        <v>104672.864846</v>
      </c>
      <c r="CM9" s="32">
        <v>104274.95899100001</v>
      </c>
      <c r="CN9" s="32">
        <v>102715.167141</v>
      </c>
      <c r="CO9" s="32">
        <v>103175.76573699999</v>
      </c>
      <c r="CP9" s="32">
        <v>103859.25872500001</v>
      </c>
      <c r="CQ9" s="32">
        <v>110842.044906</v>
      </c>
      <c r="CR9" s="32">
        <v>103287.687211</v>
      </c>
      <c r="CS9" s="32">
        <v>102868.52999</v>
      </c>
      <c r="CT9" s="32">
        <v>108962.613358</v>
      </c>
      <c r="CU9" s="32">
        <v>117176.742614</v>
      </c>
      <c r="CV9" s="32">
        <v>124246.25178200001</v>
      </c>
      <c r="CW9" s="32">
        <v>119995.84540999999</v>
      </c>
      <c r="CX9" s="32">
        <v>116965.705913</v>
      </c>
      <c r="CY9" s="32">
        <v>124208.990986</v>
      </c>
      <c r="CZ9" s="32">
        <v>123402.88643300001</v>
      </c>
      <c r="DA9" s="32">
        <v>161241.05020699999</v>
      </c>
      <c r="DB9" s="32">
        <v>159855.57407900001</v>
      </c>
      <c r="DC9" s="32">
        <v>149733.206007</v>
      </c>
      <c r="DD9" s="32">
        <v>157740.067729</v>
      </c>
      <c r="DE9" s="32">
        <v>166021.516653</v>
      </c>
      <c r="DF9" s="32">
        <v>164675.170411</v>
      </c>
      <c r="DG9" s="32">
        <v>162973.43151600001</v>
      </c>
      <c r="DH9" s="32">
        <v>166314.299978</v>
      </c>
      <c r="DI9" s="32">
        <v>182730.30927200001</v>
      </c>
      <c r="DJ9" s="32">
        <v>202739.16078800001</v>
      </c>
      <c r="DK9" s="32">
        <v>200221.74265500001</v>
      </c>
      <c r="DL9" s="32">
        <v>198016.272742</v>
      </c>
      <c r="DM9" s="32">
        <v>198303.64950199999</v>
      </c>
      <c r="DN9" s="32">
        <v>193771.34956800001</v>
      </c>
      <c r="DO9" s="32">
        <v>194416.71878</v>
      </c>
      <c r="DP9" s="32">
        <v>191928.23310899999</v>
      </c>
      <c r="DQ9" s="32">
        <v>203235.727916</v>
      </c>
      <c r="DR9" s="32">
        <v>194198.79710600001</v>
      </c>
      <c r="DS9" s="32">
        <v>196505.37761299999</v>
      </c>
      <c r="DT9" s="32">
        <v>194518.55778800001</v>
      </c>
      <c r="DU9" s="32">
        <v>190968.40316799999</v>
      </c>
      <c r="DV9" s="32">
        <v>190633.75187199999</v>
      </c>
      <c r="DW9" s="32">
        <v>190969.82284899999</v>
      </c>
      <c r="DX9" s="32">
        <v>189873.859731</v>
      </c>
      <c r="DY9" s="32">
        <v>196506.91748100001</v>
      </c>
      <c r="DZ9" s="32">
        <v>190690.539682</v>
      </c>
      <c r="EA9" s="32">
        <v>192680.43941799999</v>
      </c>
      <c r="EB9" s="32">
        <v>190605.35133599999</v>
      </c>
      <c r="EC9" s="32">
        <v>190724.04229099999</v>
      </c>
      <c r="ED9" s="32">
        <v>185615.98736200001</v>
      </c>
      <c r="EE9" s="32">
        <v>187358.64269199999</v>
      </c>
      <c r="EF9" s="32">
        <v>184851.75293399999</v>
      </c>
      <c r="EG9" s="32">
        <v>185362.50143800001</v>
      </c>
      <c r="EH9" s="32">
        <v>176579.02989100001</v>
      </c>
      <c r="EI9" s="32">
        <v>182922.393014</v>
      </c>
      <c r="EJ9" s="32">
        <v>180262.241465</v>
      </c>
      <c r="EK9" s="32">
        <v>161345.42004200001</v>
      </c>
      <c r="EL9" s="32">
        <v>160832.58203399999</v>
      </c>
      <c r="EM9" s="32">
        <v>168558.684741</v>
      </c>
      <c r="EN9" s="32">
        <v>167707.26427099999</v>
      </c>
      <c r="EO9" s="32">
        <v>238770.06925</v>
      </c>
      <c r="EP9" s="32">
        <v>277449.63446999999</v>
      </c>
      <c r="EQ9" s="32">
        <v>269877.32087200001</v>
      </c>
      <c r="ER9" s="32">
        <v>221797.77105899999</v>
      </c>
      <c r="ES9" s="32">
        <v>240765.303476</v>
      </c>
      <c r="ET9" s="32">
        <v>245823.255171</v>
      </c>
      <c r="EU9" s="32">
        <v>239250.31529699999</v>
      </c>
      <c r="EV9" s="32">
        <v>238974.44224999999</v>
      </c>
      <c r="EW9" s="32">
        <v>249827.76761800001</v>
      </c>
      <c r="EX9" s="32">
        <v>255852.20941400001</v>
      </c>
      <c r="EY9" s="32">
        <v>252602.93689700001</v>
      </c>
      <c r="EZ9" s="32">
        <v>255995.49098599999</v>
      </c>
      <c r="FA9" s="32">
        <v>198837.25302500001</v>
      </c>
      <c r="FB9" s="32">
        <v>207372.93954399999</v>
      </c>
      <c r="FC9" s="32">
        <v>219573.73731200001</v>
      </c>
      <c r="FD9" s="32">
        <v>227565.359196</v>
      </c>
      <c r="FE9" s="32">
        <v>226256.762873</v>
      </c>
      <c r="FF9" s="32">
        <v>210557.108691</v>
      </c>
      <c r="FG9" s="32">
        <v>210072.168488</v>
      </c>
      <c r="FH9" s="32">
        <v>212775.68028999999</v>
      </c>
      <c r="FI9" s="32">
        <v>241501.04743199999</v>
      </c>
      <c r="FJ9" s="32">
        <v>253591.698944</v>
      </c>
      <c r="FK9" s="32">
        <v>258493.00844199999</v>
      </c>
      <c r="FL9" s="32">
        <v>262428.39439999999</v>
      </c>
      <c r="FM9" s="32">
        <v>258861.61968100001</v>
      </c>
      <c r="FN9" s="32">
        <v>274144.568585</v>
      </c>
      <c r="FO9" s="32">
        <v>316709.02983499999</v>
      </c>
      <c r="FP9" s="32">
        <v>317889.20478199999</v>
      </c>
      <c r="FQ9" s="32">
        <v>320059.555872</v>
      </c>
      <c r="FR9" s="32">
        <v>327071.460265</v>
      </c>
      <c r="FS9" s="32">
        <v>335148.03221799998</v>
      </c>
      <c r="FT9" s="32">
        <v>344286.48308999999</v>
      </c>
      <c r="FU9" s="32">
        <v>351449.40347899997</v>
      </c>
      <c r="FV9" s="32">
        <v>356684.63007999997</v>
      </c>
      <c r="FW9" s="32">
        <v>356374.31288099999</v>
      </c>
      <c r="FX9" s="32">
        <v>341041.38572600001</v>
      </c>
      <c r="FY9" s="32">
        <v>348328.53955300001</v>
      </c>
      <c r="FZ9" s="32">
        <v>352448.42444199999</v>
      </c>
      <c r="GA9" s="32">
        <v>369201.88802399999</v>
      </c>
      <c r="GB9" s="32">
        <v>370744.557386</v>
      </c>
      <c r="GC9" s="32">
        <v>370493.86454400001</v>
      </c>
      <c r="GD9" s="32">
        <v>360671.69142500003</v>
      </c>
      <c r="GE9" s="32">
        <v>353896.86122199998</v>
      </c>
      <c r="GF9" s="32">
        <v>353420.86428500002</v>
      </c>
      <c r="GG9" s="32">
        <v>360144.03977799998</v>
      </c>
      <c r="GH9" s="32">
        <v>354968.71973499999</v>
      </c>
      <c r="GI9" s="32">
        <v>350900.77259499999</v>
      </c>
    </row>
    <row r="10" spans="1:191" ht="12.75" customHeight="1">
      <c r="B10" s="24" t="s">
        <v>102</v>
      </c>
      <c r="C10" s="32">
        <v>13976.960265</v>
      </c>
      <c r="D10" s="32">
        <v>13538.819003000001</v>
      </c>
      <c r="E10" s="32">
        <v>12372.392495</v>
      </c>
      <c r="F10" s="32">
        <v>11917.356545000001</v>
      </c>
      <c r="G10" s="32">
        <v>11727.765507</v>
      </c>
      <c r="H10" s="32">
        <v>15457.705996999999</v>
      </c>
      <c r="I10" s="32">
        <v>13807.153972</v>
      </c>
      <c r="J10" s="32">
        <v>26490.408898999998</v>
      </c>
      <c r="K10" s="32">
        <v>38127.942873</v>
      </c>
      <c r="L10" s="32">
        <v>35119.388556999998</v>
      </c>
      <c r="M10" s="32">
        <v>35800.372059000001</v>
      </c>
      <c r="N10" s="32">
        <v>46569.301351000002</v>
      </c>
      <c r="O10" s="32">
        <v>49706.009724000003</v>
      </c>
      <c r="P10" s="32">
        <v>53589.863385999997</v>
      </c>
      <c r="Q10" s="32">
        <v>60738.100182000002</v>
      </c>
      <c r="R10" s="32">
        <v>67911.546589000005</v>
      </c>
      <c r="S10" s="32">
        <v>47947.038397999997</v>
      </c>
      <c r="T10" s="32">
        <v>43747.208163000003</v>
      </c>
      <c r="U10" s="32">
        <v>51317.364471000001</v>
      </c>
      <c r="V10" s="32">
        <v>64434.108547000003</v>
      </c>
      <c r="W10" s="32">
        <v>64380.231756000001</v>
      </c>
      <c r="X10" s="32">
        <v>58489.121545000002</v>
      </c>
      <c r="Y10" s="32">
        <v>64984.131482999997</v>
      </c>
      <c r="Z10" s="32">
        <v>73174.399361000003</v>
      </c>
      <c r="AA10" s="32">
        <v>63229.576917999999</v>
      </c>
      <c r="AB10" s="32">
        <v>60811.787884999998</v>
      </c>
      <c r="AC10" s="32">
        <v>43232.400831999999</v>
      </c>
      <c r="AD10" s="32">
        <v>34794.783525999999</v>
      </c>
      <c r="AE10" s="32">
        <v>27797.233819000001</v>
      </c>
      <c r="AF10" s="32">
        <v>27378.209200000001</v>
      </c>
      <c r="AG10" s="32">
        <v>26913.619308000001</v>
      </c>
      <c r="AH10" s="32">
        <v>26540.273567</v>
      </c>
      <c r="AI10" s="32">
        <v>30434.235206000001</v>
      </c>
      <c r="AJ10" s="32">
        <v>30171.879316999999</v>
      </c>
      <c r="AK10" s="32">
        <v>37732.570365</v>
      </c>
      <c r="AL10" s="32">
        <v>40466.443694000001</v>
      </c>
      <c r="AM10" s="32">
        <v>39860.448381000002</v>
      </c>
      <c r="AN10" s="32">
        <v>34006.717905999998</v>
      </c>
      <c r="AO10" s="32">
        <v>36181.415610999997</v>
      </c>
      <c r="AP10" s="32">
        <v>40383.456961000004</v>
      </c>
      <c r="AQ10" s="32">
        <v>39431.007122000003</v>
      </c>
      <c r="AR10" s="32">
        <v>37281.106054999997</v>
      </c>
      <c r="AS10" s="32">
        <v>36794.96039</v>
      </c>
      <c r="AT10" s="32">
        <v>33939.045044999999</v>
      </c>
      <c r="AU10" s="32">
        <v>35161.917538000002</v>
      </c>
      <c r="AV10" s="32">
        <v>39810.026010000001</v>
      </c>
      <c r="AW10" s="32">
        <v>46367.028233999998</v>
      </c>
      <c r="AX10" s="32">
        <v>54449.521785999998</v>
      </c>
      <c r="AY10" s="32">
        <v>60307.856755000001</v>
      </c>
      <c r="AZ10" s="32">
        <v>60106.373820000001</v>
      </c>
      <c r="BA10" s="32">
        <v>50578.207828999999</v>
      </c>
      <c r="BB10" s="32">
        <v>59379.906756999997</v>
      </c>
      <c r="BC10" s="32">
        <v>55833.527177000004</v>
      </c>
      <c r="BD10" s="32">
        <v>39947.078039</v>
      </c>
      <c r="BE10" s="32">
        <v>27842.456685000001</v>
      </c>
      <c r="BF10" s="32">
        <v>22158.042129000001</v>
      </c>
      <c r="BG10" s="32">
        <v>21123.286053</v>
      </c>
      <c r="BH10" s="32">
        <v>19173.643846999999</v>
      </c>
      <c r="BI10" s="32">
        <v>19117.074217000001</v>
      </c>
      <c r="BJ10" s="32">
        <v>32280.262107999999</v>
      </c>
      <c r="BK10" s="32">
        <v>37242.042314999999</v>
      </c>
      <c r="BL10" s="32">
        <v>39776.142436000002</v>
      </c>
      <c r="BM10" s="32">
        <v>32254.722377999999</v>
      </c>
      <c r="BN10" s="32">
        <v>23209.664421000001</v>
      </c>
      <c r="BO10" s="32">
        <v>27190.598322999998</v>
      </c>
      <c r="BP10" s="32">
        <v>28503.857781999999</v>
      </c>
      <c r="BQ10" s="32">
        <v>29238.538572000001</v>
      </c>
      <c r="BR10" s="32">
        <v>28617.437430999998</v>
      </c>
      <c r="BS10" s="32">
        <v>25834.998619999998</v>
      </c>
      <c r="BT10" s="32">
        <v>26261.071212999999</v>
      </c>
      <c r="BU10" s="32">
        <v>17821.319627000001</v>
      </c>
      <c r="BV10" s="32">
        <v>15998.490755000001</v>
      </c>
      <c r="BW10" s="32">
        <v>17911.483365</v>
      </c>
      <c r="BX10" s="32">
        <v>16020.681592999999</v>
      </c>
      <c r="BY10" s="32">
        <v>16352.045408</v>
      </c>
      <c r="BZ10" s="32">
        <v>15875.248055</v>
      </c>
      <c r="CA10" s="32">
        <v>16324.548052</v>
      </c>
      <c r="CB10" s="32">
        <v>23542.977598000001</v>
      </c>
      <c r="CC10" s="32">
        <v>29438.321118</v>
      </c>
      <c r="CD10" s="32">
        <v>30785.46587</v>
      </c>
      <c r="CE10" s="32">
        <v>30907.235603000001</v>
      </c>
      <c r="CF10" s="32">
        <v>30168.064783999998</v>
      </c>
      <c r="CG10" s="32">
        <v>31828.634540999999</v>
      </c>
      <c r="CH10" s="32">
        <v>30870.318007000002</v>
      </c>
      <c r="CI10" s="32">
        <v>31174.057764000001</v>
      </c>
      <c r="CJ10" s="32">
        <v>31257.473183999999</v>
      </c>
      <c r="CK10" s="32">
        <v>31424.426809000001</v>
      </c>
      <c r="CL10" s="32">
        <v>34874.039277000003</v>
      </c>
      <c r="CM10" s="32">
        <v>20764.761789</v>
      </c>
      <c r="CN10" s="32">
        <v>20663.157789000001</v>
      </c>
      <c r="CO10" s="32">
        <v>21049.414830000002</v>
      </c>
      <c r="CP10" s="32">
        <v>20058.213344</v>
      </c>
      <c r="CQ10" s="32">
        <v>20019.314921000001</v>
      </c>
      <c r="CR10" s="32">
        <v>18486.564857000001</v>
      </c>
      <c r="CS10" s="32">
        <v>18294.359043</v>
      </c>
      <c r="CT10" s="32">
        <v>17766.616095000001</v>
      </c>
      <c r="CU10" s="32">
        <v>15892.329669000001</v>
      </c>
      <c r="CV10" s="32">
        <v>14827.555178000001</v>
      </c>
      <c r="CW10" s="32">
        <v>12044.526013000001</v>
      </c>
      <c r="CX10" s="32">
        <v>12041.711847</v>
      </c>
      <c r="CY10" s="32">
        <v>6656.216958</v>
      </c>
      <c r="CZ10" s="32">
        <v>6620.9182790000004</v>
      </c>
      <c r="DA10" s="32">
        <v>6621.7031139999999</v>
      </c>
      <c r="DB10" s="32">
        <v>6699.6613260000004</v>
      </c>
      <c r="DC10" s="32">
        <v>6835.6455599999999</v>
      </c>
      <c r="DD10" s="32">
        <v>3189.8086410000001</v>
      </c>
      <c r="DE10" s="32">
        <v>3072.1469929999998</v>
      </c>
      <c r="DF10" s="32">
        <v>29525.257647999999</v>
      </c>
      <c r="DG10" s="32">
        <v>35364.524236999998</v>
      </c>
      <c r="DH10" s="32">
        <v>35583.281954999999</v>
      </c>
      <c r="DI10" s="32">
        <v>22506.265533000002</v>
      </c>
      <c r="DJ10" s="32">
        <v>22533.889073999999</v>
      </c>
      <c r="DK10" s="32">
        <v>19703.092451</v>
      </c>
      <c r="DL10" s="32">
        <v>15112.983163999999</v>
      </c>
      <c r="DM10" s="32">
        <v>15003.935941</v>
      </c>
      <c r="DN10" s="32">
        <v>15054.177978</v>
      </c>
      <c r="DO10" s="32">
        <v>15145.840271999999</v>
      </c>
      <c r="DP10" s="32">
        <v>15069.036281000001</v>
      </c>
      <c r="DQ10" s="32">
        <v>14945.866703</v>
      </c>
      <c r="DR10" s="32">
        <v>14969.326612999999</v>
      </c>
      <c r="DS10" s="32">
        <v>14984.471433999999</v>
      </c>
      <c r="DT10" s="32">
        <v>8008.4052810000003</v>
      </c>
      <c r="DU10" s="32">
        <v>8042.6240610000004</v>
      </c>
      <c r="DV10" s="32">
        <v>8098.2773909999996</v>
      </c>
      <c r="DW10" s="32">
        <v>8015.4015710000003</v>
      </c>
      <c r="DX10" s="32">
        <v>6657.3530289999999</v>
      </c>
      <c r="DY10" s="32">
        <v>6566.2809800000005</v>
      </c>
      <c r="DZ10" s="32">
        <v>6610.5405090000004</v>
      </c>
      <c r="EA10" s="32">
        <v>6652.9828180000004</v>
      </c>
      <c r="EB10" s="32">
        <v>6660.2344110000004</v>
      </c>
      <c r="EC10" s="32">
        <v>6574.5462230000003</v>
      </c>
      <c r="ED10" s="32">
        <v>6599.3293739999999</v>
      </c>
      <c r="EE10" s="32">
        <v>6504.3579090000003</v>
      </c>
      <c r="EF10" s="32">
        <v>6525.7853889999997</v>
      </c>
      <c r="EG10" s="32">
        <v>6633.6748779999998</v>
      </c>
      <c r="EH10" s="32">
        <v>6671.4125540000005</v>
      </c>
      <c r="EI10" s="32">
        <v>1621.7573500000001</v>
      </c>
      <c r="EJ10" s="32">
        <v>1653.2728529999999</v>
      </c>
      <c r="EK10" s="32">
        <v>1684.226874</v>
      </c>
      <c r="EL10" s="32">
        <v>1688.9056350000001</v>
      </c>
      <c r="EM10" s="32">
        <v>1701.974332</v>
      </c>
      <c r="EN10" s="32">
        <v>1705.0046339999999</v>
      </c>
      <c r="EO10" s="32">
        <v>1505.092928</v>
      </c>
      <c r="EP10" s="32">
        <v>1394.7887880000001</v>
      </c>
      <c r="EQ10" s="32">
        <v>1401.979143</v>
      </c>
      <c r="ER10" s="32">
        <v>1357.139676</v>
      </c>
      <c r="ES10" s="32">
        <v>35957.694468000002</v>
      </c>
      <c r="ET10" s="32">
        <v>51475.437565</v>
      </c>
      <c r="EU10" s="32">
        <v>59211.567174000003</v>
      </c>
      <c r="EV10" s="32">
        <v>71692.312306000007</v>
      </c>
      <c r="EW10" s="32">
        <v>55475.667993000003</v>
      </c>
      <c r="EX10" s="32">
        <v>53557.719598999996</v>
      </c>
      <c r="EY10" s="32">
        <v>39211.953092999996</v>
      </c>
      <c r="EZ10" s="32">
        <v>33211.138135000001</v>
      </c>
      <c r="FA10" s="32">
        <v>31950.246200000001</v>
      </c>
      <c r="FB10" s="32">
        <v>34539.137452000003</v>
      </c>
      <c r="FC10" s="32">
        <v>30158.079130999999</v>
      </c>
      <c r="FD10" s="32">
        <v>25151.833595</v>
      </c>
      <c r="FE10" s="32">
        <v>23452.971667000002</v>
      </c>
      <c r="FF10" s="32">
        <v>26369.655819</v>
      </c>
      <c r="FG10" s="32">
        <v>26015.836574000001</v>
      </c>
      <c r="FH10" s="32">
        <v>23514.500881</v>
      </c>
      <c r="FI10" s="32">
        <v>23426.370150999999</v>
      </c>
      <c r="FJ10" s="32">
        <v>23353.079880000001</v>
      </c>
      <c r="FK10" s="32">
        <v>22615.951742000001</v>
      </c>
      <c r="FL10" s="32">
        <v>26405.803134999998</v>
      </c>
      <c r="FM10" s="32">
        <v>27404.761337</v>
      </c>
      <c r="FN10" s="32">
        <v>27473.700584999999</v>
      </c>
      <c r="FO10" s="32">
        <v>27723.767844000002</v>
      </c>
      <c r="FP10" s="32">
        <v>28689.664292000001</v>
      </c>
      <c r="FQ10" s="32">
        <v>18731.686677999998</v>
      </c>
      <c r="FR10" s="32">
        <v>19111.273722999998</v>
      </c>
      <c r="FS10" s="32">
        <v>19408.452511</v>
      </c>
      <c r="FT10" s="32">
        <v>21460.475989999999</v>
      </c>
      <c r="FU10" s="32">
        <v>21676.447551000001</v>
      </c>
      <c r="FV10" s="32">
        <v>31810.618124000001</v>
      </c>
      <c r="FW10" s="32">
        <v>31876.268306999998</v>
      </c>
      <c r="FX10" s="32">
        <v>44689.753667999998</v>
      </c>
      <c r="FY10" s="32">
        <v>45750.985471</v>
      </c>
      <c r="FZ10" s="32">
        <v>45994.738542999999</v>
      </c>
      <c r="GA10" s="32">
        <v>44619.608192</v>
      </c>
      <c r="GB10" s="32">
        <v>44805.467400000001</v>
      </c>
      <c r="GC10" s="32">
        <v>48575.778066999999</v>
      </c>
      <c r="GD10" s="32">
        <v>62632.085883</v>
      </c>
      <c r="GE10" s="32">
        <v>62541.296863000003</v>
      </c>
      <c r="GF10" s="32">
        <v>63114.630223</v>
      </c>
      <c r="GG10" s="32">
        <v>62311.712508999997</v>
      </c>
      <c r="GH10" s="32">
        <v>62230.566589000002</v>
      </c>
      <c r="GI10" s="32">
        <v>60648.129008999997</v>
      </c>
    </row>
    <row r="11" spans="1:191" ht="12.75" customHeight="1">
      <c r="B11" s="24" t="s">
        <v>92</v>
      </c>
      <c r="C11" s="32">
        <v>66131.738442999995</v>
      </c>
      <c r="D11" s="32">
        <v>65892.135034999999</v>
      </c>
      <c r="E11" s="32">
        <v>73831.781491999995</v>
      </c>
      <c r="F11" s="32">
        <v>77864.571158000006</v>
      </c>
      <c r="G11" s="32">
        <v>80889.011576999997</v>
      </c>
      <c r="H11" s="32">
        <v>78092.318492999999</v>
      </c>
      <c r="I11" s="32">
        <v>82812.306012999994</v>
      </c>
      <c r="J11" s="32">
        <v>93117.086175999997</v>
      </c>
      <c r="K11" s="32">
        <v>94196.890058000005</v>
      </c>
      <c r="L11" s="32">
        <v>103037.37467999999</v>
      </c>
      <c r="M11" s="32">
        <v>103850.4454</v>
      </c>
      <c r="N11" s="32">
        <v>104405.60611199999</v>
      </c>
      <c r="O11" s="32">
        <v>107548.20731500001</v>
      </c>
      <c r="P11" s="32">
        <v>112139.189635</v>
      </c>
      <c r="Q11" s="32">
        <v>108524.46249400001</v>
      </c>
      <c r="R11" s="32">
        <v>120277.29351600001</v>
      </c>
      <c r="S11" s="32">
        <v>125024.724073</v>
      </c>
      <c r="T11" s="32">
        <v>121601.213544</v>
      </c>
      <c r="U11" s="32">
        <v>135794.233053</v>
      </c>
      <c r="V11" s="32">
        <v>146965.95492399999</v>
      </c>
      <c r="W11" s="32">
        <v>139282.26551100001</v>
      </c>
      <c r="X11" s="32">
        <v>132066.636229</v>
      </c>
      <c r="Y11" s="32">
        <v>140687.02412099999</v>
      </c>
      <c r="Z11" s="32">
        <v>141157.34481000001</v>
      </c>
      <c r="AA11" s="32">
        <v>141551.60927099999</v>
      </c>
      <c r="AB11" s="32">
        <v>142457.40305299999</v>
      </c>
      <c r="AC11" s="32">
        <v>142589.021764</v>
      </c>
      <c r="AD11" s="32">
        <v>137694.40508900001</v>
      </c>
      <c r="AE11" s="32">
        <v>130850.71086200001</v>
      </c>
      <c r="AF11" s="32">
        <v>121141.150356</v>
      </c>
      <c r="AG11" s="32">
        <v>117851.248104</v>
      </c>
      <c r="AH11" s="32">
        <v>116834.928612</v>
      </c>
      <c r="AI11" s="32">
        <v>109747.758885</v>
      </c>
      <c r="AJ11" s="32">
        <v>109545.303214</v>
      </c>
      <c r="AK11" s="32">
        <v>111025.909785</v>
      </c>
      <c r="AL11" s="32">
        <v>108914.165561</v>
      </c>
      <c r="AM11" s="32">
        <v>109959.98394799999</v>
      </c>
      <c r="AN11" s="32">
        <v>111064.755336</v>
      </c>
      <c r="AO11" s="32">
        <v>109524.53039299999</v>
      </c>
      <c r="AP11" s="32">
        <v>106646.778528</v>
      </c>
      <c r="AQ11" s="32">
        <v>91192.637216999996</v>
      </c>
      <c r="AR11" s="32">
        <v>95276.617868000001</v>
      </c>
      <c r="AS11" s="32">
        <v>102037.557201</v>
      </c>
      <c r="AT11" s="32">
        <v>99148.597563999996</v>
      </c>
      <c r="AU11" s="32">
        <v>110123.281126</v>
      </c>
      <c r="AV11" s="32">
        <v>112221.810874</v>
      </c>
      <c r="AW11" s="32">
        <v>113821.45232700001</v>
      </c>
      <c r="AX11" s="32">
        <v>115980.60888099999</v>
      </c>
      <c r="AY11" s="32">
        <v>103098.1679</v>
      </c>
      <c r="AZ11" s="32">
        <v>112990.748404</v>
      </c>
      <c r="BA11" s="32">
        <v>118540.199035</v>
      </c>
      <c r="BB11" s="32">
        <v>119184.925321</v>
      </c>
      <c r="BC11" s="32">
        <v>119727.844841</v>
      </c>
      <c r="BD11" s="32">
        <v>111012.888911</v>
      </c>
      <c r="BE11" s="32">
        <v>110829.85088500001</v>
      </c>
      <c r="BF11" s="32">
        <v>112002.37403200001</v>
      </c>
      <c r="BG11" s="32">
        <v>113943.707112</v>
      </c>
      <c r="BH11" s="32">
        <v>113710.96632599999</v>
      </c>
      <c r="BI11" s="32">
        <v>113945.611309</v>
      </c>
      <c r="BJ11" s="32">
        <v>113592.61550099999</v>
      </c>
      <c r="BK11" s="32">
        <v>113277.767867</v>
      </c>
      <c r="BL11" s="32">
        <v>113760.308695</v>
      </c>
      <c r="BM11" s="32">
        <v>106799.681426</v>
      </c>
      <c r="BN11" s="32">
        <v>107369.934481</v>
      </c>
      <c r="BO11" s="32">
        <v>113469.995721</v>
      </c>
      <c r="BP11" s="32">
        <v>123122.145797</v>
      </c>
      <c r="BQ11" s="32">
        <v>121080.85516000001</v>
      </c>
      <c r="BR11" s="32">
        <v>114200.729939</v>
      </c>
      <c r="BS11" s="32">
        <v>109398.584327</v>
      </c>
      <c r="BT11" s="32">
        <v>109517.39765300001</v>
      </c>
      <c r="BU11" s="32">
        <v>108226.057965</v>
      </c>
      <c r="BV11" s="32">
        <v>102319.697012</v>
      </c>
      <c r="BW11" s="32">
        <v>102260.49630499999</v>
      </c>
      <c r="BX11" s="32">
        <v>90261.835663999998</v>
      </c>
      <c r="BY11" s="32">
        <v>86085.279949999996</v>
      </c>
      <c r="BZ11" s="32">
        <v>84401.206099000003</v>
      </c>
      <c r="CA11" s="32">
        <v>81575.844062999997</v>
      </c>
      <c r="CB11" s="32">
        <v>68194.891598000002</v>
      </c>
      <c r="CC11" s="32">
        <v>64167.029011999999</v>
      </c>
      <c r="CD11" s="32">
        <v>62991.987792</v>
      </c>
      <c r="CE11" s="32">
        <v>52622.663902</v>
      </c>
      <c r="CF11" s="32">
        <v>54281.881271999999</v>
      </c>
      <c r="CG11" s="32">
        <v>50944.184202999997</v>
      </c>
      <c r="CH11" s="32">
        <v>37645.888680999997</v>
      </c>
      <c r="CI11" s="32">
        <v>38893.136939999997</v>
      </c>
      <c r="CJ11" s="32">
        <v>37381.452552000002</v>
      </c>
      <c r="CK11" s="32">
        <v>37401.696679000001</v>
      </c>
      <c r="CL11" s="32">
        <v>39513.954012000002</v>
      </c>
      <c r="CM11" s="32">
        <v>35845.859486000001</v>
      </c>
      <c r="CN11" s="32">
        <v>33636.899246000001</v>
      </c>
      <c r="CO11" s="32">
        <v>33130.988017999996</v>
      </c>
      <c r="CP11" s="32">
        <v>32391.324694999999</v>
      </c>
      <c r="CQ11" s="32">
        <v>31398.397836</v>
      </c>
      <c r="CR11" s="32">
        <v>29170.544623000002</v>
      </c>
      <c r="CS11" s="32">
        <v>26592.333148000002</v>
      </c>
      <c r="CT11" s="32">
        <v>24794.445926</v>
      </c>
      <c r="CU11" s="32">
        <v>24724.757205999998</v>
      </c>
      <c r="CV11" s="32">
        <v>24962.734005999999</v>
      </c>
      <c r="CW11" s="32">
        <v>25636.593136</v>
      </c>
      <c r="CX11" s="32">
        <v>25549.986456999999</v>
      </c>
      <c r="CY11" s="32">
        <v>24460.633569000001</v>
      </c>
      <c r="CZ11" s="32">
        <v>22776.980433000001</v>
      </c>
      <c r="DA11" s="32">
        <v>22660.115764999999</v>
      </c>
      <c r="DB11" s="32">
        <v>22979.992393</v>
      </c>
      <c r="DC11" s="32">
        <v>21130.208494999999</v>
      </c>
      <c r="DD11" s="32">
        <v>21522.834824000001</v>
      </c>
      <c r="DE11" s="32">
        <v>20501.237056999998</v>
      </c>
      <c r="DF11" s="32">
        <v>20420.011091</v>
      </c>
      <c r="DG11" s="32">
        <v>26008.661731</v>
      </c>
      <c r="DH11" s="32">
        <v>26194.601879999998</v>
      </c>
      <c r="DI11" s="32">
        <v>25838.681474000001</v>
      </c>
      <c r="DJ11" s="32">
        <v>21380.716240999998</v>
      </c>
      <c r="DK11" s="32">
        <v>25368.689299000001</v>
      </c>
      <c r="DL11" s="32">
        <v>24041.104422</v>
      </c>
      <c r="DM11" s="32">
        <v>19992.209051000002</v>
      </c>
      <c r="DN11" s="32">
        <v>23556.889483999999</v>
      </c>
      <c r="DO11" s="32">
        <v>23309.106317999998</v>
      </c>
      <c r="DP11" s="32">
        <v>19507.163366000001</v>
      </c>
      <c r="DQ11" s="32">
        <v>23450.309852999999</v>
      </c>
      <c r="DR11" s="32">
        <v>22186.426566999999</v>
      </c>
      <c r="DS11" s="32">
        <v>18103.676522000002</v>
      </c>
      <c r="DT11" s="32">
        <v>18150.239183000002</v>
      </c>
      <c r="DU11" s="32">
        <v>22309.519603000001</v>
      </c>
      <c r="DV11" s="32">
        <v>20934.656453</v>
      </c>
      <c r="DW11" s="32">
        <v>19507.730941999998</v>
      </c>
      <c r="DX11" s="32">
        <v>17223.237286</v>
      </c>
      <c r="DY11" s="32">
        <v>12338.489881</v>
      </c>
      <c r="DZ11" s="32">
        <v>12392.829727</v>
      </c>
      <c r="EA11" s="32">
        <v>11957.14054</v>
      </c>
      <c r="EB11" s="32">
        <v>11481.181361999999</v>
      </c>
      <c r="EC11" s="32">
        <v>11506.864283999999</v>
      </c>
      <c r="ED11" s="32">
        <v>11514.485758999999</v>
      </c>
      <c r="EE11" s="32">
        <v>9929.6329519999999</v>
      </c>
      <c r="EF11" s="32">
        <v>9960.7046769999997</v>
      </c>
      <c r="EG11" s="32">
        <v>10009.509015</v>
      </c>
      <c r="EH11" s="32">
        <v>9685.7689050000008</v>
      </c>
      <c r="EI11" s="32">
        <v>9231.0545079999993</v>
      </c>
      <c r="EJ11" s="32">
        <v>7343.3871040000004</v>
      </c>
      <c r="EK11" s="32">
        <v>6092.3751590000002</v>
      </c>
      <c r="EL11" s="32">
        <v>6132.0822520000002</v>
      </c>
      <c r="EM11" s="32">
        <v>6180.9940489999999</v>
      </c>
      <c r="EN11" s="32">
        <v>6030.1349890000001</v>
      </c>
      <c r="EO11" s="32">
        <v>6029.2202939999997</v>
      </c>
      <c r="EP11" s="32">
        <v>6060.2551590000003</v>
      </c>
      <c r="EQ11" s="32">
        <v>4191.94895</v>
      </c>
      <c r="ER11" s="32">
        <v>4206.960282</v>
      </c>
      <c r="ES11" s="32">
        <v>4227.218879</v>
      </c>
      <c r="ET11" s="32">
        <v>4140.0474549999999</v>
      </c>
      <c r="EU11" s="32">
        <v>4164.5330020000001</v>
      </c>
      <c r="EV11" s="32">
        <v>4172.9655979999998</v>
      </c>
      <c r="EW11" s="32">
        <v>2966.1580479999998</v>
      </c>
      <c r="EX11" s="32">
        <v>2980.149304</v>
      </c>
      <c r="EY11" s="32">
        <v>11506.764623999999</v>
      </c>
      <c r="EZ11" s="32">
        <v>11664.555592000001</v>
      </c>
      <c r="FA11" s="32">
        <v>11769.001456</v>
      </c>
      <c r="FB11" s="32">
        <v>11808.754007</v>
      </c>
      <c r="FC11" s="32">
        <v>11660.304398</v>
      </c>
      <c r="FD11" s="32">
        <v>11780.873202999999</v>
      </c>
      <c r="FE11" s="32">
        <v>11603.617006</v>
      </c>
      <c r="FF11" s="32">
        <v>14085.795241</v>
      </c>
      <c r="FG11" s="32">
        <v>8965.8451569999997</v>
      </c>
      <c r="FH11" s="32">
        <v>8790.4202220000006</v>
      </c>
      <c r="FI11" s="32">
        <v>8730.6955859999998</v>
      </c>
      <c r="FJ11" s="32">
        <v>8823.174943</v>
      </c>
      <c r="FK11" s="32">
        <v>8602.703571</v>
      </c>
      <c r="FL11" s="32">
        <v>8464.4911830000001</v>
      </c>
      <c r="FM11" s="32">
        <v>8703.7959289999999</v>
      </c>
      <c r="FN11" s="32">
        <v>8750.5868129999999</v>
      </c>
      <c r="FO11" s="32">
        <v>8776.0994609999998</v>
      </c>
      <c r="FP11" s="32">
        <v>8878.414299</v>
      </c>
      <c r="FQ11" s="32">
        <v>9165.6656459999995</v>
      </c>
      <c r="FR11" s="32">
        <v>9394.674352</v>
      </c>
      <c r="FS11" s="32">
        <v>9525.5776470000001</v>
      </c>
      <c r="FT11" s="32">
        <v>9618.556407</v>
      </c>
      <c r="FU11" s="32">
        <v>9740.9897430000001</v>
      </c>
      <c r="FV11" s="32">
        <v>9618.9870109999993</v>
      </c>
      <c r="FW11" s="32">
        <v>9422.2299810000004</v>
      </c>
      <c r="FX11" s="32">
        <v>9544.8178320000006</v>
      </c>
      <c r="FY11" s="32">
        <v>9827.1320950000008</v>
      </c>
      <c r="FZ11" s="32">
        <v>9959.4527999999991</v>
      </c>
      <c r="GA11" s="32">
        <v>9879.796499</v>
      </c>
      <c r="GB11" s="32">
        <v>9998.3551389999993</v>
      </c>
      <c r="GC11" s="32">
        <v>10070.20105</v>
      </c>
      <c r="GD11" s="32">
        <v>9955.5962029999992</v>
      </c>
      <c r="GE11" s="32">
        <v>9905.6022560000001</v>
      </c>
      <c r="GF11" s="32">
        <v>10127.962317</v>
      </c>
      <c r="GG11" s="32">
        <v>10103.300931</v>
      </c>
      <c r="GH11" s="32">
        <v>10152.219773000001</v>
      </c>
      <c r="GI11" s="32">
        <v>10123.323262</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4776.1234329999997</v>
      </c>
      <c r="D13" s="32">
        <v>4582.8043909999997</v>
      </c>
      <c r="E13" s="32">
        <v>4535.6119289999997</v>
      </c>
      <c r="F13" s="32">
        <v>4630.0155789999999</v>
      </c>
      <c r="G13" s="32">
        <v>4739.0297970000001</v>
      </c>
      <c r="H13" s="32">
        <v>389.06794100000002</v>
      </c>
      <c r="I13" s="32">
        <v>395.88435099999998</v>
      </c>
      <c r="J13" s="32">
        <v>402.03241000000003</v>
      </c>
      <c r="K13" s="32">
        <v>407.16177399999998</v>
      </c>
      <c r="L13" s="32">
        <v>1522.296188</v>
      </c>
      <c r="M13" s="32">
        <v>1513.4588639999999</v>
      </c>
      <c r="N13" s="32">
        <v>1676.879923</v>
      </c>
      <c r="O13" s="32">
        <v>1736.610349</v>
      </c>
      <c r="P13" s="32">
        <v>1676.104832</v>
      </c>
      <c r="Q13" s="32">
        <v>1655.4110430000001</v>
      </c>
      <c r="R13" s="32">
        <v>1613.8279199999999</v>
      </c>
      <c r="S13" s="32">
        <v>1570.9828440000001</v>
      </c>
      <c r="T13" s="32">
        <v>1598.183612</v>
      </c>
      <c r="U13" s="32">
        <v>1608.9271510000001</v>
      </c>
      <c r="V13" s="32">
        <v>1624.094427</v>
      </c>
      <c r="W13" s="32">
        <v>1648.0484939999999</v>
      </c>
      <c r="X13" s="32">
        <v>1521.132077</v>
      </c>
      <c r="Y13" s="32">
        <v>1450.8171319999999</v>
      </c>
      <c r="Z13" s="32">
        <v>1456.9206790000001</v>
      </c>
      <c r="AA13" s="32">
        <v>1438.9706490000001</v>
      </c>
      <c r="AB13" s="32">
        <v>1476.0347710000001</v>
      </c>
      <c r="AC13" s="32">
        <v>1540.9041460000001</v>
      </c>
      <c r="AD13" s="32">
        <v>1493.6554639999999</v>
      </c>
      <c r="AE13" s="32">
        <v>1515.305605</v>
      </c>
      <c r="AF13" s="32">
        <v>1520.4045920000001</v>
      </c>
      <c r="AG13" s="32">
        <v>1535.4678080000001</v>
      </c>
      <c r="AH13" s="32">
        <v>1549.3634280000001</v>
      </c>
      <c r="AI13" s="32">
        <v>1534.7827569999999</v>
      </c>
      <c r="AJ13" s="32">
        <v>1271.022798</v>
      </c>
      <c r="AK13" s="32">
        <v>1281.1746069999999</v>
      </c>
      <c r="AL13" s="32">
        <v>1288.1007970000001</v>
      </c>
      <c r="AM13" s="32">
        <v>1291.9803010000001</v>
      </c>
      <c r="AN13" s="32">
        <v>1310.1204720000001</v>
      </c>
      <c r="AO13" s="32">
        <v>1322.2065</v>
      </c>
      <c r="AP13" s="32">
        <v>1337.503532</v>
      </c>
      <c r="AQ13" s="32">
        <v>1353.077738</v>
      </c>
      <c r="AR13" s="32">
        <v>1354.881494</v>
      </c>
      <c r="AS13" s="32">
        <v>1358.5207969999999</v>
      </c>
      <c r="AT13" s="32">
        <v>1380.159993</v>
      </c>
      <c r="AU13" s="32">
        <v>1400.5246139999999</v>
      </c>
      <c r="AV13" s="32">
        <v>1362.798123</v>
      </c>
      <c r="AW13" s="32">
        <v>1361.0406640000001</v>
      </c>
      <c r="AX13" s="32">
        <v>1371.634597</v>
      </c>
      <c r="AY13" s="32">
        <v>1428.146086</v>
      </c>
      <c r="AZ13" s="32">
        <v>1438.7665159999999</v>
      </c>
      <c r="BA13" s="32">
        <v>1443.565574</v>
      </c>
      <c r="BB13" s="32">
        <v>1450.0416909999999</v>
      </c>
      <c r="BC13" s="32">
        <v>1457.411151</v>
      </c>
      <c r="BD13" s="32">
        <v>1459.653642</v>
      </c>
      <c r="BE13" s="32">
        <v>1440.507458</v>
      </c>
      <c r="BF13" s="32">
        <v>1462.9090309999999</v>
      </c>
      <c r="BG13" s="32">
        <v>1464.933571</v>
      </c>
      <c r="BH13" s="32">
        <v>1399.01259</v>
      </c>
      <c r="BI13" s="32">
        <v>1374.3352729999999</v>
      </c>
      <c r="BJ13" s="32">
        <v>1372.242667</v>
      </c>
      <c r="BK13" s="32">
        <v>1331.4116590000001</v>
      </c>
      <c r="BL13" s="32">
        <v>1345.50323</v>
      </c>
      <c r="BM13" s="32">
        <v>1346.766654</v>
      </c>
      <c r="BN13" s="32">
        <v>1388.011614</v>
      </c>
      <c r="BO13" s="32">
        <v>1668.192573</v>
      </c>
      <c r="BP13" s="32">
        <v>5433.8589599999996</v>
      </c>
      <c r="BQ13" s="32">
        <v>7836.1391590000003</v>
      </c>
      <c r="BR13" s="32">
        <v>8136.8450380000004</v>
      </c>
      <c r="BS13" s="32">
        <v>8151.8135300000004</v>
      </c>
      <c r="BT13" s="32">
        <v>7968.5767770000002</v>
      </c>
      <c r="BU13" s="32">
        <v>8097.8100469999999</v>
      </c>
      <c r="BV13" s="32">
        <v>8263.5123640000002</v>
      </c>
      <c r="BW13" s="32">
        <v>6750.8374030000004</v>
      </c>
      <c r="BX13" s="32">
        <v>6793.6103220000005</v>
      </c>
      <c r="BY13" s="32">
        <v>6823.7952509999996</v>
      </c>
      <c r="BZ13" s="32">
        <v>1207.3221229999999</v>
      </c>
      <c r="CA13" s="32">
        <v>1218.773109</v>
      </c>
      <c r="CB13" s="32">
        <v>1221.692708</v>
      </c>
      <c r="CC13" s="32">
        <v>1232.5577049999999</v>
      </c>
      <c r="CD13" s="32">
        <v>1248.49549</v>
      </c>
      <c r="CE13" s="32">
        <v>1255.478856</v>
      </c>
      <c r="CF13" s="32">
        <v>922.46186</v>
      </c>
      <c r="CG13" s="32">
        <v>926.81000500000005</v>
      </c>
      <c r="CH13" s="32">
        <v>932.00632199999995</v>
      </c>
      <c r="CI13" s="32">
        <v>939.91541500000005</v>
      </c>
      <c r="CJ13" s="32">
        <v>948.71991800000001</v>
      </c>
      <c r="CK13" s="32">
        <v>958.39045699999997</v>
      </c>
      <c r="CL13" s="32">
        <v>955.72026700000004</v>
      </c>
      <c r="CM13" s="32">
        <v>963.69073300000002</v>
      </c>
      <c r="CN13" s="32">
        <v>971.87266699999998</v>
      </c>
      <c r="CO13" s="32">
        <v>981.58407799999998</v>
      </c>
      <c r="CP13" s="32">
        <v>987.91346399999998</v>
      </c>
      <c r="CQ13" s="32">
        <v>993.118202</v>
      </c>
      <c r="CR13" s="32">
        <v>746.58056299999998</v>
      </c>
      <c r="CS13" s="32">
        <v>751.780574</v>
      </c>
      <c r="CT13" s="32">
        <v>751.96537799999999</v>
      </c>
      <c r="CU13" s="32">
        <v>756.70905100000004</v>
      </c>
      <c r="CV13" s="32">
        <v>761.16511200000002</v>
      </c>
      <c r="CW13" s="32">
        <v>763.730459</v>
      </c>
      <c r="CX13" s="32">
        <v>764.04103999999995</v>
      </c>
      <c r="CY13" s="32">
        <v>766.08607099999995</v>
      </c>
      <c r="CZ13" s="32">
        <v>768.71921399999997</v>
      </c>
      <c r="DA13" s="32">
        <v>770.08035199999995</v>
      </c>
      <c r="DB13" s="32">
        <v>775.30892800000004</v>
      </c>
      <c r="DC13" s="32">
        <v>778.30360599999995</v>
      </c>
      <c r="DD13" s="32">
        <v>512.18454299999996</v>
      </c>
      <c r="DE13" s="32">
        <v>511.06326100000001</v>
      </c>
      <c r="DF13" s="32">
        <v>518.26725099999999</v>
      </c>
      <c r="DG13" s="32">
        <v>519.39031599999998</v>
      </c>
      <c r="DH13" s="32">
        <v>523.04540999999995</v>
      </c>
      <c r="DI13" s="32">
        <v>526.02870900000005</v>
      </c>
      <c r="DJ13" s="32">
        <v>527.85692800000004</v>
      </c>
      <c r="DK13" s="32">
        <v>528.60196900000005</v>
      </c>
      <c r="DL13" s="32">
        <v>529.16835300000002</v>
      </c>
      <c r="DM13" s="32">
        <v>529.08774600000004</v>
      </c>
      <c r="DN13" s="32">
        <v>531.01889300000005</v>
      </c>
      <c r="DO13" s="32">
        <v>531.641932</v>
      </c>
      <c r="DP13" s="32">
        <v>261.76837</v>
      </c>
      <c r="DQ13" s="32">
        <v>263.64119599999998</v>
      </c>
      <c r="DR13" s="32">
        <v>265.04862100000003</v>
      </c>
      <c r="DS13" s="32">
        <v>266.08887499999997</v>
      </c>
      <c r="DT13" s="32">
        <v>266.65278799999999</v>
      </c>
      <c r="DU13" s="32">
        <v>267.43093800000003</v>
      </c>
      <c r="DV13" s="32">
        <v>267.35617300000001</v>
      </c>
      <c r="DW13" s="32">
        <v>269.489394</v>
      </c>
      <c r="DX13" s="32">
        <v>270.32372099999998</v>
      </c>
      <c r="DY13" s="32">
        <v>271.65892400000001</v>
      </c>
      <c r="DZ13" s="32">
        <v>272.542891</v>
      </c>
      <c r="EA13" s="32">
        <v>273.27474899999999</v>
      </c>
      <c r="EB13" s="32">
        <v>0</v>
      </c>
      <c r="EC13" s="32">
        <v>0</v>
      </c>
      <c r="ED13" s="32">
        <v>0</v>
      </c>
      <c r="EE13" s="32">
        <v>0</v>
      </c>
      <c r="EF13" s="32">
        <v>0</v>
      </c>
      <c r="EG13" s="32">
        <v>0</v>
      </c>
      <c r="EH13" s="32">
        <v>0</v>
      </c>
      <c r="EI13" s="32">
        <v>0</v>
      </c>
      <c r="EJ13" s="32">
        <v>0</v>
      </c>
      <c r="EK13" s="32">
        <v>0</v>
      </c>
      <c r="EL13" s="32">
        <v>0</v>
      </c>
      <c r="EM13" s="32">
        <v>0</v>
      </c>
      <c r="EN13" s="32">
        <v>0</v>
      </c>
      <c r="EO13" s="32">
        <v>0</v>
      </c>
      <c r="EP13" s="32">
        <v>0</v>
      </c>
      <c r="EQ13" s="32">
        <v>0</v>
      </c>
      <c r="ER13" s="32">
        <v>0</v>
      </c>
      <c r="ES13" s="32">
        <v>0</v>
      </c>
      <c r="ET13" s="32">
        <v>0</v>
      </c>
      <c r="EU13" s="32">
        <v>-1.9999999999999999E-6</v>
      </c>
      <c r="EV13" s="32">
        <v>0</v>
      </c>
      <c r="EW13" s="32">
        <v>0</v>
      </c>
      <c r="EX13" s="32">
        <v>20158.738671999999</v>
      </c>
      <c r="EY13" s="32">
        <v>20555.980090000001</v>
      </c>
      <c r="EZ13" s="32">
        <v>20716.543903000002</v>
      </c>
      <c r="FA13" s="32">
        <v>20925.328694</v>
      </c>
      <c r="FB13" s="32">
        <v>21389.517435999998</v>
      </c>
      <c r="FC13" s="32">
        <v>22307.063525000001</v>
      </c>
      <c r="FD13" s="32">
        <v>22458.341215</v>
      </c>
      <c r="FE13" s="32">
        <v>21722.379747999999</v>
      </c>
      <c r="FF13" s="32">
        <v>22836.474711999999</v>
      </c>
      <c r="FG13" s="32">
        <v>22591.692993000001</v>
      </c>
      <c r="FH13" s="32">
        <v>20768.206639</v>
      </c>
      <c r="FI13" s="32">
        <v>20914.047434</v>
      </c>
      <c r="FJ13" s="32">
        <v>20847.372355</v>
      </c>
      <c r="FK13" s="32">
        <v>20098.421268999999</v>
      </c>
      <c r="FL13" s="32">
        <v>19851.180498000002</v>
      </c>
      <c r="FM13" s="32">
        <v>19601.217164999998</v>
      </c>
      <c r="FN13" s="32">
        <v>18605.732365</v>
      </c>
      <c r="FO13" s="32">
        <v>18514.115828000002</v>
      </c>
      <c r="FP13" s="32">
        <v>18349.403256000001</v>
      </c>
      <c r="FQ13" s="32">
        <v>14477.007772000001</v>
      </c>
      <c r="FR13" s="32">
        <v>20394.253723000002</v>
      </c>
      <c r="FS13" s="32">
        <v>20502.904236999999</v>
      </c>
      <c r="FT13" s="32">
        <v>20054.450852999998</v>
      </c>
      <c r="FU13" s="32">
        <v>20161.527976000001</v>
      </c>
      <c r="FV13" s="32">
        <v>20269.181532999999</v>
      </c>
      <c r="FW13" s="32">
        <v>19823.17311</v>
      </c>
      <c r="FX13" s="32">
        <v>19929.007841999999</v>
      </c>
      <c r="FY13" s="32">
        <v>20031.983904000001</v>
      </c>
      <c r="FZ13" s="32">
        <v>19595.133206999999</v>
      </c>
      <c r="GA13" s="32">
        <v>19699.763347</v>
      </c>
      <c r="GB13" s="32">
        <v>19794.736099000002</v>
      </c>
      <c r="GC13" s="32">
        <v>19361.190031999999</v>
      </c>
      <c r="GD13" s="32">
        <v>19461.198705999999</v>
      </c>
      <c r="GE13" s="32">
        <v>19565.106905000001</v>
      </c>
      <c r="GF13" s="32">
        <v>19119.515292</v>
      </c>
      <c r="GG13" s="32">
        <v>19189.502195000001</v>
      </c>
      <c r="GH13" s="32">
        <v>19291.826878</v>
      </c>
      <c r="GI13" s="32">
        <v>18848.911789000002</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75"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2662.651476</v>
      </c>
      <c r="DE16" s="32">
        <v>2630.375438</v>
      </c>
      <c r="DF16" s="32">
        <v>2647.6580399999998</v>
      </c>
      <c r="DG16" s="32">
        <v>2662.8225619999998</v>
      </c>
      <c r="DH16" s="32">
        <v>0</v>
      </c>
      <c r="DI16" s="32">
        <v>0</v>
      </c>
      <c r="DJ16" s="32">
        <v>0</v>
      </c>
      <c r="DK16" s="32">
        <v>0</v>
      </c>
      <c r="DL16" s="32">
        <v>0</v>
      </c>
      <c r="DM16" s="32">
        <v>0</v>
      </c>
      <c r="DN16" s="32">
        <v>0</v>
      </c>
      <c r="DO16" s="32">
        <v>0</v>
      </c>
      <c r="DP16" s="32">
        <v>0</v>
      </c>
      <c r="DQ16" s="32">
        <v>0</v>
      </c>
      <c r="DR16" s="32">
        <v>2685.1019460000002</v>
      </c>
      <c r="DS16" s="32">
        <v>2697.9584669999999</v>
      </c>
      <c r="DT16" s="32">
        <v>2717.1453459999998</v>
      </c>
      <c r="DU16" s="32">
        <v>2731.8029150000002</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4150.5936799999999</v>
      </c>
      <c r="EM16" s="32">
        <v>4168.4337189999997</v>
      </c>
      <c r="EN16" s="32">
        <v>4181.2969839999996</v>
      </c>
      <c r="EO16" s="32">
        <v>4214.4085429999996</v>
      </c>
      <c r="EP16" s="32">
        <v>4237.9946819999996</v>
      </c>
      <c r="EQ16" s="32">
        <v>4252.3417829999999</v>
      </c>
      <c r="ER16" s="32">
        <v>4225.7654039999998</v>
      </c>
      <c r="ES16" s="32">
        <v>4255.7449360000001</v>
      </c>
      <c r="ET16" s="32">
        <v>4279.9312360000004</v>
      </c>
      <c r="EU16" s="32">
        <v>4293.9857590000001</v>
      </c>
      <c r="EV16" s="32">
        <v>4301.337372</v>
      </c>
      <c r="EW16" s="32">
        <v>4307.2318839999998</v>
      </c>
      <c r="EX16" s="32">
        <v>4264.0033400000002</v>
      </c>
      <c r="EY16" s="32">
        <v>4278.0948159999998</v>
      </c>
      <c r="EZ16" s="32">
        <v>3774.9505330000002</v>
      </c>
      <c r="FA16" s="32">
        <v>3849.3213169999999</v>
      </c>
      <c r="FB16" s="32">
        <v>3874.0678389999998</v>
      </c>
      <c r="FC16" s="32">
        <v>3942.3048779999999</v>
      </c>
      <c r="FD16" s="32">
        <v>3915.087505</v>
      </c>
      <c r="FE16" s="32">
        <v>3972.5411450000001</v>
      </c>
      <c r="FF16" s="32">
        <v>4320.2314310000002</v>
      </c>
      <c r="FG16" s="32">
        <v>4334.1474410000001</v>
      </c>
      <c r="FH16" s="32">
        <v>4321.8777289999998</v>
      </c>
      <c r="FI16" s="32">
        <v>4287.6404030000003</v>
      </c>
      <c r="FJ16" s="32">
        <v>4330.5445330000002</v>
      </c>
      <c r="FK16" s="32">
        <v>4262.7717039999998</v>
      </c>
      <c r="FL16" s="32">
        <v>4220.5545670000001</v>
      </c>
      <c r="FM16" s="32">
        <v>4276.342447</v>
      </c>
      <c r="FN16" s="32">
        <v>4320.0682100000004</v>
      </c>
      <c r="FO16" s="32">
        <v>4339.6410040000001</v>
      </c>
      <c r="FP16" s="32">
        <v>4361.8623809999999</v>
      </c>
      <c r="FQ16" s="32">
        <v>4461.0530840000001</v>
      </c>
      <c r="FR16" s="32">
        <v>4512.8058709999996</v>
      </c>
      <c r="FS16" s="32">
        <v>4611.0373980000004</v>
      </c>
      <c r="FT16" s="32">
        <v>4684.9791539999997</v>
      </c>
      <c r="FU16" s="32">
        <v>4765.323163</v>
      </c>
      <c r="FV16" s="32">
        <v>4754.5672640000003</v>
      </c>
      <c r="FW16" s="32">
        <v>4750.9387859999997</v>
      </c>
      <c r="FX16" s="32">
        <v>4837.2461640000001</v>
      </c>
      <c r="FY16" s="32">
        <v>4933.6573289999997</v>
      </c>
      <c r="FZ16" s="32">
        <v>4929.0312750000003</v>
      </c>
      <c r="GA16" s="32">
        <v>4948.3195610000002</v>
      </c>
      <c r="GB16" s="32">
        <v>4931.8836119999996</v>
      </c>
      <c r="GC16" s="32">
        <v>4973.7398039999998</v>
      </c>
      <c r="GD16" s="32">
        <v>5009.5699269999996</v>
      </c>
      <c r="GE16" s="32">
        <v>5113.8494490000003</v>
      </c>
      <c r="GF16" s="32">
        <v>5140.230243</v>
      </c>
      <c r="GG16" s="32">
        <v>5183.486981</v>
      </c>
      <c r="GH16" s="32">
        <v>5223.8099350000002</v>
      </c>
      <c r="GI16" s="32">
        <v>5240.0327699999998</v>
      </c>
    </row>
    <row r="17" spans="2:191" ht="12.75" customHeight="1">
      <c r="B17" s="24" t="s">
        <v>132</v>
      </c>
      <c r="C17" s="32">
        <v>0</v>
      </c>
      <c r="D17" s="32">
        <v>0</v>
      </c>
      <c r="E17" s="32">
        <v>0</v>
      </c>
      <c r="F17" s="32">
        <v>0</v>
      </c>
      <c r="G17" s="32">
        <v>0</v>
      </c>
      <c r="H17" s="32">
        <v>0</v>
      </c>
      <c r="I17" s="32">
        <v>0</v>
      </c>
      <c r="J17" s="32">
        <v>0</v>
      </c>
      <c r="K17" s="32">
        <v>0</v>
      </c>
      <c r="L17" s="32">
        <v>180.966093</v>
      </c>
      <c r="M17" s="32">
        <v>0</v>
      </c>
      <c r="N17" s="32">
        <v>0</v>
      </c>
      <c r="O17" s="32">
        <v>0</v>
      </c>
      <c r="P17" s="32">
        <v>0</v>
      </c>
      <c r="Q17" s="32">
        <v>0</v>
      </c>
      <c r="R17" s="32">
        <v>3355.5349639999999</v>
      </c>
      <c r="S17" s="32">
        <v>7635.1148499999999</v>
      </c>
      <c r="T17" s="32">
        <v>7638.6797040000001</v>
      </c>
      <c r="U17" s="32">
        <v>7687.6811180000004</v>
      </c>
      <c r="V17" s="32">
        <v>7762.2121710000001</v>
      </c>
      <c r="W17" s="32">
        <v>7778.3568930000001</v>
      </c>
      <c r="X17" s="32">
        <v>3329.71985</v>
      </c>
      <c r="Y17" s="32">
        <v>6479.4543910000002</v>
      </c>
      <c r="Z17" s="32">
        <v>6443.2612600000002</v>
      </c>
      <c r="AA17" s="32">
        <v>3770.4209890000002</v>
      </c>
      <c r="AB17" s="32">
        <v>3388.148216</v>
      </c>
      <c r="AC17" s="32">
        <v>0</v>
      </c>
      <c r="AD17" s="32">
        <v>0</v>
      </c>
      <c r="AE17" s="32">
        <v>0</v>
      </c>
      <c r="AF17" s="32">
        <v>0</v>
      </c>
      <c r="AG17" s="32">
        <v>0</v>
      </c>
      <c r="AH17" s="32">
        <v>0</v>
      </c>
      <c r="AI17" s="32">
        <v>3011.7363650000002</v>
      </c>
      <c r="AJ17" s="32">
        <v>0</v>
      </c>
      <c r="AK17" s="32">
        <v>9.9999999999999995E-7</v>
      </c>
      <c r="AL17" s="32">
        <v>0</v>
      </c>
      <c r="AM17" s="32">
        <v>0</v>
      </c>
      <c r="AN17" s="32">
        <v>11962.504305</v>
      </c>
      <c r="AO17" s="32">
        <v>12025.193918000001</v>
      </c>
      <c r="AP17" s="32">
        <v>12132.040804</v>
      </c>
      <c r="AQ17" s="32">
        <v>29255.088621999999</v>
      </c>
      <c r="AR17" s="32">
        <v>58715.749704000002</v>
      </c>
      <c r="AS17" s="32">
        <v>58031.269154000001</v>
      </c>
      <c r="AT17" s="32">
        <v>58427.502383999999</v>
      </c>
      <c r="AU17" s="32">
        <v>65093.497921000002</v>
      </c>
      <c r="AV17" s="32">
        <v>62869.102561</v>
      </c>
      <c r="AW17" s="32">
        <v>62928.741356999999</v>
      </c>
      <c r="AX17" s="32">
        <v>55688.655922999998</v>
      </c>
      <c r="AY17" s="32">
        <v>60323.863122000002</v>
      </c>
      <c r="AZ17" s="32">
        <v>67335.646758999996</v>
      </c>
      <c r="BA17" s="32">
        <v>66674.286175999994</v>
      </c>
      <c r="BB17" s="32">
        <v>66549.042105999994</v>
      </c>
      <c r="BC17" s="32">
        <v>80722.400408000001</v>
      </c>
      <c r="BD17" s="32">
        <v>84279.568692000001</v>
      </c>
      <c r="BE17" s="32">
        <v>77685.817853999994</v>
      </c>
      <c r="BF17" s="32">
        <v>77387.858731</v>
      </c>
      <c r="BG17" s="32">
        <v>73583.029639999993</v>
      </c>
      <c r="BH17" s="32">
        <v>31128.759300999998</v>
      </c>
      <c r="BI17" s="32">
        <v>30879.479148999999</v>
      </c>
      <c r="BJ17" s="32">
        <v>30823.100933000002</v>
      </c>
      <c r="BK17" s="32">
        <v>17367.620346</v>
      </c>
      <c r="BL17" s="32">
        <v>16527.063785999999</v>
      </c>
      <c r="BM17" s="32">
        <v>16584.091665</v>
      </c>
      <c r="BN17" s="32">
        <v>16703.500564000002</v>
      </c>
      <c r="BO17" s="32">
        <v>16954.50518</v>
      </c>
      <c r="BP17" s="32">
        <v>17128.008972</v>
      </c>
      <c r="BQ17" s="32">
        <v>18592.291553999999</v>
      </c>
      <c r="BR17" s="32">
        <v>18249.300667</v>
      </c>
      <c r="BS17" s="32">
        <v>18501.486505000001</v>
      </c>
      <c r="BT17" s="32">
        <v>37444.424122999997</v>
      </c>
      <c r="BU17" s="32">
        <v>56455.254725999999</v>
      </c>
      <c r="BV17" s="32">
        <v>113212.06071799999</v>
      </c>
      <c r="BW17" s="32">
        <v>109703.82130700001</v>
      </c>
      <c r="BX17" s="32">
        <v>98137.866200000004</v>
      </c>
      <c r="BY17" s="32">
        <v>82314.631716999997</v>
      </c>
      <c r="BZ17" s="32">
        <v>79311.945273000005</v>
      </c>
      <c r="CA17" s="32">
        <v>73962.176577000006</v>
      </c>
      <c r="CB17" s="32">
        <v>73262.032707999999</v>
      </c>
      <c r="CC17" s="32">
        <v>71202.107306999998</v>
      </c>
      <c r="CD17" s="32">
        <v>70733.909081999998</v>
      </c>
      <c r="CE17" s="32">
        <v>67037.872724999994</v>
      </c>
      <c r="CF17" s="32">
        <v>64555.500021</v>
      </c>
      <c r="CG17" s="32">
        <v>51534.299004</v>
      </c>
      <c r="CH17" s="32">
        <v>51367.891889999999</v>
      </c>
      <c r="CI17" s="32">
        <v>50142.674497</v>
      </c>
      <c r="CJ17" s="32">
        <v>41948.733977000004</v>
      </c>
      <c r="CK17" s="32">
        <v>42684.452557999997</v>
      </c>
      <c r="CL17" s="32">
        <v>50443.053349000002</v>
      </c>
      <c r="CM17" s="32">
        <v>48001.584275000001</v>
      </c>
      <c r="CN17" s="32">
        <v>42542.605986000002</v>
      </c>
      <c r="CO17" s="32">
        <v>40643.097385000001</v>
      </c>
      <c r="CP17" s="32">
        <v>37496.429721</v>
      </c>
      <c r="CQ17" s="32">
        <v>42376.023232</v>
      </c>
      <c r="CR17" s="32">
        <v>40800.696668999997</v>
      </c>
      <c r="CS17" s="32">
        <v>42073.394439999996</v>
      </c>
      <c r="CT17" s="32">
        <v>46054.659668</v>
      </c>
      <c r="CU17" s="32">
        <v>41599.122626999997</v>
      </c>
      <c r="CV17" s="32">
        <v>38215.708357000003</v>
      </c>
      <c r="CW17" s="32">
        <v>37528.198613</v>
      </c>
      <c r="CX17" s="32">
        <v>38348.753328999999</v>
      </c>
      <c r="CY17" s="32">
        <v>44944.348365999998</v>
      </c>
      <c r="CZ17" s="32">
        <v>39671.159729999999</v>
      </c>
      <c r="DA17" s="32">
        <v>34516.4499</v>
      </c>
      <c r="DB17" s="32">
        <v>35184.165779000003</v>
      </c>
      <c r="DC17" s="32">
        <v>32593.620717999998</v>
      </c>
      <c r="DD17" s="32">
        <v>31242.270177999999</v>
      </c>
      <c r="DE17" s="32">
        <v>31444.511677999999</v>
      </c>
      <c r="DF17" s="32">
        <v>27722.453063000001</v>
      </c>
      <c r="DG17" s="32">
        <v>27716.477481999998</v>
      </c>
      <c r="DH17" s="32">
        <v>25887.468783</v>
      </c>
      <c r="DI17" s="32">
        <v>25353.757255</v>
      </c>
      <c r="DJ17" s="32">
        <v>25028.958523000001</v>
      </c>
      <c r="DK17" s="32">
        <v>23104.934858000001</v>
      </c>
      <c r="DL17" s="32">
        <v>26787.769068000001</v>
      </c>
      <c r="DM17" s="32">
        <v>25969.16876</v>
      </c>
      <c r="DN17" s="32">
        <v>23954.575847</v>
      </c>
      <c r="DO17" s="32">
        <v>23618.789024000002</v>
      </c>
      <c r="DP17" s="32">
        <v>24401.600356999999</v>
      </c>
      <c r="DQ17" s="32">
        <v>21039.760191000001</v>
      </c>
      <c r="DR17" s="32">
        <v>18473.632882000002</v>
      </c>
      <c r="DS17" s="32">
        <v>16959.837113000001</v>
      </c>
      <c r="DT17" s="32">
        <v>16721.133118000002</v>
      </c>
      <c r="DU17" s="32">
        <v>16958.685227999998</v>
      </c>
      <c r="DV17" s="32">
        <v>14747.390029</v>
      </c>
      <c r="DW17" s="32">
        <v>5111.1531789999999</v>
      </c>
      <c r="DX17" s="32">
        <v>5175.0364579999996</v>
      </c>
      <c r="DY17" s="32">
        <v>4150.6605939999999</v>
      </c>
      <c r="DZ17" s="32">
        <v>2912.3571040000002</v>
      </c>
      <c r="EA17" s="32">
        <v>50.405652000000003</v>
      </c>
      <c r="EB17" s="32">
        <v>49.754227999999998</v>
      </c>
      <c r="EC17" s="32">
        <v>49.794652999999997</v>
      </c>
      <c r="ED17" s="32">
        <v>48.921480000000003</v>
      </c>
      <c r="EE17" s="32">
        <v>47.521583999999997</v>
      </c>
      <c r="EF17" s="32">
        <v>47.575693999999999</v>
      </c>
      <c r="EG17" s="32">
        <v>48.287965</v>
      </c>
      <c r="EH17" s="32">
        <v>47.977024</v>
      </c>
      <c r="EI17" s="32">
        <v>46.793914999999998</v>
      </c>
      <c r="EJ17" s="32">
        <v>46.443161000000003</v>
      </c>
      <c r="EK17" s="32">
        <v>46.568919000000001</v>
      </c>
      <c r="EL17" s="32">
        <v>46.685090000000002</v>
      </c>
      <c r="EM17" s="32">
        <v>46.037115</v>
      </c>
      <c r="EN17" s="32">
        <v>2.5329320000000002</v>
      </c>
      <c r="EO17" s="32">
        <v>0.45167800000000002</v>
      </c>
      <c r="EP17" s="32">
        <v>0.45162799999999997</v>
      </c>
      <c r="EQ17" s="32">
        <v>1.0891789999999999</v>
      </c>
      <c r="ER17" s="32">
        <v>1.0891789999999999</v>
      </c>
      <c r="ES17" s="32">
        <v>0</v>
      </c>
      <c r="ET17" s="32">
        <v>0</v>
      </c>
      <c r="EU17" s="32">
        <v>0</v>
      </c>
      <c r="EV17" s="32">
        <v>0</v>
      </c>
      <c r="EW17" s="32">
        <v>0</v>
      </c>
      <c r="EX17" s="32">
        <v>17.117225000000001</v>
      </c>
      <c r="EY17" s="32">
        <v>4.5162789999999999</v>
      </c>
      <c r="EZ17" s="32">
        <v>3.6130230000000001</v>
      </c>
      <c r="FA17" s="32">
        <v>3.6130230000000001</v>
      </c>
      <c r="FB17" s="32">
        <v>3.6130230000000001</v>
      </c>
      <c r="FC17" s="32">
        <v>3.6130230000000001</v>
      </c>
      <c r="FD17" s="32">
        <v>3.6130230000000001</v>
      </c>
      <c r="FE17" s="32">
        <v>3.6130230000000001</v>
      </c>
      <c r="FF17" s="32">
        <v>694.32017499999995</v>
      </c>
      <c r="FG17" s="32">
        <v>568.80607499999996</v>
      </c>
      <c r="FH17" s="32">
        <v>109.992521</v>
      </c>
      <c r="FI17" s="32">
        <v>110.258173</v>
      </c>
      <c r="FJ17" s="32">
        <v>110.255335</v>
      </c>
      <c r="FK17" s="32">
        <v>110.49336700000001</v>
      </c>
      <c r="FL17" s="32">
        <v>111.002004</v>
      </c>
      <c r="FM17" s="32">
        <v>110.805937</v>
      </c>
      <c r="FN17" s="32">
        <v>111.15594</v>
      </c>
      <c r="FO17" s="32">
        <v>111.123344</v>
      </c>
      <c r="FP17" s="32">
        <v>111.247651</v>
      </c>
      <c r="FQ17" s="32">
        <v>111.413595</v>
      </c>
      <c r="FR17" s="32">
        <v>131.01814899999999</v>
      </c>
      <c r="FS17" s="32">
        <v>131.043386</v>
      </c>
      <c r="FT17" s="32">
        <v>131.32736199999999</v>
      </c>
      <c r="FU17" s="32">
        <v>131.928471</v>
      </c>
      <c r="FV17" s="32">
        <v>131.73355100000001</v>
      </c>
      <c r="FW17" s="32">
        <v>131.91598200000001</v>
      </c>
      <c r="FX17" s="32">
        <v>132.70719600000001</v>
      </c>
      <c r="FY17" s="32">
        <v>132.26319599999999</v>
      </c>
      <c r="FZ17" s="32">
        <v>132.77504300000001</v>
      </c>
      <c r="GA17" s="32">
        <v>132.65588199999999</v>
      </c>
      <c r="GB17" s="32">
        <v>132.80887100000001</v>
      </c>
      <c r="GC17" s="32">
        <v>132.99625</v>
      </c>
      <c r="GD17" s="32">
        <v>133.63789800000001</v>
      </c>
      <c r="GE17" s="32">
        <v>133.392428</v>
      </c>
      <c r="GF17" s="32">
        <v>133.56199699999999</v>
      </c>
      <c r="GG17" s="32">
        <v>78.885299000000003</v>
      </c>
      <c r="GH17" s="32">
        <v>79.360061000000002</v>
      </c>
      <c r="GI17" s="32">
        <v>79.91574</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1418.2038749999999</v>
      </c>
      <c r="D19" s="32">
        <v>1442.119686</v>
      </c>
      <c r="E19" s="32">
        <v>1682.234101</v>
      </c>
      <c r="F19" s="32">
        <v>1685.3315210000001</v>
      </c>
      <c r="G19" s="32">
        <v>2182.3611919999998</v>
      </c>
      <c r="H19" s="32">
        <v>2120.634654</v>
      </c>
      <c r="I19" s="32">
        <v>2181.4827780000001</v>
      </c>
      <c r="J19" s="32">
        <v>2915.2457949999998</v>
      </c>
      <c r="K19" s="32">
        <v>2753.0103140000001</v>
      </c>
      <c r="L19" s="32">
        <v>2346.2114630000001</v>
      </c>
      <c r="M19" s="32">
        <v>2561.6884030000001</v>
      </c>
      <c r="N19" s="32">
        <v>2269.1610529999998</v>
      </c>
      <c r="O19" s="32">
        <v>1919.9509399999999</v>
      </c>
      <c r="P19" s="32">
        <v>1491.861973</v>
      </c>
      <c r="Q19" s="32">
        <v>1030.512821</v>
      </c>
      <c r="R19" s="32">
        <v>272.07050500000003</v>
      </c>
      <c r="S19" s="32">
        <v>194.36269300000001</v>
      </c>
      <c r="T19" s="32">
        <v>230.115602</v>
      </c>
      <c r="U19" s="32">
        <v>1128.457512</v>
      </c>
      <c r="V19" s="32">
        <v>1903.910214</v>
      </c>
      <c r="W19" s="32">
        <v>3325.1848340000001</v>
      </c>
      <c r="X19" s="32">
        <v>3546.1890149999999</v>
      </c>
      <c r="Y19" s="32">
        <v>3783.775498</v>
      </c>
      <c r="Z19" s="32">
        <v>5332.4095699999998</v>
      </c>
      <c r="AA19" s="32">
        <v>7837.4323420000001</v>
      </c>
      <c r="AB19" s="32">
        <v>8459.9784650000001</v>
      </c>
      <c r="AC19" s="32">
        <v>8540.1094620000003</v>
      </c>
      <c r="AD19" s="32">
        <v>8308.8082909999994</v>
      </c>
      <c r="AE19" s="32">
        <v>8330.7339109999994</v>
      </c>
      <c r="AF19" s="32">
        <v>9284.0387640000008</v>
      </c>
      <c r="AG19" s="32">
        <v>9605.6766540000008</v>
      </c>
      <c r="AH19" s="32">
        <v>12087.427452</v>
      </c>
      <c r="AI19" s="32">
        <v>14803.22243</v>
      </c>
      <c r="AJ19" s="32">
        <v>14117.967527999999</v>
      </c>
      <c r="AK19" s="32">
        <v>19056.276708000001</v>
      </c>
      <c r="AL19" s="32">
        <v>20974.267443000001</v>
      </c>
      <c r="AM19" s="32">
        <v>26394.922299000002</v>
      </c>
      <c r="AN19" s="32">
        <v>26958.767693000002</v>
      </c>
      <c r="AO19" s="32">
        <v>22487.607403000002</v>
      </c>
      <c r="AP19" s="32">
        <v>16896.574767999999</v>
      </c>
      <c r="AQ19" s="32">
        <v>14280.150925</v>
      </c>
      <c r="AR19" s="32">
        <v>13954.373971000001</v>
      </c>
      <c r="AS19" s="32">
        <v>13602.274412000001</v>
      </c>
      <c r="AT19" s="32">
        <v>14832.854842000001</v>
      </c>
      <c r="AU19" s="32">
        <v>12024.340337</v>
      </c>
      <c r="AV19" s="32">
        <v>9332.1563659999993</v>
      </c>
      <c r="AW19" s="32">
        <v>3708.2081600000001</v>
      </c>
      <c r="AX19" s="32">
        <v>2668.5639649999998</v>
      </c>
      <c r="AY19" s="32">
        <v>10350.676272999999</v>
      </c>
      <c r="AZ19" s="32">
        <v>14715.137488</v>
      </c>
      <c r="BA19" s="32">
        <v>14459.828159000001</v>
      </c>
      <c r="BB19" s="32">
        <v>14533.912703</v>
      </c>
      <c r="BC19" s="32">
        <v>10592.094397000001</v>
      </c>
      <c r="BD19" s="32">
        <v>11566.021825</v>
      </c>
      <c r="BE19" s="32">
        <v>15522.137572</v>
      </c>
      <c r="BF19" s="32">
        <v>16006.090636999999</v>
      </c>
      <c r="BG19" s="32">
        <v>14995.209713</v>
      </c>
      <c r="BH19" s="32">
        <v>15444.586936</v>
      </c>
      <c r="BI19" s="32">
        <v>11176.079013</v>
      </c>
      <c r="BJ19" s="32">
        <v>10968.554131999999</v>
      </c>
      <c r="BK19" s="32">
        <v>6925.7184129999996</v>
      </c>
      <c r="BL19" s="32">
        <v>4239.9411529999998</v>
      </c>
      <c r="BM19" s="32">
        <v>4200.1558359999999</v>
      </c>
      <c r="BN19" s="32">
        <v>2955.5774510000001</v>
      </c>
      <c r="BO19" s="32">
        <v>3553.4854319999999</v>
      </c>
      <c r="BP19" s="32">
        <v>3218.2470680000001</v>
      </c>
      <c r="BQ19" s="32">
        <v>3225.0030489999999</v>
      </c>
      <c r="BR19" s="32">
        <v>1727.3632620000001</v>
      </c>
      <c r="BS19" s="32">
        <v>2647.2895010000002</v>
      </c>
      <c r="BT19" s="32">
        <v>3551.226173</v>
      </c>
      <c r="BU19" s="32">
        <v>2540.17227</v>
      </c>
      <c r="BV19" s="32">
        <v>2485.0710770000001</v>
      </c>
      <c r="BW19" s="32">
        <v>2498.9703570000001</v>
      </c>
      <c r="BX19" s="32">
        <v>3377.7451489999999</v>
      </c>
      <c r="BY19" s="32">
        <v>3355.324165</v>
      </c>
      <c r="BZ19" s="32">
        <v>16511.920442999999</v>
      </c>
      <c r="CA19" s="32">
        <v>2974.4698309999999</v>
      </c>
      <c r="CB19" s="32">
        <v>2284.829737</v>
      </c>
      <c r="CC19" s="32">
        <v>2300.7531140000001</v>
      </c>
      <c r="CD19" s="32">
        <v>2323.2380240000002</v>
      </c>
      <c r="CE19" s="32">
        <v>784.22994600000004</v>
      </c>
      <c r="CF19" s="32">
        <v>2161.948797</v>
      </c>
      <c r="CG19" s="32">
        <v>729.35310700000002</v>
      </c>
      <c r="CH19" s="32">
        <v>2329.1299290000002</v>
      </c>
      <c r="CI19" s="32">
        <v>2303.9448769999999</v>
      </c>
      <c r="CJ19" s="32">
        <v>740.67022699999995</v>
      </c>
      <c r="CK19" s="32">
        <v>67.612319999999997</v>
      </c>
      <c r="CL19" s="32">
        <v>84.439670000000007</v>
      </c>
      <c r="CM19" s="32">
        <v>61.402475000000003</v>
      </c>
      <c r="CN19" s="32">
        <v>61.466354000000003</v>
      </c>
      <c r="CO19" s="32">
        <v>3015.3550110000001</v>
      </c>
      <c r="CP19" s="32">
        <v>49.303795999999998</v>
      </c>
      <c r="CQ19" s="32">
        <v>49.354869999999998</v>
      </c>
      <c r="CR19" s="32">
        <v>36.659806000000003</v>
      </c>
      <c r="CS19" s="32">
        <v>1620.9851960000001</v>
      </c>
      <c r="CT19" s="32">
        <v>0</v>
      </c>
      <c r="CU19" s="32">
        <v>0</v>
      </c>
      <c r="CV19" s="32">
        <v>0</v>
      </c>
      <c r="CW19" s="32">
        <v>0</v>
      </c>
      <c r="CX19" s="32">
        <v>4860.8699960000004</v>
      </c>
      <c r="CY19" s="32">
        <v>4878.9878250000002</v>
      </c>
      <c r="CZ19" s="32">
        <v>0</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7905.7712680000004</v>
      </c>
      <c r="FP20" s="32">
        <v>9663.4929639999991</v>
      </c>
      <c r="FQ20" s="32">
        <v>24026.643831000001</v>
      </c>
      <c r="FR20" s="32">
        <v>23925.970893000002</v>
      </c>
      <c r="FS20" s="32">
        <v>24070.596603000002</v>
      </c>
      <c r="FT20" s="32">
        <v>0</v>
      </c>
      <c r="FU20" s="32">
        <v>968.19984199999999</v>
      </c>
      <c r="FV20" s="32">
        <v>19594.215067000001</v>
      </c>
      <c r="FW20" s="32">
        <v>23333.923212000002</v>
      </c>
      <c r="FX20" s="32">
        <v>29548.492204999999</v>
      </c>
      <c r="FY20" s="32">
        <v>40050.749940000002</v>
      </c>
      <c r="FZ20" s="32">
        <v>36409.367176</v>
      </c>
      <c r="GA20" s="32">
        <v>36850.965566999999</v>
      </c>
      <c r="GB20" s="32">
        <v>34794.696311</v>
      </c>
      <c r="GC20" s="32">
        <v>35076.290998999997</v>
      </c>
      <c r="GD20" s="32">
        <v>34793.33541</v>
      </c>
      <c r="GE20" s="32">
        <v>49851.513720000003</v>
      </c>
      <c r="GF20" s="32">
        <v>58455.732087999997</v>
      </c>
      <c r="GG20" s="32">
        <v>45579.7952</v>
      </c>
      <c r="GH20" s="32">
        <v>36559.496571000003</v>
      </c>
      <c r="GI20" s="32">
        <v>30663.065789</v>
      </c>
    </row>
    <row r="21" spans="2:191" ht="12.75" customHeight="1">
      <c r="B21" s="24" t="s">
        <v>96</v>
      </c>
      <c r="C21" s="32">
        <v>19319.737390999999</v>
      </c>
      <c r="D21" s="32">
        <v>19694.860207999998</v>
      </c>
      <c r="E21" s="32">
        <v>19713.909667</v>
      </c>
      <c r="F21" s="32">
        <v>13820.704229000001</v>
      </c>
      <c r="G21" s="32">
        <v>3235.879054</v>
      </c>
      <c r="H21" s="32">
        <v>3243.554924</v>
      </c>
      <c r="I21" s="32">
        <v>3308.593515</v>
      </c>
      <c r="J21" s="32">
        <v>3353.3659210000001</v>
      </c>
      <c r="K21" s="32">
        <v>3435.4720139999999</v>
      </c>
      <c r="L21" s="32">
        <v>3035.4135970000002</v>
      </c>
      <c r="M21" s="32">
        <v>3100.8042500000001</v>
      </c>
      <c r="N21" s="32">
        <v>3030.2996290000001</v>
      </c>
      <c r="O21" s="32">
        <v>21135.590110000001</v>
      </c>
      <c r="P21" s="32">
        <v>15703.578867</v>
      </c>
      <c r="Q21" s="32">
        <v>0</v>
      </c>
      <c r="R21" s="32">
        <v>0</v>
      </c>
      <c r="S21" s="32">
        <v>0</v>
      </c>
      <c r="T21" s="32">
        <v>0</v>
      </c>
      <c r="U21" s="32">
        <v>0</v>
      </c>
      <c r="V21" s="32">
        <v>2916.2586230000002</v>
      </c>
      <c r="W21" s="32">
        <v>0</v>
      </c>
      <c r="X21" s="32">
        <v>78707.509737999993</v>
      </c>
      <c r="Y21" s="32">
        <v>78581.422814000005</v>
      </c>
      <c r="Z21" s="32">
        <v>79087.292772000001</v>
      </c>
      <c r="AA21" s="32">
        <v>79143.724954000005</v>
      </c>
      <c r="AB21" s="32">
        <v>85485.777820999996</v>
      </c>
      <c r="AC21" s="32">
        <v>82991.235889999996</v>
      </c>
      <c r="AD21" s="32">
        <v>99399.853667999996</v>
      </c>
      <c r="AE21" s="32">
        <v>127310.764171</v>
      </c>
      <c r="AF21" s="32">
        <v>130491.267054</v>
      </c>
      <c r="AG21" s="32">
        <v>55086.825928999999</v>
      </c>
      <c r="AH21" s="32">
        <v>68761.953204999998</v>
      </c>
      <c r="AI21" s="32">
        <v>54866.088857000002</v>
      </c>
      <c r="AJ21" s="32">
        <v>43229.875214</v>
      </c>
      <c r="AK21" s="32">
        <v>38486.025928000003</v>
      </c>
      <c r="AL21" s="32">
        <v>31048.390973000001</v>
      </c>
      <c r="AM21" s="32">
        <v>21749.184657999998</v>
      </c>
      <c r="AN21" s="32">
        <v>13762.882167</v>
      </c>
      <c r="AO21" s="32">
        <v>10835.231021</v>
      </c>
      <c r="AP21" s="32">
        <v>15262.307387000001</v>
      </c>
      <c r="AQ21" s="32">
        <v>10227.937008999999</v>
      </c>
      <c r="AR21" s="32">
        <v>11528.902532</v>
      </c>
      <c r="AS21" s="32">
        <v>5544.9813299999996</v>
      </c>
      <c r="AT21" s="32">
        <v>17779.983132000001</v>
      </c>
      <c r="AU21" s="32">
        <v>25132.220718</v>
      </c>
      <c r="AV21" s="32">
        <v>24106.440137000001</v>
      </c>
      <c r="AW21" s="32">
        <v>0</v>
      </c>
      <c r="AX21" s="32">
        <v>0</v>
      </c>
      <c r="AY21" s="32">
        <v>0</v>
      </c>
      <c r="AZ21" s="32">
        <v>2057.334781</v>
      </c>
      <c r="BA21" s="32">
        <v>0</v>
      </c>
      <c r="BB21" s="32">
        <v>0</v>
      </c>
      <c r="BC21" s="32">
        <v>0</v>
      </c>
      <c r="BD21" s="32">
        <v>0</v>
      </c>
      <c r="BE21" s="32">
        <v>309.34450800000002</v>
      </c>
      <c r="BF21" s="32">
        <v>2308.7001230000001</v>
      </c>
      <c r="BG21" s="32">
        <v>2302.0789119999999</v>
      </c>
      <c r="BH21" s="32">
        <v>2242.4470329999999</v>
      </c>
      <c r="BI21" s="32">
        <v>1947.8841829999999</v>
      </c>
      <c r="BJ21" s="32">
        <v>321.09212600000001</v>
      </c>
      <c r="BK21" s="32">
        <v>322.32903900000002</v>
      </c>
      <c r="BL21" s="32">
        <v>324.322947</v>
      </c>
      <c r="BM21" s="32">
        <v>326.57596599999999</v>
      </c>
      <c r="BN21" s="32">
        <v>123.745141</v>
      </c>
      <c r="BO21" s="32">
        <v>0</v>
      </c>
      <c r="BP21" s="32">
        <v>864.81827299999998</v>
      </c>
      <c r="BQ21" s="32">
        <v>465.42659900000001</v>
      </c>
      <c r="BR21" s="32">
        <v>507.43916300000001</v>
      </c>
      <c r="BS21" s="32">
        <v>1405.9225630000001</v>
      </c>
      <c r="BT21" s="32">
        <v>5585.7221820000004</v>
      </c>
      <c r="BU21" s="32">
        <v>6342.4985989999996</v>
      </c>
      <c r="BV21" s="32">
        <v>12271.164022000001</v>
      </c>
      <c r="BW21" s="32">
        <v>12420.391772999999</v>
      </c>
      <c r="BX21" s="32">
        <v>14614.254209999999</v>
      </c>
      <c r="BY21" s="32">
        <v>18797.957042999999</v>
      </c>
      <c r="BZ21" s="32">
        <v>22382.634925999999</v>
      </c>
      <c r="CA21" s="32">
        <v>0</v>
      </c>
      <c r="CB21" s="32">
        <v>3636.6943999999999</v>
      </c>
      <c r="CC21" s="32">
        <v>1098.9742100000001</v>
      </c>
      <c r="CD21" s="32">
        <v>0</v>
      </c>
      <c r="CE21" s="32">
        <v>0</v>
      </c>
      <c r="CF21" s="32">
        <v>0</v>
      </c>
      <c r="CG21" s="32">
        <v>24.347062000000001</v>
      </c>
      <c r="CH21" s="32">
        <v>24.423919000000001</v>
      </c>
      <c r="CI21" s="32">
        <v>15691.989353000001</v>
      </c>
      <c r="CJ21" s="32">
        <v>12692.823592000001</v>
      </c>
      <c r="CK21" s="32">
        <v>7636.8573880000004</v>
      </c>
      <c r="CL21" s="32">
        <v>2672.0012270000002</v>
      </c>
      <c r="CM21" s="32">
        <v>2324.1881330000001</v>
      </c>
      <c r="CN21" s="32">
        <v>0</v>
      </c>
      <c r="CO21" s="32">
        <v>0</v>
      </c>
      <c r="CP21" s="32">
        <v>0</v>
      </c>
      <c r="CQ21" s="32">
        <v>0</v>
      </c>
      <c r="CR21" s="32">
        <v>4334.6820079999998</v>
      </c>
      <c r="CS21" s="32">
        <v>4471.0754429999997</v>
      </c>
      <c r="CT21" s="32">
        <v>4465.422896</v>
      </c>
      <c r="CU21" s="32">
        <v>1637.822625</v>
      </c>
      <c r="CV21" s="32">
        <v>1643.3435629999999</v>
      </c>
      <c r="CW21" s="32">
        <v>0</v>
      </c>
      <c r="CX21" s="32">
        <v>0</v>
      </c>
      <c r="CY21" s="32">
        <v>5020.5337049999998</v>
      </c>
      <c r="CZ21" s="32">
        <v>709.35998600000005</v>
      </c>
      <c r="DA21" s="32">
        <v>0</v>
      </c>
      <c r="DB21" s="32">
        <v>0</v>
      </c>
      <c r="DC21" s="32">
        <v>6606.1645079999998</v>
      </c>
      <c r="DD21" s="32">
        <v>4401.850418</v>
      </c>
      <c r="DE21" s="32">
        <v>12785.126679999999</v>
      </c>
      <c r="DF21" s="32">
        <v>0</v>
      </c>
      <c r="DG21" s="32">
        <v>0</v>
      </c>
      <c r="DH21" s="32">
        <v>0</v>
      </c>
      <c r="DI21" s="32">
        <v>814.07577900000001</v>
      </c>
      <c r="DJ21" s="32">
        <v>16405.09</v>
      </c>
      <c r="DK21" s="32">
        <v>23078.055345000001</v>
      </c>
      <c r="DL21" s="32">
        <v>19485.575088000001</v>
      </c>
      <c r="DM21" s="32">
        <v>6174.2621600000002</v>
      </c>
      <c r="DN21" s="32">
        <v>6209.0206509999998</v>
      </c>
      <c r="DO21" s="32">
        <v>5545.154947</v>
      </c>
      <c r="DP21" s="32">
        <v>0</v>
      </c>
      <c r="DQ21" s="32">
        <v>0</v>
      </c>
      <c r="DR21" s="32">
        <v>0</v>
      </c>
      <c r="DS21" s="32">
        <v>0</v>
      </c>
      <c r="DT21" s="32">
        <v>0</v>
      </c>
      <c r="DU21" s="32">
        <v>0</v>
      </c>
      <c r="DV21" s="32">
        <v>0</v>
      </c>
      <c r="DW21" s="32">
        <v>0</v>
      </c>
      <c r="DX21" s="32">
        <v>0</v>
      </c>
      <c r="DY21" s="32">
        <v>0</v>
      </c>
      <c r="DZ21" s="32">
        <v>0</v>
      </c>
      <c r="EA21" s="32">
        <v>6534.567779</v>
      </c>
      <c r="EB21" s="32">
        <v>2262.4223659999998</v>
      </c>
      <c r="EC21" s="32">
        <v>0</v>
      </c>
      <c r="ED21" s="32">
        <v>0</v>
      </c>
      <c r="EE21" s="32">
        <v>0</v>
      </c>
      <c r="EF21" s="32">
        <v>0</v>
      </c>
      <c r="EG21" s="32">
        <v>0</v>
      </c>
      <c r="EH21" s="32">
        <v>0</v>
      </c>
      <c r="EI21" s="32">
        <v>0</v>
      </c>
      <c r="EJ21" s="32">
        <v>0</v>
      </c>
      <c r="EK21" s="32">
        <v>0</v>
      </c>
      <c r="EL21" s="32">
        <v>0</v>
      </c>
      <c r="EM21" s="32">
        <v>0</v>
      </c>
      <c r="EN21" s="32">
        <v>0</v>
      </c>
      <c r="EO21" s="32">
        <v>0</v>
      </c>
      <c r="EP21" s="32">
        <v>0</v>
      </c>
      <c r="EQ21" s="32">
        <v>2866.9570549999999</v>
      </c>
      <c r="ER21" s="32">
        <v>6035.8733849999999</v>
      </c>
      <c r="ES21" s="32">
        <v>10645.894441</v>
      </c>
      <c r="ET21" s="32">
        <v>66437.028667999999</v>
      </c>
      <c r="EU21" s="32">
        <v>71343.209742999999</v>
      </c>
      <c r="EV21" s="32">
        <v>61691.007193999998</v>
      </c>
      <c r="EW21" s="32">
        <v>59911.639288999999</v>
      </c>
      <c r="EX21" s="32">
        <v>49791.741223999998</v>
      </c>
      <c r="EY21" s="32">
        <v>52804.736229000002</v>
      </c>
      <c r="EZ21" s="32">
        <v>72175.632026000007</v>
      </c>
      <c r="FA21" s="32">
        <v>147270.51726299999</v>
      </c>
      <c r="FB21" s="32">
        <v>215976.98004200001</v>
      </c>
      <c r="FC21" s="32">
        <v>199829.829662</v>
      </c>
      <c r="FD21" s="32">
        <v>211270.59609100001</v>
      </c>
      <c r="FE21" s="32">
        <v>179025.01592400001</v>
      </c>
      <c r="FF21" s="32">
        <v>129388.80575</v>
      </c>
      <c r="FG21" s="32">
        <v>93065.488312999994</v>
      </c>
      <c r="FH21" s="32">
        <v>52502.577555999997</v>
      </c>
      <c r="FI21" s="32">
        <v>14466.298895</v>
      </c>
      <c r="FJ21" s="32">
        <v>7622.5241180000003</v>
      </c>
      <c r="FK21" s="32">
        <v>10748.828460999999</v>
      </c>
      <c r="FL21" s="32">
        <v>5276.7638770000003</v>
      </c>
      <c r="FM21" s="32">
        <v>5459.7428909999999</v>
      </c>
      <c r="FN21" s="32">
        <v>4697.9737210000003</v>
      </c>
      <c r="FO21" s="32">
        <v>4683.0022200000003</v>
      </c>
      <c r="FP21" s="32">
        <v>8720.4229099999993</v>
      </c>
      <c r="FQ21" s="32">
        <v>5309.1446999999998</v>
      </c>
      <c r="FR21" s="32">
        <v>3152.0070089999999</v>
      </c>
      <c r="FS21" s="32">
        <v>6851.1691440000004</v>
      </c>
      <c r="FT21" s="32">
        <v>4778.3548639999999</v>
      </c>
      <c r="FU21" s="32">
        <v>11051.881398</v>
      </c>
      <c r="FV21" s="32">
        <v>11035.195081</v>
      </c>
      <c r="FW21" s="32">
        <v>26476.235690000001</v>
      </c>
      <c r="FX21" s="32">
        <v>0</v>
      </c>
      <c r="FY21" s="32">
        <v>4331.9299080000001</v>
      </c>
      <c r="FZ21" s="32">
        <v>0</v>
      </c>
      <c r="GA21" s="32">
        <v>4601.1312310000003</v>
      </c>
      <c r="GB21" s="32">
        <v>3320.026503</v>
      </c>
      <c r="GC21" s="32">
        <v>0</v>
      </c>
      <c r="GD21" s="32">
        <v>0</v>
      </c>
      <c r="GE21" s="32">
        <v>0</v>
      </c>
      <c r="GF21" s="32">
        <v>0</v>
      </c>
      <c r="GG21" s="32">
        <v>0</v>
      </c>
      <c r="GH21" s="32">
        <v>0</v>
      </c>
      <c r="GI21" s="32">
        <v>0</v>
      </c>
    </row>
    <row r="22" spans="2:191" ht="12.75" customHeight="1">
      <c r="B22" s="24" t="s">
        <v>97</v>
      </c>
      <c r="C22" s="32">
        <v>34663.725838999999</v>
      </c>
      <c r="D22" s="32">
        <v>34494.890704999998</v>
      </c>
      <c r="E22" s="32">
        <v>33420.646000000001</v>
      </c>
      <c r="F22" s="32">
        <v>37552.851350999998</v>
      </c>
      <c r="G22" s="32">
        <v>38839.821967999997</v>
      </c>
      <c r="H22" s="32">
        <v>35437.241890999998</v>
      </c>
      <c r="I22" s="32">
        <v>36059.306962000002</v>
      </c>
      <c r="J22" s="32">
        <v>36008.622283999997</v>
      </c>
      <c r="K22" s="32">
        <v>36313.041520999999</v>
      </c>
      <c r="L22" s="32">
        <v>34812.738520999999</v>
      </c>
      <c r="M22" s="32">
        <v>33852.079675000001</v>
      </c>
      <c r="N22" s="32">
        <v>32785.541774999998</v>
      </c>
      <c r="O22" s="32">
        <v>41707.061147</v>
      </c>
      <c r="P22" s="32">
        <v>38176.402082000001</v>
      </c>
      <c r="Q22" s="32">
        <v>36518.808026999999</v>
      </c>
      <c r="R22" s="32">
        <v>41023.100706999998</v>
      </c>
      <c r="S22" s="32">
        <v>36405.789218999998</v>
      </c>
      <c r="T22" s="32">
        <v>31142.705594999999</v>
      </c>
      <c r="U22" s="32">
        <v>30464.785863000001</v>
      </c>
      <c r="V22" s="32">
        <v>33008.975605</v>
      </c>
      <c r="W22" s="32">
        <v>29915.444468999998</v>
      </c>
      <c r="X22" s="32">
        <v>23825.338218000001</v>
      </c>
      <c r="Y22" s="32">
        <v>21634.068576000001</v>
      </c>
      <c r="Z22" s="32">
        <v>19462.044018000001</v>
      </c>
      <c r="AA22" s="32">
        <v>19431.863718000001</v>
      </c>
      <c r="AB22" s="32">
        <v>17431.121025</v>
      </c>
      <c r="AC22" s="32">
        <v>25912.652953000001</v>
      </c>
      <c r="AD22" s="32">
        <v>26178.875024000001</v>
      </c>
      <c r="AE22" s="32">
        <v>18406.269420000001</v>
      </c>
      <c r="AF22" s="32">
        <v>19632.469646000001</v>
      </c>
      <c r="AG22" s="32">
        <v>19565.227057</v>
      </c>
      <c r="AH22" s="32">
        <v>13895.558416</v>
      </c>
      <c r="AI22" s="32">
        <v>11358.295158000001</v>
      </c>
      <c r="AJ22" s="32">
        <v>11268.431946000001</v>
      </c>
      <c r="AK22" s="32">
        <v>26749.419012999999</v>
      </c>
      <c r="AL22" s="32">
        <v>47338.803440000003</v>
      </c>
      <c r="AM22" s="32">
        <v>70171.294687999994</v>
      </c>
      <c r="AN22" s="32">
        <v>71150.81349</v>
      </c>
      <c r="AO22" s="32">
        <v>72580.679965999996</v>
      </c>
      <c r="AP22" s="32">
        <v>69618.924547999995</v>
      </c>
      <c r="AQ22" s="32">
        <v>70180.078401999999</v>
      </c>
      <c r="AR22" s="32">
        <v>65020.441562</v>
      </c>
      <c r="AS22" s="32">
        <v>61321.024098000002</v>
      </c>
      <c r="AT22" s="32">
        <v>56082.129697999997</v>
      </c>
      <c r="AU22" s="32">
        <v>51217.183970999999</v>
      </c>
      <c r="AV22" s="32">
        <v>46563.502456000002</v>
      </c>
      <c r="AW22" s="32">
        <v>47163.347690000002</v>
      </c>
      <c r="AX22" s="32">
        <v>45685.188026000003</v>
      </c>
      <c r="AY22" s="32">
        <v>46409.104718000002</v>
      </c>
      <c r="AZ22" s="32">
        <v>45699.224357999999</v>
      </c>
      <c r="BA22" s="32">
        <v>44232.627693000002</v>
      </c>
      <c r="BB22" s="32">
        <v>39451.091068000002</v>
      </c>
      <c r="BC22" s="32">
        <v>39570.612838000001</v>
      </c>
      <c r="BD22" s="32">
        <v>39170.195076999997</v>
      </c>
      <c r="BE22" s="32">
        <v>38965.722791</v>
      </c>
      <c r="BF22" s="32">
        <v>41602.746519</v>
      </c>
      <c r="BG22" s="32">
        <v>41679.069051999999</v>
      </c>
      <c r="BH22" s="32">
        <v>41223.432291999998</v>
      </c>
      <c r="BI22" s="32">
        <v>42936.717672999999</v>
      </c>
      <c r="BJ22" s="32">
        <v>43107.927563999998</v>
      </c>
      <c r="BK22" s="32">
        <v>45765.525036999999</v>
      </c>
      <c r="BL22" s="32">
        <v>41228.285989000004</v>
      </c>
      <c r="BM22" s="32">
        <v>47408.256755000002</v>
      </c>
      <c r="BN22" s="32">
        <v>50204.420590000002</v>
      </c>
      <c r="BO22" s="32">
        <v>66803.963101000001</v>
      </c>
      <c r="BP22" s="32">
        <v>68492.277568000005</v>
      </c>
      <c r="BQ22" s="32">
        <v>64906.217475999998</v>
      </c>
      <c r="BR22" s="32">
        <v>55858.076351000003</v>
      </c>
      <c r="BS22" s="32">
        <v>65793.060656999995</v>
      </c>
      <c r="BT22" s="32">
        <v>61286.468095999997</v>
      </c>
      <c r="BU22" s="32">
        <v>58097.679344999997</v>
      </c>
      <c r="BV22" s="32">
        <v>55539.622969999997</v>
      </c>
      <c r="BW22" s="32">
        <v>54132.498735000001</v>
      </c>
      <c r="BX22" s="32">
        <v>53483.842228000001</v>
      </c>
      <c r="BY22" s="32">
        <v>63797.379402999999</v>
      </c>
      <c r="BZ22" s="32">
        <v>64799.658281000004</v>
      </c>
      <c r="CA22" s="32">
        <v>66849.911596000005</v>
      </c>
      <c r="CB22" s="32">
        <v>75600.519589999996</v>
      </c>
      <c r="CC22" s="32">
        <v>73665.798565000005</v>
      </c>
      <c r="CD22" s="32">
        <v>68766.907586000001</v>
      </c>
      <c r="CE22" s="32">
        <v>66464.358594000005</v>
      </c>
      <c r="CF22" s="32">
        <v>67449.399703000003</v>
      </c>
      <c r="CG22" s="32">
        <v>67694.963378</v>
      </c>
      <c r="CH22" s="32">
        <v>71230.495357000007</v>
      </c>
      <c r="CI22" s="32">
        <v>73453.201656999998</v>
      </c>
      <c r="CJ22" s="32">
        <v>72660.475835999998</v>
      </c>
      <c r="CK22" s="32">
        <v>75674.529500999997</v>
      </c>
      <c r="CL22" s="32">
        <v>78158.302154000005</v>
      </c>
      <c r="CM22" s="32">
        <v>83451.831070999993</v>
      </c>
      <c r="CN22" s="32">
        <v>85073.359974999999</v>
      </c>
      <c r="CO22" s="32">
        <v>83566.038904000001</v>
      </c>
      <c r="CP22" s="32">
        <v>79820.857692999998</v>
      </c>
      <c r="CQ22" s="32">
        <v>80447.667965999994</v>
      </c>
      <c r="CR22" s="32">
        <v>80322.605645999996</v>
      </c>
      <c r="CS22" s="32">
        <v>80082.085202000002</v>
      </c>
      <c r="CT22" s="32">
        <v>86464.126168000003</v>
      </c>
      <c r="CU22" s="32">
        <v>93988.073856999996</v>
      </c>
      <c r="CV22" s="32">
        <v>95032.069889999999</v>
      </c>
      <c r="CW22" s="32">
        <v>94548.544718000005</v>
      </c>
      <c r="CX22" s="32">
        <v>101807.18926699999</v>
      </c>
      <c r="CY22" s="32">
        <v>97633.108393999995</v>
      </c>
      <c r="CZ22" s="32">
        <v>97749.640559000007</v>
      </c>
      <c r="DA22" s="32">
        <v>94262.665557</v>
      </c>
      <c r="DB22" s="32">
        <v>93472.286751000007</v>
      </c>
      <c r="DC22" s="32">
        <v>96699.843192999993</v>
      </c>
      <c r="DD22" s="32">
        <v>93388.171988999995</v>
      </c>
      <c r="DE22" s="32">
        <v>107441.856201</v>
      </c>
      <c r="DF22" s="32">
        <v>119306.45532199999</v>
      </c>
      <c r="DG22" s="32">
        <v>120992.649603</v>
      </c>
      <c r="DH22" s="32">
        <v>122008.183987</v>
      </c>
      <c r="DI22" s="32">
        <v>115602.868559</v>
      </c>
      <c r="DJ22" s="32">
        <v>101169.77497100001</v>
      </c>
      <c r="DK22" s="32">
        <v>98020.341801999995</v>
      </c>
      <c r="DL22" s="32">
        <v>97555.296919</v>
      </c>
      <c r="DM22" s="32">
        <v>102195.98278999999</v>
      </c>
      <c r="DN22" s="32">
        <v>112547.10705999999</v>
      </c>
      <c r="DO22" s="32">
        <v>117426.076119</v>
      </c>
      <c r="DP22" s="32">
        <v>117393.502503</v>
      </c>
      <c r="DQ22" s="32">
        <v>128512.612423</v>
      </c>
      <c r="DR22" s="32">
        <v>137492.62063200001</v>
      </c>
      <c r="DS22" s="32">
        <v>141072.54798599999</v>
      </c>
      <c r="DT22" s="32">
        <v>114714.697544</v>
      </c>
      <c r="DU22" s="32">
        <v>58719.381288999997</v>
      </c>
      <c r="DV22" s="32">
        <v>58029.134391</v>
      </c>
      <c r="DW22" s="32">
        <v>58138.770377000001</v>
      </c>
      <c r="DX22" s="32">
        <v>54488.907563000001</v>
      </c>
      <c r="DY22" s="32">
        <v>55968.993954999998</v>
      </c>
      <c r="DZ22" s="32">
        <v>53539.235685</v>
      </c>
      <c r="EA22" s="32">
        <v>46840.746749999998</v>
      </c>
      <c r="EB22" s="32">
        <v>44778.787544999999</v>
      </c>
      <c r="EC22" s="32">
        <v>48312.538250999998</v>
      </c>
      <c r="ED22" s="32">
        <v>48157.479801000001</v>
      </c>
      <c r="EE22" s="32">
        <v>54157.224791000001</v>
      </c>
      <c r="EF22" s="32">
        <v>53838.409874999998</v>
      </c>
      <c r="EG22" s="32">
        <v>52440.537880999997</v>
      </c>
      <c r="EH22" s="32">
        <v>49108.155196</v>
      </c>
      <c r="EI22" s="32">
        <v>49499.591446999999</v>
      </c>
      <c r="EJ22" s="32">
        <v>54195.484814000003</v>
      </c>
      <c r="EK22" s="32">
        <v>59684.980522999998</v>
      </c>
      <c r="EL22" s="32">
        <v>62908.362129000001</v>
      </c>
      <c r="EM22" s="32">
        <v>58061.826337999999</v>
      </c>
      <c r="EN22" s="32">
        <v>53657.950769000003</v>
      </c>
      <c r="EO22" s="32">
        <v>64931.705641</v>
      </c>
      <c r="EP22" s="32">
        <v>84301.707905000003</v>
      </c>
      <c r="EQ22" s="32">
        <v>88235.891164999994</v>
      </c>
      <c r="ER22" s="32">
        <v>87735.269480999996</v>
      </c>
      <c r="ES22" s="32">
        <v>89298.187948999999</v>
      </c>
      <c r="ET22" s="32">
        <v>129630.009559</v>
      </c>
      <c r="EU22" s="32">
        <v>159019.284247</v>
      </c>
      <c r="EV22" s="32">
        <v>191822.861645</v>
      </c>
      <c r="EW22" s="32">
        <v>199400.85348600001</v>
      </c>
      <c r="EX22" s="32">
        <v>192400.58496000001</v>
      </c>
      <c r="EY22" s="32">
        <v>173143.02634000001</v>
      </c>
      <c r="EZ22" s="32">
        <v>169816.13764</v>
      </c>
      <c r="FA22" s="32">
        <v>175855.870658</v>
      </c>
      <c r="FB22" s="32">
        <v>162970.72399599999</v>
      </c>
      <c r="FC22" s="32">
        <v>154571.277798</v>
      </c>
      <c r="FD22" s="32">
        <v>155525.62809400001</v>
      </c>
      <c r="FE22" s="32">
        <v>156609.78682099999</v>
      </c>
      <c r="FF22" s="32">
        <v>150605.71191000001</v>
      </c>
      <c r="FG22" s="32">
        <v>149599.47413700001</v>
      </c>
      <c r="FH22" s="32">
        <v>150782.89348299999</v>
      </c>
      <c r="FI22" s="32">
        <v>167141.92702500001</v>
      </c>
      <c r="FJ22" s="32">
        <v>184043.66678599999</v>
      </c>
      <c r="FK22" s="32">
        <v>174179.18139099999</v>
      </c>
      <c r="FL22" s="32">
        <v>173871.337956</v>
      </c>
      <c r="FM22" s="32">
        <v>168526.94202399999</v>
      </c>
      <c r="FN22" s="32">
        <v>160004.980561</v>
      </c>
      <c r="FO22" s="32">
        <v>172098.45265200001</v>
      </c>
      <c r="FP22" s="32">
        <v>172451.90320199999</v>
      </c>
      <c r="FQ22" s="32">
        <v>166813.648468</v>
      </c>
      <c r="FR22" s="32">
        <v>163792.72799099999</v>
      </c>
      <c r="FS22" s="32">
        <v>166031.574238</v>
      </c>
      <c r="FT22" s="32">
        <v>182109.226383</v>
      </c>
      <c r="FU22" s="32">
        <v>174589.42341700001</v>
      </c>
      <c r="FV22" s="32">
        <v>171832.50714199999</v>
      </c>
      <c r="FW22" s="32">
        <v>170590.73022600001</v>
      </c>
      <c r="FX22" s="32">
        <v>184096.61210599999</v>
      </c>
      <c r="FY22" s="32">
        <v>187197.10959400001</v>
      </c>
      <c r="FZ22" s="32">
        <v>189405.915916</v>
      </c>
      <c r="GA22" s="32">
        <v>188812.38338700001</v>
      </c>
      <c r="GB22" s="32">
        <v>188625.73314299999</v>
      </c>
      <c r="GC22" s="32">
        <v>190355.47794000001</v>
      </c>
      <c r="GD22" s="32">
        <v>164969.42664799999</v>
      </c>
      <c r="GE22" s="32">
        <v>163921.873116</v>
      </c>
      <c r="GF22" s="32">
        <v>162707.355698</v>
      </c>
      <c r="GG22" s="32">
        <v>166620.32175</v>
      </c>
      <c r="GH22" s="32">
        <v>169401.681564</v>
      </c>
      <c r="GI22" s="32">
        <v>160998.60609099999</v>
      </c>
    </row>
    <row r="23" spans="2:191" ht="12.75"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3124.4805099999999</v>
      </c>
      <c r="D25" s="32">
        <v>3214.8067120000001</v>
      </c>
      <c r="E25" s="32">
        <v>3233.2472419999999</v>
      </c>
      <c r="F25" s="32">
        <v>3154.126577</v>
      </c>
      <c r="G25" s="32">
        <v>3010.5165320000001</v>
      </c>
      <c r="H25" s="32">
        <v>2876.8189600000001</v>
      </c>
      <c r="I25" s="32">
        <v>3045.91851</v>
      </c>
      <c r="J25" s="32">
        <v>3148.1948430000002</v>
      </c>
      <c r="K25" s="32">
        <v>3192.3226220000001</v>
      </c>
      <c r="L25" s="32">
        <v>3118.0414839999999</v>
      </c>
      <c r="M25" s="32">
        <v>3080.136258</v>
      </c>
      <c r="N25" s="32">
        <v>3097.636027</v>
      </c>
      <c r="O25" s="32">
        <v>2187.0178999999998</v>
      </c>
      <c r="P25" s="32">
        <v>1.0555559999999999</v>
      </c>
      <c r="Q25" s="32">
        <v>1.0153110000000001</v>
      </c>
      <c r="R25" s="32">
        <v>7675.7327869999999</v>
      </c>
      <c r="S25" s="32">
        <v>6172.5386449999996</v>
      </c>
      <c r="T25" s="32">
        <v>4894.8289299999997</v>
      </c>
      <c r="U25" s="32">
        <v>5019.0198129999999</v>
      </c>
      <c r="V25" s="32">
        <v>5160.3597540000001</v>
      </c>
      <c r="W25" s="32">
        <v>5166.2336450000003</v>
      </c>
      <c r="X25" s="32">
        <v>4960.7671010000004</v>
      </c>
      <c r="Y25" s="32">
        <v>4778.6504240000004</v>
      </c>
      <c r="Z25" s="32">
        <v>4903.3622779999996</v>
      </c>
      <c r="AA25" s="32">
        <v>5163.7142219999996</v>
      </c>
      <c r="AB25" s="32">
        <v>5190.4373370000003</v>
      </c>
      <c r="AC25" s="32">
        <v>5181.0422339999996</v>
      </c>
      <c r="AD25" s="32">
        <v>17.680385999999999</v>
      </c>
      <c r="AE25" s="32">
        <v>6371.9638510000004</v>
      </c>
      <c r="AF25" s="32">
        <v>18.817347000000002</v>
      </c>
      <c r="AG25" s="32">
        <v>18.344961000000001</v>
      </c>
      <c r="AH25" s="32">
        <v>17.676779</v>
      </c>
      <c r="AI25" s="32">
        <v>17.289424</v>
      </c>
      <c r="AJ25" s="32">
        <v>17.072157000000001</v>
      </c>
      <c r="AK25" s="32">
        <v>17.797032000000002</v>
      </c>
      <c r="AL25" s="32">
        <v>16.595686000000001</v>
      </c>
      <c r="AM25" s="32">
        <v>16.971547000000001</v>
      </c>
      <c r="AN25" s="32">
        <v>17.046800999999999</v>
      </c>
      <c r="AO25" s="32">
        <v>17.424064000000001</v>
      </c>
      <c r="AP25" s="32">
        <v>16.341778000000001</v>
      </c>
      <c r="AQ25" s="32">
        <v>16.718914000000002</v>
      </c>
      <c r="AR25" s="32">
        <v>17.358825</v>
      </c>
      <c r="AS25" s="32">
        <v>16.794702999999998</v>
      </c>
      <c r="AT25" s="32">
        <v>17.360209000000001</v>
      </c>
      <c r="AU25" s="32">
        <v>19.399242000000001</v>
      </c>
      <c r="AV25" s="32">
        <v>17.976365999999999</v>
      </c>
      <c r="AW25" s="32">
        <v>19.075713</v>
      </c>
      <c r="AX25" s="32">
        <v>19.326716999999999</v>
      </c>
      <c r="AY25" s="32">
        <v>18.138335999999999</v>
      </c>
      <c r="AZ25" s="32">
        <v>18.014313999999999</v>
      </c>
      <c r="BA25" s="32">
        <v>18.615307000000001</v>
      </c>
      <c r="BB25" s="32">
        <v>17.612272999999998</v>
      </c>
      <c r="BC25" s="32">
        <v>19.093682999999999</v>
      </c>
      <c r="BD25" s="32">
        <v>18.934830000000002</v>
      </c>
      <c r="BE25" s="32">
        <v>18.117035999999999</v>
      </c>
      <c r="BF25" s="32">
        <v>18.387782999999999</v>
      </c>
      <c r="BG25" s="32">
        <v>18.109307999999999</v>
      </c>
      <c r="BH25" s="32">
        <v>18.335249999999998</v>
      </c>
      <c r="BI25" s="32">
        <v>18.170317000000001</v>
      </c>
      <c r="BJ25" s="32">
        <v>18.091242999999999</v>
      </c>
      <c r="BK25" s="32">
        <v>18.108581999999998</v>
      </c>
      <c r="BL25" s="32">
        <v>18.144355000000001</v>
      </c>
      <c r="BM25" s="32">
        <v>18.359973</v>
      </c>
      <c r="BN25" s="32">
        <v>17.860047000000002</v>
      </c>
      <c r="BO25" s="32">
        <v>18.980695000000001</v>
      </c>
      <c r="BP25" s="32">
        <v>19.294070000000001</v>
      </c>
      <c r="BQ25" s="32">
        <v>19.924106999999999</v>
      </c>
      <c r="BR25" s="32">
        <v>19.845177</v>
      </c>
      <c r="BS25" s="32">
        <v>19.589179000000001</v>
      </c>
      <c r="BT25" s="32">
        <v>19.250012999999999</v>
      </c>
      <c r="BU25" s="32">
        <v>19.952045999999999</v>
      </c>
      <c r="BV25" s="32">
        <v>19.103377999999999</v>
      </c>
      <c r="BW25" s="32">
        <v>19.445136999999999</v>
      </c>
      <c r="BX25" s="32">
        <v>19.836998000000001</v>
      </c>
      <c r="BY25" s="32">
        <v>19.685822000000002</v>
      </c>
      <c r="BZ25" s="32">
        <v>19.492792000000001</v>
      </c>
      <c r="CA25" s="32">
        <v>19.417427</v>
      </c>
      <c r="CB25" s="32">
        <v>19.779719</v>
      </c>
      <c r="CC25" s="32">
        <v>20.656974999999999</v>
      </c>
      <c r="CD25" s="32">
        <v>0.92351000000000005</v>
      </c>
      <c r="CE25" s="32">
        <v>0.90198500000000004</v>
      </c>
      <c r="CF25" s="32">
        <v>0.88677300000000003</v>
      </c>
      <c r="CG25" s="32">
        <v>0.92040500000000003</v>
      </c>
      <c r="CH25" s="32">
        <v>0.92179699999999998</v>
      </c>
      <c r="CI25" s="32">
        <v>0.94272500000000004</v>
      </c>
      <c r="CJ25" s="32">
        <v>0.91868399999999995</v>
      </c>
      <c r="CK25" s="32">
        <v>0.91541499999999998</v>
      </c>
      <c r="CL25" s="32">
        <v>0.89538399999999996</v>
      </c>
      <c r="CM25" s="32">
        <v>0.92142000000000002</v>
      </c>
      <c r="CN25" s="32">
        <v>0.93184699999999998</v>
      </c>
      <c r="CO25" s="32">
        <v>0.96781300000000003</v>
      </c>
      <c r="CP25" s="32">
        <v>0.97261500000000001</v>
      </c>
      <c r="CQ25" s="32">
        <v>0.98905799999999999</v>
      </c>
      <c r="CR25" s="32">
        <v>0.95155400000000001</v>
      </c>
      <c r="CS25" s="32">
        <v>0.98602800000000002</v>
      </c>
      <c r="CT25" s="32">
        <v>0.98184400000000005</v>
      </c>
      <c r="CU25" s="32">
        <v>1.0093129999999999</v>
      </c>
      <c r="CV25" s="32">
        <v>0.99193200000000004</v>
      </c>
      <c r="CW25" s="32">
        <v>0.97160199999999997</v>
      </c>
      <c r="CX25" s="32">
        <v>0.96587500000000004</v>
      </c>
      <c r="CY25" s="32">
        <v>1.0058609999999999</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2671.0245260000002</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1737.199212</v>
      </c>
      <c r="D30" s="32">
        <v>1767.579463</v>
      </c>
      <c r="E30" s="32">
        <v>821.73645699999997</v>
      </c>
      <c r="F30" s="32">
        <v>541.82517099999995</v>
      </c>
      <c r="G30" s="32">
        <v>527.540661</v>
      </c>
      <c r="H30" s="32">
        <v>527.03039699999999</v>
      </c>
      <c r="I30" s="32">
        <v>531.56914800000004</v>
      </c>
      <c r="J30" s="32">
        <v>535.36531000000002</v>
      </c>
      <c r="K30" s="32">
        <v>519.79576899999995</v>
      </c>
      <c r="L30" s="32">
        <v>519.16856099999995</v>
      </c>
      <c r="M30" s="32">
        <v>526.994145</v>
      </c>
      <c r="N30" s="32">
        <v>522.26307399999996</v>
      </c>
      <c r="O30" s="32">
        <v>536.21844099999998</v>
      </c>
      <c r="P30" s="32">
        <v>547.64078600000005</v>
      </c>
      <c r="Q30" s="32">
        <v>528.77906299999995</v>
      </c>
      <c r="R30" s="32">
        <v>527.39450199999999</v>
      </c>
      <c r="S30" s="32">
        <v>498.80033900000001</v>
      </c>
      <c r="T30" s="32">
        <v>508.99797899999999</v>
      </c>
      <c r="U30" s="32">
        <v>508.83820700000001</v>
      </c>
      <c r="V30" s="32">
        <v>471.47330699999998</v>
      </c>
      <c r="W30" s="32">
        <v>470.27628299999998</v>
      </c>
      <c r="X30" s="32">
        <v>462.99692299999998</v>
      </c>
      <c r="Y30" s="32">
        <v>455.42880500000001</v>
      </c>
      <c r="Z30" s="32">
        <v>455.00513799999999</v>
      </c>
      <c r="AA30" s="32">
        <v>450.25811900000002</v>
      </c>
      <c r="AB30" s="32">
        <v>456.00990899999999</v>
      </c>
      <c r="AC30" s="32">
        <v>456.50915900000001</v>
      </c>
      <c r="AD30" s="32">
        <v>466.54179799999997</v>
      </c>
      <c r="AE30" s="32">
        <v>456.47178400000001</v>
      </c>
      <c r="AF30" s="32">
        <v>457.60096600000003</v>
      </c>
      <c r="AG30" s="32">
        <v>463.62391100000002</v>
      </c>
      <c r="AH30" s="32">
        <v>463.348727</v>
      </c>
      <c r="AI30" s="32">
        <v>446.25667099999998</v>
      </c>
      <c r="AJ30" s="32">
        <v>408.40668299999999</v>
      </c>
      <c r="AK30" s="32">
        <v>409.96625299999999</v>
      </c>
      <c r="AL30" s="32">
        <v>406.516212</v>
      </c>
      <c r="AM30" s="32">
        <v>401.44301999999999</v>
      </c>
      <c r="AN30" s="32">
        <v>402.88309600000002</v>
      </c>
      <c r="AO30" s="32">
        <v>407.40559500000001</v>
      </c>
      <c r="AP30" s="32">
        <v>408.99862899999999</v>
      </c>
      <c r="AQ30" s="32">
        <v>407.07493699999998</v>
      </c>
      <c r="AR30" s="32">
        <v>404.15618599999999</v>
      </c>
      <c r="AS30" s="32">
        <v>402.71378800000002</v>
      </c>
      <c r="AT30" s="32">
        <v>411.84036800000001</v>
      </c>
      <c r="AU30" s="32">
        <v>413.38549499999999</v>
      </c>
      <c r="AV30" s="32">
        <v>402.033005</v>
      </c>
      <c r="AW30" s="32">
        <v>2750.0152929999999</v>
      </c>
      <c r="AX30" s="32">
        <v>405.52402899999998</v>
      </c>
      <c r="AY30" s="32">
        <v>411.09434499999998</v>
      </c>
      <c r="AZ30" s="32">
        <v>403.902828</v>
      </c>
      <c r="BA30" s="32">
        <v>400.12499500000001</v>
      </c>
      <c r="BB30" s="32">
        <v>401.33659499999999</v>
      </c>
      <c r="BC30" s="32">
        <v>405.57344000000001</v>
      </c>
      <c r="BD30" s="32">
        <v>399.883036</v>
      </c>
      <c r="BE30" s="32">
        <v>395.51299999999998</v>
      </c>
      <c r="BF30" s="32">
        <v>398.626577</v>
      </c>
      <c r="BG30" s="32">
        <v>394.33364799999998</v>
      </c>
      <c r="BH30" s="32">
        <v>391.81758300000001</v>
      </c>
      <c r="BI30" s="32">
        <v>390.19250699999998</v>
      </c>
      <c r="BJ30" s="32">
        <v>387.64541000000003</v>
      </c>
      <c r="BK30" s="32">
        <v>382.08174700000001</v>
      </c>
      <c r="BL30" s="32">
        <v>382.17764</v>
      </c>
      <c r="BM30" s="32">
        <v>380.60872999999998</v>
      </c>
      <c r="BN30" s="32">
        <v>382.92442</v>
      </c>
      <c r="BO30" s="32">
        <v>379.312386</v>
      </c>
      <c r="BP30" s="32">
        <v>3606.1800039999998</v>
      </c>
      <c r="BQ30" s="32">
        <v>2987.7165580000001</v>
      </c>
      <c r="BR30" s="32">
        <v>2697.428496</v>
      </c>
      <c r="BS30" s="32">
        <v>2966.0423839999999</v>
      </c>
      <c r="BT30" s="32">
        <v>3405.675514</v>
      </c>
      <c r="BU30" s="32">
        <v>3336.1960949999998</v>
      </c>
      <c r="BV30" s="32">
        <v>2226.0576740000001</v>
      </c>
      <c r="BW30" s="32">
        <v>7018.8463750000001</v>
      </c>
      <c r="BX30" s="32">
        <v>5838.778757</v>
      </c>
      <c r="BY30" s="32">
        <v>5354.9516100000001</v>
      </c>
      <c r="BZ30" s="32">
        <v>9411.3903719999998</v>
      </c>
      <c r="CA30" s="32">
        <v>7433.9855100000004</v>
      </c>
      <c r="CB30" s="32">
        <v>11061.201263000001</v>
      </c>
      <c r="CC30" s="32">
        <v>5736.3766370000003</v>
      </c>
      <c r="CD30" s="32">
        <v>13894.565549000001</v>
      </c>
      <c r="CE30" s="32">
        <v>21674.641952000002</v>
      </c>
      <c r="CF30" s="32">
        <v>12957.751313999999</v>
      </c>
      <c r="CG30" s="32">
        <v>11915.126514</v>
      </c>
      <c r="CH30" s="32">
        <v>12765.71874</v>
      </c>
      <c r="CI30" s="32">
        <v>9029.1701319999993</v>
      </c>
      <c r="CJ30" s="32">
        <v>7275.7730799999999</v>
      </c>
      <c r="CK30" s="32">
        <v>17690.104133000001</v>
      </c>
      <c r="CL30" s="32">
        <v>20904.83957</v>
      </c>
      <c r="CM30" s="32">
        <v>18803.558391999999</v>
      </c>
      <c r="CN30" s="32">
        <v>12968.605984</v>
      </c>
      <c r="CO30" s="32">
        <v>5318.0381159999997</v>
      </c>
      <c r="CP30" s="32">
        <v>7009.8311229999999</v>
      </c>
      <c r="CQ30" s="32">
        <v>5846.2895259999996</v>
      </c>
      <c r="CR30" s="32">
        <v>9188.1841980000008</v>
      </c>
      <c r="CS30" s="32">
        <v>9633.6370829999996</v>
      </c>
      <c r="CT30" s="32">
        <v>9050.4243530000003</v>
      </c>
      <c r="CU30" s="32">
        <v>9537.4598339999993</v>
      </c>
      <c r="CV30" s="32">
        <v>7391.1508430000004</v>
      </c>
      <c r="CW30" s="32">
        <v>3357.4030480000001</v>
      </c>
      <c r="CX30" s="32">
        <v>2322.9262869999998</v>
      </c>
      <c r="CY30" s="32">
        <v>1819.2283990000001</v>
      </c>
      <c r="CZ30" s="32">
        <v>8944.2164969999994</v>
      </c>
      <c r="DA30" s="32">
        <v>2462.6186160000002</v>
      </c>
      <c r="DB30" s="32">
        <v>2136.8085540000002</v>
      </c>
      <c r="DC30" s="32">
        <v>2562.3197060000002</v>
      </c>
      <c r="DD30" s="32">
        <v>9151.7327380000006</v>
      </c>
      <c r="DE30" s="32">
        <v>10293.641254</v>
      </c>
      <c r="DF30" s="32">
        <v>45624.741275</v>
      </c>
      <c r="DG30" s="32">
        <v>18453.306963999999</v>
      </c>
      <c r="DH30" s="32">
        <v>8118.8912760000003</v>
      </c>
      <c r="DI30" s="32">
        <v>7148.9254289999999</v>
      </c>
      <c r="DJ30" s="32">
        <v>8707.4558230000002</v>
      </c>
      <c r="DK30" s="32">
        <v>4237.6768050000001</v>
      </c>
      <c r="DL30" s="32">
        <v>9250.7368530000003</v>
      </c>
      <c r="DM30" s="32">
        <v>2790.7028770000002</v>
      </c>
      <c r="DN30" s="32">
        <v>6504.7809040000002</v>
      </c>
      <c r="DO30" s="32">
        <v>4310.0926460000001</v>
      </c>
      <c r="DP30" s="32">
        <v>5611.7069439999996</v>
      </c>
      <c r="DQ30" s="32">
        <v>2745.0028699999998</v>
      </c>
      <c r="DR30" s="32">
        <v>8347.0679469999995</v>
      </c>
      <c r="DS30" s="32">
        <v>223.181015</v>
      </c>
      <c r="DT30" s="32">
        <v>221.31687299999999</v>
      </c>
      <c r="DU30" s="32">
        <v>533.60130100000003</v>
      </c>
      <c r="DV30" s="32">
        <v>10043.758024000001</v>
      </c>
      <c r="DW30" s="32">
        <v>7672.5067689999996</v>
      </c>
      <c r="DX30" s="32">
        <v>8496.9934539999995</v>
      </c>
      <c r="DY30" s="32">
        <v>1338.2589049999999</v>
      </c>
      <c r="DZ30" s="32">
        <v>4563.2913740000004</v>
      </c>
      <c r="EA30" s="32">
        <v>5220.9574460000003</v>
      </c>
      <c r="EB30" s="32">
        <v>5155.2552370000003</v>
      </c>
      <c r="EC30" s="32">
        <v>6364.8865990000004</v>
      </c>
      <c r="ED30" s="32">
        <v>191.309887</v>
      </c>
      <c r="EE30" s="32">
        <v>189.20594600000001</v>
      </c>
      <c r="EF30" s="32">
        <v>186.64524599999999</v>
      </c>
      <c r="EG30" s="32">
        <v>185.19134</v>
      </c>
      <c r="EH30" s="32">
        <v>7632.3554539999996</v>
      </c>
      <c r="EI30" s="32">
        <v>14927.37658</v>
      </c>
      <c r="EJ30" s="32">
        <v>7792.9861039999996</v>
      </c>
      <c r="EK30" s="32">
        <v>5422.1612029999997</v>
      </c>
      <c r="EL30" s="32">
        <v>179.61931200000001</v>
      </c>
      <c r="EM30" s="32">
        <v>7010.1678449999999</v>
      </c>
      <c r="EN30" s="32">
        <v>1.294243</v>
      </c>
      <c r="EO30" s="32">
        <v>1.294243</v>
      </c>
      <c r="EP30" s="32">
        <v>0.36978499999999997</v>
      </c>
      <c r="EQ30" s="32">
        <v>0.36978499999999997</v>
      </c>
      <c r="ER30" s="32">
        <v>0.36978499999999997</v>
      </c>
      <c r="ES30" s="32">
        <v>0.36979000000000001</v>
      </c>
      <c r="ET30" s="32">
        <v>1.294243</v>
      </c>
      <c r="EU30" s="32">
        <v>85.611823000000001</v>
      </c>
      <c r="EV30" s="32">
        <v>5789.0162350000001</v>
      </c>
      <c r="EW30" s="32">
        <v>84.211054000000004</v>
      </c>
      <c r="EX30" s="32">
        <v>84.463676000000007</v>
      </c>
      <c r="EY30" s="32">
        <v>83.211039</v>
      </c>
      <c r="EZ30" s="32">
        <v>83.450266999999997</v>
      </c>
      <c r="FA30" s="32">
        <v>83.695576000000003</v>
      </c>
      <c r="FB30" s="32">
        <v>83.325899000000007</v>
      </c>
      <c r="FC30" s="32">
        <v>2314.3717539999998</v>
      </c>
      <c r="FD30" s="32">
        <v>2367.8331760000001</v>
      </c>
      <c r="FE30" s="32">
        <v>6597.9866099999999</v>
      </c>
      <c r="FF30" s="32">
        <v>4004.8000440000001</v>
      </c>
      <c r="FG30" s="32">
        <v>3968.0503469999999</v>
      </c>
      <c r="FH30" s="32">
        <v>3041.5317180000002</v>
      </c>
      <c r="FI30" s="32">
        <v>3074.603067</v>
      </c>
      <c r="FJ30" s="32">
        <v>3116.5236930000001</v>
      </c>
      <c r="FK30" s="32">
        <v>2996.8602989999999</v>
      </c>
      <c r="FL30" s="32">
        <v>2904.32386</v>
      </c>
      <c r="FM30" s="32">
        <v>3006.5720740000002</v>
      </c>
      <c r="FN30" s="32">
        <v>3015.1288030000001</v>
      </c>
      <c r="FO30" s="32">
        <v>3015.8090360000001</v>
      </c>
      <c r="FP30" s="32">
        <v>3082.3096620000001</v>
      </c>
      <c r="FQ30" s="32">
        <v>2279.7701160000001</v>
      </c>
      <c r="FR30" s="32">
        <v>2340.9757479999998</v>
      </c>
      <c r="FS30" s="32">
        <v>2417.3898429999999</v>
      </c>
      <c r="FT30" s="32">
        <v>2417.5528450000002</v>
      </c>
      <c r="FU30" s="32">
        <v>2446.952479</v>
      </c>
      <c r="FV30" s="32">
        <v>2442.4213009999999</v>
      </c>
      <c r="FW30" s="32">
        <v>2407.5027399999999</v>
      </c>
      <c r="FX30" s="32">
        <v>1877.6678569999999</v>
      </c>
      <c r="FY30" s="32">
        <v>1915.394931</v>
      </c>
      <c r="FZ30" s="32">
        <v>1924.396338</v>
      </c>
      <c r="GA30" s="32">
        <v>1922.410329</v>
      </c>
      <c r="GB30" s="32">
        <v>1924.305298</v>
      </c>
      <c r="GC30" s="32">
        <v>1957.049047</v>
      </c>
      <c r="GD30" s="32">
        <v>1959.649138</v>
      </c>
      <c r="GE30" s="32">
        <v>1935.6799329999999</v>
      </c>
      <c r="GF30" s="32">
        <v>1964.0916110000001</v>
      </c>
      <c r="GG30" s="32">
        <v>1968.3477869999999</v>
      </c>
      <c r="GH30" s="32">
        <v>1964.6981880000001</v>
      </c>
      <c r="GI30" s="32">
        <v>1924.2860780000001</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75" customHeight="1">
      <c r="B33" s="29" t="s">
        <v>99</v>
      </c>
      <c r="C33" s="33">
        <v>146033.39884000001</v>
      </c>
      <c r="D33" s="33">
        <v>145505.31082799999</v>
      </c>
      <c r="E33" s="33">
        <v>150310.18976199999</v>
      </c>
      <c r="F33" s="33">
        <v>151898.731707</v>
      </c>
      <c r="G33" s="33">
        <v>145918.753547</v>
      </c>
      <c r="H33" s="33">
        <v>144538.076157</v>
      </c>
      <c r="I33" s="33">
        <v>142537.33142199999</v>
      </c>
      <c r="J33" s="33">
        <v>168286.29211499999</v>
      </c>
      <c r="K33" s="33">
        <v>179376.796065</v>
      </c>
      <c r="L33" s="33">
        <v>185072.33561499999</v>
      </c>
      <c r="M33" s="33">
        <v>185693.29501999999</v>
      </c>
      <c r="N33" s="33">
        <v>195429.44982800001</v>
      </c>
      <c r="O33" s="33">
        <v>227586.84884600001</v>
      </c>
      <c r="P33" s="33">
        <v>227122.62093400001</v>
      </c>
      <c r="Q33" s="33">
        <v>210088.28649900001</v>
      </c>
      <c r="R33" s="33">
        <v>248095.09746799999</v>
      </c>
      <c r="S33" s="33">
        <v>229528.95985099999</v>
      </c>
      <c r="T33" s="33">
        <v>211994.70710299999</v>
      </c>
      <c r="U33" s="33">
        <v>233529.30718800001</v>
      </c>
      <c r="V33" s="33">
        <v>264247.97879899997</v>
      </c>
      <c r="W33" s="33">
        <v>251967.756949</v>
      </c>
      <c r="X33" s="33">
        <v>306913.32167199999</v>
      </c>
      <c r="Y33" s="33">
        <v>322835.362769</v>
      </c>
      <c r="Z33" s="33">
        <v>337551.06349500001</v>
      </c>
      <c r="AA33" s="33">
        <v>332601.31362500001</v>
      </c>
      <c r="AB33" s="33">
        <v>356252.73462599999</v>
      </c>
      <c r="AC33" s="33">
        <v>345086.31581599999</v>
      </c>
      <c r="AD33" s="33">
        <v>343816.38084599999</v>
      </c>
      <c r="AE33" s="33">
        <v>357837.49165500002</v>
      </c>
      <c r="AF33" s="33">
        <v>351213.89482599997</v>
      </c>
      <c r="AG33" s="33">
        <v>285755.68721200002</v>
      </c>
      <c r="AH33" s="33">
        <v>297722.50234200002</v>
      </c>
      <c r="AI33" s="33">
        <v>285723.19062000001</v>
      </c>
      <c r="AJ33" s="33">
        <v>271062.57216099999</v>
      </c>
      <c r="AK33" s="33">
        <v>302747.66191700002</v>
      </c>
      <c r="AL33" s="33">
        <v>331569.76120499999</v>
      </c>
      <c r="AM33" s="33">
        <v>379175.80763699999</v>
      </c>
      <c r="AN33" s="33">
        <v>380775.62950899999</v>
      </c>
      <c r="AO33" s="33">
        <v>348617.61192599998</v>
      </c>
      <c r="AP33" s="33">
        <v>346143.69800199999</v>
      </c>
      <c r="AQ33" s="33">
        <v>341890.35949</v>
      </c>
      <c r="AR33" s="33">
        <v>364382.15766000003</v>
      </c>
      <c r="AS33" s="33">
        <v>365545.42403599998</v>
      </c>
      <c r="AT33" s="33">
        <v>381623.48562699999</v>
      </c>
      <c r="AU33" s="33">
        <v>405322.198837</v>
      </c>
      <c r="AV33" s="33">
        <v>403848.43868399999</v>
      </c>
      <c r="AW33" s="33">
        <v>395144.79717199999</v>
      </c>
      <c r="AX33" s="33">
        <v>404942.85947000002</v>
      </c>
      <c r="AY33" s="33">
        <v>419897.39238500001</v>
      </c>
      <c r="AZ33" s="33">
        <v>444737.02634500002</v>
      </c>
      <c r="BA33" s="33">
        <v>440352.248593</v>
      </c>
      <c r="BB33" s="33">
        <v>448175.970646</v>
      </c>
      <c r="BC33" s="33">
        <v>459231.31331300002</v>
      </c>
      <c r="BD33" s="33">
        <v>440064.88030700001</v>
      </c>
      <c r="BE33" s="33">
        <v>427696.861347</v>
      </c>
      <c r="BF33" s="33">
        <v>417031.17365299998</v>
      </c>
      <c r="BG33" s="33">
        <v>419784.24606799998</v>
      </c>
      <c r="BH33" s="33">
        <v>397152.68605700001</v>
      </c>
      <c r="BI33" s="33">
        <v>395789.38344599999</v>
      </c>
      <c r="BJ33" s="33">
        <v>415057.50127100002</v>
      </c>
      <c r="BK33" s="33">
        <v>413315.44842600002</v>
      </c>
      <c r="BL33" s="33">
        <v>407377.14078900003</v>
      </c>
      <c r="BM33" s="33">
        <v>390587.591717</v>
      </c>
      <c r="BN33" s="33">
        <v>376709.14604999998</v>
      </c>
      <c r="BO33" s="33">
        <v>406167.489925</v>
      </c>
      <c r="BP33" s="33">
        <v>423184.08497000003</v>
      </c>
      <c r="BQ33" s="33">
        <v>417035.00125500001</v>
      </c>
      <c r="BR33" s="33">
        <v>386042.42575200001</v>
      </c>
      <c r="BS33" s="33">
        <v>360134.67831699998</v>
      </c>
      <c r="BT33" s="33">
        <v>361597.52419299999</v>
      </c>
      <c r="BU33" s="33">
        <v>366859.30541199999</v>
      </c>
      <c r="BV33" s="33">
        <v>416345.25485099998</v>
      </c>
      <c r="BW33" s="33">
        <v>425437.574892</v>
      </c>
      <c r="BX33" s="33">
        <v>398749.81974399998</v>
      </c>
      <c r="BY33" s="33">
        <v>388879.17597099999</v>
      </c>
      <c r="BZ33" s="33">
        <v>398177.57534400001</v>
      </c>
      <c r="CA33" s="33">
        <v>353316.05048699997</v>
      </c>
      <c r="CB33" s="33">
        <v>360283.19546299998</v>
      </c>
      <c r="CC33" s="33">
        <v>350451.89362599998</v>
      </c>
      <c r="CD33" s="33">
        <v>351682.649408</v>
      </c>
      <c r="CE33" s="33">
        <v>339503.195825</v>
      </c>
      <c r="CF33" s="33">
        <v>339922.92511900002</v>
      </c>
      <c r="CG33" s="33">
        <v>328970.86138299998</v>
      </c>
      <c r="CH33" s="33">
        <v>319855.92761000001</v>
      </c>
      <c r="CI33" s="33">
        <v>334387.85709300003</v>
      </c>
      <c r="CJ33" s="33">
        <v>308578.53631699999</v>
      </c>
      <c r="CK33" s="33">
        <v>318594.40514599998</v>
      </c>
      <c r="CL33" s="33">
        <v>333826.76704599999</v>
      </c>
      <c r="CM33" s="33">
        <v>316363.32339500001</v>
      </c>
      <c r="CN33" s="33">
        <v>300217.18287000002</v>
      </c>
      <c r="CO33" s="33">
        <v>292455.07857200003</v>
      </c>
      <c r="CP33" s="33">
        <v>283279.932264</v>
      </c>
      <c r="CQ33" s="33">
        <v>293564.886229</v>
      </c>
      <c r="CR33" s="33">
        <v>287947.62774500001</v>
      </c>
      <c r="CS33" s="33">
        <v>287965.17086999997</v>
      </c>
      <c r="CT33" s="33">
        <v>301195.39121899998</v>
      </c>
      <c r="CU33" s="33">
        <v>306887.99833199999</v>
      </c>
      <c r="CV33" s="33">
        <v>308668.42569399998</v>
      </c>
      <c r="CW33" s="33">
        <v>295421.00001100003</v>
      </c>
      <c r="CX33" s="33">
        <v>304181.54932699999</v>
      </c>
      <c r="CY33" s="33">
        <v>311972.16243800003</v>
      </c>
      <c r="CZ33" s="33">
        <v>300646.83321100002</v>
      </c>
      <c r="DA33" s="33">
        <v>323169.35305600002</v>
      </c>
      <c r="DB33" s="33">
        <v>321378.00352700002</v>
      </c>
      <c r="DC33" s="33">
        <v>317795.09233499999</v>
      </c>
      <c r="DD33" s="33">
        <v>332141.38955199998</v>
      </c>
      <c r="DE33" s="33">
        <v>354701.47521499998</v>
      </c>
      <c r="DF33" s="33">
        <v>410440.01410099998</v>
      </c>
      <c r="DG33" s="33">
        <v>394691.26441100001</v>
      </c>
      <c r="DH33" s="33">
        <v>384629.773269</v>
      </c>
      <c r="DI33" s="33">
        <v>380520.91200999997</v>
      </c>
      <c r="DJ33" s="33">
        <v>398891.86384800001</v>
      </c>
      <c r="DK33" s="33">
        <v>394661.208109</v>
      </c>
      <c r="DL33" s="33">
        <v>392702.57798</v>
      </c>
      <c r="DM33" s="33">
        <v>372873.53221999999</v>
      </c>
      <c r="DN33" s="33">
        <v>384053.42807099997</v>
      </c>
      <c r="DO33" s="33">
        <v>386202.22495100001</v>
      </c>
      <c r="DP33" s="33">
        <v>376058.51336500002</v>
      </c>
      <c r="DQ33" s="33">
        <v>396092.46694100002</v>
      </c>
      <c r="DR33" s="33">
        <v>400533.89236300002</v>
      </c>
      <c r="DS33" s="33">
        <v>392736.08825600002</v>
      </c>
      <c r="DT33" s="33">
        <v>357252.40732</v>
      </c>
      <c r="DU33" s="33">
        <v>302131.04073299997</v>
      </c>
      <c r="DV33" s="33">
        <v>304357.19407199998</v>
      </c>
      <c r="DW33" s="33">
        <v>293280.088429</v>
      </c>
      <c r="DX33" s="33">
        <v>285795.36601900001</v>
      </c>
      <c r="DY33" s="33">
        <v>281742.221402</v>
      </c>
      <c r="DZ33" s="33">
        <v>275473.09147099999</v>
      </c>
      <c r="EA33" s="33">
        <v>275287.33239599998</v>
      </c>
      <c r="EB33" s="33">
        <v>268742.90317100001</v>
      </c>
      <c r="EC33" s="33">
        <v>272856.58689400001</v>
      </c>
      <c r="ED33" s="33">
        <v>260524.43348599999</v>
      </c>
      <c r="EE33" s="33">
        <v>265649.318837</v>
      </c>
      <c r="EF33" s="33">
        <v>267315.83345600002</v>
      </c>
      <c r="EG33" s="33">
        <v>266558.959088</v>
      </c>
      <c r="EH33" s="33">
        <v>261562.63082799999</v>
      </c>
      <c r="EI33" s="33">
        <v>264779.01199999999</v>
      </c>
      <c r="EJ33" s="33">
        <v>255520.63296300001</v>
      </c>
      <c r="EK33" s="33">
        <v>237682.821566</v>
      </c>
      <c r="EL33" s="33">
        <v>238151.71864199999</v>
      </c>
      <c r="EM33" s="33">
        <v>247140.19073900001</v>
      </c>
      <c r="EN33" s="33">
        <v>233997.04960999999</v>
      </c>
      <c r="EO33" s="33">
        <v>343557.74265299999</v>
      </c>
      <c r="EP33" s="33">
        <v>417081.909766</v>
      </c>
      <c r="EQ33" s="33">
        <v>418324.711885</v>
      </c>
      <c r="ER33" s="33">
        <v>379627.87507000001</v>
      </c>
      <c r="ES33" s="33">
        <v>448336.55483899999</v>
      </c>
      <c r="ET33" s="33">
        <v>557004.79463000002</v>
      </c>
      <c r="EU33" s="33">
        <v>600735.61313900002</v>
      </c>
      <c r="EV33" s="33">
        <v>659611.51799600001</v>
      </c>
      <c r="EW33" s="33">
        <v>658124.01380299998</v>
      </c>
      <c r="EX33" s="33">
        <v>670429.31110100006</v>
      </c>
      <c r="EY33" s="33">
        <v>645813.38668500003</v>
      </c>
      <c r="EZ33" s="33">
        <v>658610.88382300001</v>
      </c>
      <c r="FA33" s="33">
        <v>694883.46358900005</v>
      </c>
      <c r="FB33" s="33">
        <v>777369.10272800003</v>
      </c>
      <c r="FC33" s="33">
        <v>764450.42704900005</v>
      </c>
      <c r="FD33" s="33">
        <v>780020.96962700004</v>
      </c>
      <c r="FE33" s="33">
        <v>751737.36942400003</v>
      </c>
      <c r="FF33" s="33">
        <v>672109.83752299997</v>
      </c>
      <c r="FG33" s="33">
        <v>627603.21443099994</v>
      </c>
      <c r="FH33" s="33">
        <v>585636.93064000004</v>
      </c>
      <c r="FI33" s="33">
        <v>598003.90188200003</v>
      </c>
      <c r="FJ33" s="33">
        <v>621343.17626199999</v>
      </c>
      <c r="FK33" s="33">
        <v>620148.90683500003</v>
      </c>
      <c r="FL33" s="33">
        <v>667042.79084499995</v>
      </c>
      <c r="FM33" s="33">
        <v>671292.67307300004</v>
      </c>
      <c r="FN33" s="33">
        <v>681055.47805499996</v>
      </c>
      <c r="FO33" s="33">
        <v>746042.86265999998</v>
      </c>
      <c r="FP33" s="33">
        <v>757245.86727799999</v>
      </c>
      <c r="FQ33" s="33">
        <v>766347.39486399991</v>
      </c>
      <c r="FR33" s="33">
        <v>782596.17932399991</v>
      </c>
      <c r="FS33" s="33">
        <v>778845.99563499994</v>
      </c>
      <c r="FT33" s="33">
        <v>777346.67781500006</v>
      </c>
      <c r="FU33" s="33">
        <v>783244.59482000011</v>
      </c>
      <c r="FV33" s="33">
        <v>877912.89412700001</v>
      </c>
      <c r="FW33" s="33">
        <v>888602.05958400003</v>
      </c>
      <c r="FX33" s="33">
        <v>862514.35169799998</v>
      </c>
      <c r="FY33" s="33">
        <v>859688.74266700004</v>
      </c>
      <c r="FZ33" s="33">
        <v>850424.8516869999</v>
      </c>
      <c r="GA33" s="33">
        <v>861023.53130099981</v>
      </c>
      <c r="GB33" s="33">
        <v>857458.16994999989</v>
      </c>
      <c r="GC33" s="33">
        <v>860097.92050799995</v>
      </c>
      <c r="GD33" s="33">
        <v>849279.40478800004</v>
      </c>
      <c r="GE33" s="33">
        <v>878696.62345700001</v>
      </c>
      <c r="GF33" s="33">
        <v>904902.95903800009</v>
      </c>
      <c r="GG33" s="33">
        <v>914685.62335999997</v>
      </c>
      <c r="GH33" s="33">
        <v>931455.15217400005</v>
      </c>
      <c r="GI33" s="33">
        <v>933968.23527900013</v>
      </c>
    </row>
    <row r="34" spans="1:191" ht="2.1" customHeight="1">
      <c r="EG34" s="22">
        <v>0</v>
      </c>
      <c r="EH34" s="22">
        <v>0</v>
      </c>
      <c r="EI34" s="22">
        <v>0</v>
      </c>
      <c r="EJ34" s="22">
        <v>0</v>
      </c>
      <c r="EK34" s="22">
        <v>0</v>
      </c>
      <c r="EL34" s="22">
        <v>0</v>
      </c>
      <c r="EM34" s="22">
        <v>0</v>
      </c>
      <c r="EN34" s="22">
        <v>0</v>
      </c>
      <c r="EO34" s="22">
        <v>0</v>
      </c>
      <c r="EP34" s="22">
        <v>0</v>
      </c>
      <c r="EQ34" s="22">
        <v>0</v>
      </c>
      <c r="ER34" s="22">
        <v>0</v>
      </c>
      <c r="ES34" s="22">
        <v>0</v>
      </c>
      <c r="ET34" s="22">
        <v>0</v>
      </c>
      <c r="EU34" s="22">
        <v>0</v>
      </c>
      <c r="EV34" s="22">
        <v>0</v>
      </c>
    </row>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900-000000000000}"/>
    <hyperlink ref="A3" location="Notas_generales!B2:C2" display="Notas generales" xr:uid="{00000000-0004-0000-0900-000001000000}"/>
    <hyperlink ref="B10" location="Notas_generales!B4:C4" display="Banco de Chile (2)" xr:uid="{00000000-0004-0000-0900-000002000000}"/>
    <hyperlink ref="B23" location="Notas_generales!B6:C8" display="Banco Sudamericano (4) (5) (6)" xr:uid="{00000000-0004-0000-0900-000003000000}"/>
    <hyperlink ref="B26" location="Notas_generales!B9:C10" display="DnB NOR Bank ASA (7) (8)" xr:uid="{00000000-0004-0000-0900-000004000000}"/>
    <hyperlink ref="B9" location="Notas_generales!B3:C3" display="Banco Consorcio (1)" xr:uid="{00000000-0004-0000-0900-000005000000}"/>
    <hyperlink ref="B17" location="Notas_generales!B12:C12" display="Banco Itaú Corpbanca (10)" xr:uid="{00000000-0004-0000-0900-000006000000}"/>
    <hyperlink ref="B24" location="Notas_generales!B14:C14" display="China Construction Bank, agencia en Chile (11)" xr:uid="{00000000-0004-0000-0900-000007000000}"/>
    <hyperlink ref="B25" location="Notas_generales!B14:C14" display="Deutsche Bank (Chile) (12)" xr:uid="{00000000-0004-0000-0900-000008000000}"/>
    <hyperlink ref="B18" location="Notas_generales!B15:C15" display="Banco Paris (13)" xr:uid="{00000000-0004-0000-0900-000009000000}"/>
    <hyperlink ref="B19" location="Notas_generales!B16:C16" display="Banco Penta (14)" xr:uid="{00000000-0004-0000-0900-00000A000000}"/>
    <hyperlink ref="B29" location="Notas_generales!B17:C17" display="Rabobank Chile (15)" xr:uid="{00000000-0004-0000-0900-00000B000000}"/>
    <hyperlink ref="B8" location="Notas_generales!B11:C11" display="Banco BTG Pactual Chile (9)" xr:uid="{00000000-0004-0000-0900-00000C000000}"/>
    <hyperlink ref="B12" location="Notas_generales!B20:C20" display="Banco de la Nación Argentina (18)" xr:uid="{00000000-0004-0000-0900-00000D000000}"/>
    <hyperlink ref="B14" location="Notas_generales!B22:C22" display="Banco do Brasil S.A. (20)" xr:uid="{00000000-0004-0000-0900-00000E000000}"/>
    <hyperlink ref="B31" location="Notas_generales!B21:C21" display="The Bank of Tokyo - Mitsubishi Ufj. Ltd. (19)" xr:uid="{00000000-0004-0000-0900-00000F000000}"/>
    <hyperlink ref="B32" location="Notas_generales!B18:C18" display="Bank of China (16)" xr:uid="{00000000-0004-0000-09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Hoja14"/>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31</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56</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34795.915369000002</v>
      </c>
      <c r="AA7" s="32">
        <v>35169.852723999997</v>
      </c>
      <c r="AB7" s="32">
        <v>35500.005932</v>
      </c>
      <c r="AC7" s="32">
        <v>35981.454462000002</v>
      </c>
      <c r="AD7" s="32">
        <v>33595.593869999997</v>
      </c>
      <c r="AE7" s="32">
        <v>31477.274282999999</v>
      </c>
      <c r="AF7" s="32">
        <v>15314.368141999999</v>
      </c>
      <c r="AG7" s="32">
        <v>0</v>
      </c>
      <c r="AH7" s="32">
        <v>0</v>
      </c>
      <c r="AI7" s="32">
        <v>0</v>
      </c>
      <c r="AJ7" s="32">
        <v>0</v>
      </c>
      <c r="AK7" s="32">
        <v>0</v>
      </c>
      <c r="AL7" s="32">
        <v>0</v>
      </c>
      <c r="AM7" s="32">
        <v>0</v>
      </c>
      <c r="AN7" s="32">
        <v>0</v>
      </c>
      <c r="AO7" s="32">
        <v>0</v>
      </c>
      <c r="AP7" s="32">
        <v>4471.7188820000001</v>
      </c>
      <c r="AQ7" s="32">
        <v>4493.0966509999998</v>
      </c>
      <c r="AR7" s="32">
        <v>4505.1434550000004</v>
      </c>
      <c r="AS7" s="32">
        <v>4510.4980759999999</v>
      </c>
      <c r="AT7" s="32">
        <v>4565.0912150000004</v>
      </c>
      <c r="AU7" s="32">
        <v>4601.2938450000001</v>
      </c>
      <c r="AV7" s="32">
        <v>4585.9488860000001</v>
      </c>
      <c r="AW7" s="32">
        <v>11778.255644000001</v>
      </c>
      <c r="AX7" s="32">
        <v>11842.881595000001</v>
      </c>
      <c r="AY7" s="32">
        <v>12057.699248000001</v>
      </c>
      <c r="AZ7" s="32">
        <v>12109.491524999999</v>
      </c>
      <c r="BA7" s="32">
        <v>12173.43182</v>
      </c>
      <c r="BB7" s="32">
        <v>0</v>
      </c>
      <c r="BC7" s="32">
        <v>0</v>
      </c>
      <c r="BD7" s="32">
        <v>0</v>
      </c>
      <c r="BE7" s="32">
        <v>0</v>
      </c>
      <c r="BF7" s="32">
        <v>0</v>
      </c>
      <c r="BG7" s="32">
        <v>0</v>
      </c>
      <c r="BH7" s="32">
        <v>0</v>
      </c>
      <c r="BI7" s="32">
        <v>0</v>
      </c>
      <c r="BJ7" s="32">
        <v>0</v>
      </c>
      <c r="BK7" s="32">
        <v>0</v>
      </c>
      <c r="BL7" s="32">
        <v>0</v>
      </c>
      <c r="BM7" s="32">
        <v>0</v>
      </c>
      <c r="BN7" s="32">
        <v>0</v>
      </c>
      <c r="BO7" s="32">
        <v>0</v>
      </c>
      <c r="BP7" s="32">
        <v>0</v>
      </c>
      <c r="BQ7" s="32">
        <v>0</v>
      </c>
      <c r="BR7" s="32">
        <v>0</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0</v>
      </c>
      <c r="CK7" s="32">
        <v>0</v>
      </c>
      <c r="CL7" s="32">
        <v>0</v>
      </c>
      <c r="CM7" s="32">
        <v>0</v>
      </c>
      <c r="CN7" s="32">
        <v>0</v>
      </c>
      <c r="CO7" s="32">
        <v>0</v>
      </c>
      <c r="CP7" s="32">
        <v>0</v>
      </c>
      <c r="CQ7" s="32">
        <v>0</v>
      </c>
      <c r="CR7" s="32">
        <v>0</v>
      </c>
      <c r="CS7" s="32">
        <v>0</v>
      </c>
      <c r="CT7" s="32">
        <v>0</v>
      </c>
      <c r="CU7" s="32">
        <v>0</v>
      </c>
      <c r="CV7" s="32">
        <v>0</v>
      </c>
      <c r="CW7" s="32">
        <v>0</v>
      </c>
      <c r="CX7" s="32">
        <v>0</v>
      </c>
      <c r="CY7" s="32">
        <v>0</v>
      </c>
      <c r="CZ7" s="32">
        <v>0</v>
      </c>
      <c r="DA7" s="32">
        <v>0</v>
      </c>
      <c r="DB7" s="32">
        <v>0</v>
      </c>
      <c r="DC7" s="32">
        <v>0</v>
      </c>
      <c r="DD7" s="32">
        <v>0</v>
      </c>
      <c r="DE7" s="32">
        <v>0</v>
      </c>
      <c r="DF7" s="32">
        <v>0</v>
      </c>
      <c r="DG7" s="32">
        <v>0</v>
      </c>
      <c r="DH7" s="32">
        <v>0</v>
      </c>
      <c r="DI7" s="32">
        <v>0</v>
      </c>
      <c r="DJ7" s="32">
        <v>0</v>
      </c>
      <c r="DK7" s="32">
        <v>0</v>
      </c>
      <c r="DL7" s="32">
        <v>0</v>
      </c>
      <c r="DM7" s="32">
        <v>0</v>
      </c>
      <c r="DN7" s="32">
        <v>0</v>
      </c>
      <c r="DO7" s="32">
        <v>0</v>
      </c>
      <c r="DP7" s="32">
        <v>0</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0</v>
      </c>
      <c r="EK7" s="32">
        <v>0</v>
      </c>
      <c r="EL7" s="32">
        <v>0</v>
      </c>
      <c r="EM7" s="32">
        <v>0</v>
      </c>
      <c r="EN7" s="32">
        <v>0</v>
      </c>
      <c r="EO7" s="32">
        <v>0</v>
      </c>
      <c r="EP7" s="32">
        <v>0</v>
      </c>
      <c r="EQ7" s="32">
        <v>0</v>
      </c>
      <c r="ER7" s="32">
        <v>0</v>
      </c>
      <c r="ES7" s="32">
        <v>0</v>
      </c>
      <c r="ET7" s="32">
        <v>0</v>
      </c>
      <c r="EU7" s="32">
        <v>0</v>
      </c>
      <c r="EV7" s="32">
        <v>0</v>
      </c>
      <c r="EW7" s="32">
        <v>0</v>
      </c>
      <c r="EX7" s="32">
        <v>0</v>
      </c>
      <c r="EY7" s="32">
        <v>0</v>
      </c>
      <c r="EZ7" s="32">
        <v>0</v>
      </c>
      <c r="FA7" s="32">
        <v>0</v>
      </c>
      <c r="FB7" s="32">
        <v>0</v>
      </c>
      <c r="FC7" s="32">
        <v>0</v>
      </c>
      <c r="FD7" s="32">
        <v>0</v>
      </c>
      <c r="FE7" s="32">
        <v>0</v>
      </c>
      <c r="FF7" s="32">
        <v>0</v>
      </c>
      <c r="FG7" s="32">
        <v>0</v>
      </c>
      <c r="FH7" s="32">
        <v>0</v>
      </c>
      <c r="FI7" s="32">
        <v>0</v>
      </c>
      <c r="FJ7" s="32">
        <v>0</v>
      </c>
      <c r="FK7" s="32">
        <v>0</v>
      </c>
      <c r="FL7" s="32">
        <v>0</v>
      </c>
      <c r="FM7" s="32">
        <v>0</v>
      </c>
      <c r="FN7" s="32">
        <v>0</v>
      </c>
      <c r="FO7" s="32">
        <v>0</v>
      </c>
      <c r="FP7" s="32">
        <v>0</v>
      </c>
      <c r="FQ7" s="32">
        <v>0</v>
      </c>
      <c r="FR7" s="32">
        <v>0</v>
      </c>
      <c r="FS7" s="32">
        <v>0</v>
      </c>
      <c r="FT7" s="32">
        <v>1108.7383359999999</v>
      </c>
      <c r="FU7" s="32">
        <v>1108.7383359999999</v>
      </c>
      <c r="FV7" s="32">
        <v>1108.7383359999999</v>
      </c>
      <c r="FW7" s="32">
        <v>1108.7383359999999</v>
      </c>
      <c r="FX7" s="32">
        <v>1108.7383359999999</v>
      </c>
      <c r="FY7" s="32">
        <v>0</v>
      </c>
      <c r="FZ7" s="32">
        <v>0</v>
      </c>
      <c r="GA7" s="32">
        <v>0</v>
      </c>
      <c r="GB7" s="32">
        <v>0</v>
      </c>
      <c r="GC7" s="32">
        <v>0</v>
      </c>
      <c r="GD7" s="32">
        <v>0</v>
      </c>
      <c r="GE7" s="32">
        <v>0</v>
      </c>
      <c r="GF7" s="32">
        <v>0</v>
      </c>
      <c r="GG7" s="32">
        <v>0</v>
      </c>
      <c r="GH7" s="32">
        <v>0</v>
      </c>
      <c r="GI7" s="32">
        <v>0</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1418.95364</v>
      </c>
      <c r="EA8" s="32">
        <v>54.714596</v>
      </c>
      <c r="EB8" s="32">
        <v>0</v>
      </c>
      <c r="EC8" s="32">
        <v>0</v>
      </c>
      <c r="ED8" s="32">
        <v>0</v>
      </c>
      <c r="EE8" s="32">
        <v>0</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0</v>
      </c>
      <c r="GE8" s="32">
        <v>0</v>
      </c>
      <c r="GF8" s="32">
        <v>0</v>
      </c>
      <c r="GG8" s="32">
        <v>0</v>
      </c>
      <c r="GH8" s="32">
        <v>0</v>
      </c>
      <c r="GI8" s="32">
        <v>0</v>
      </c>
    </row>
    <row r="9" spans="1:191" ht="12.75"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32">
        <v>0</v>
      </c>
      <c r="BB9" s="32">
        <v>0</v>
      </c>
      <c r="BC9" s="32">
        <v>0</v>
      </c>
      <c r="BD9" s="32">
        <v>0</v>
      </c>
      <c r="BE9" s="32">
        <v>0</v>
      </c>
      <c r="BF9" s="32">
        <v>0</v>
      </c>
      <c r="BG9" s="32">
        <v>0</v>
      </c>
      <c r="BH9" s="32">
        <v>0</v>
      </c>
      <c r="BI9" s="32">
        <v>0</v>
      </c>
      <c r="BJ9" s="32">
        <v>0</v>
      </c>
      <c r="BK9" s="32">
        <v>0</v>
      </c>
      <c r="BL9" s="32">
        <v>0</v>
      </c>
      <c r="BM9" s="32">
        <v>0</v>
      </c>
      <c r="BN9" s="32">
        <v>0</v>
      </c>
      <c r="BO9" s="32">
        <v>0</v>
      </c>
      <c r="BP9" s="32">
        <v>0</v>
      </c>
      <c r="BQ9" s="32">
        <v>0</v>
      </c>
      <c r="BR9" s="32">
        <v>0</v>
      </c>
      <c r="BS9" s="32">
        <v>0</v>
      </c>
      <c r="BT9" s="32">
        <v>0</v>
      </c>
      <c r="BU9" s="32">
        <v>0</v>
      </c>
      <c r="BV9" s="32">
        <v>0</v>
      </c>
      <c r="BW9" s="32">
        <v>0</v>
      </c>
      <c r="BX9" s="32">
        <v>0</v>
      </c>
      <c r="BY9" s="32">
        <v>0</v>
      </c>
      <c r="BZ9" s="32">
        <v>0</v>
      </c>
      <c r="CA9" s="32">
        <v>0</v>
      </c>
      <c r="CB9" s="32">
        <v>0</v>
      </c>
      <c r="CC9" s="32">
        <v>0</v>
      </c>
      <c r="CD9" s="32">
        <v>0</v>
      </c>
      <c r="CE9" s="32">
        <v>0</v>
      </c>
      <c r="CF9" s="32">
        <v>0</v>
      </c>
      <c r="CG9" s="32">
        <v>0</v>
      </c>
      <c r="CH9" s="32">
        <v>0</v>
      </c>
      <c r="CI9" s="32">
        <v>0</v>
      </c>
      <c r="CJ9" s="32">
        <v>0</v>
      </c>
      <c r="CK9" s="32">
        <v>0</v>
      </c>
      <c r="CL9" s="32">
        <v>0</v>
      </c>
      <c r="CM9" s="32">
        <v>0</v>
      </c>
      <c r="CN9" s="32">
        <v>0</v>
      </c>
      <c r="CO9" s="32">
        <v>0</v>
      </c>
      <c r="CP9" s="32">
        <v>0</v>
      </c>
      <c r="CQ9" s="32">
        <v>0</v>
      </c>
      <c r="CR9" s="32">
        <v>0</v>
      </c>
      <c r="CS9" s="32">
        <v>0</v>
      </c>
      <c r="CT9" s="32">
        <v>0</v>
      </c>
      <c r="CU9" s="32">
        <v>0</v>
      </c>
      <c r="CV9" s="32">
        <v>0</v>
      </c>
      <c r="CW9" s="32">
        <v>0</v>
      </c>
      <c r="CX9" s="32">
        <v>0</v>
      </c>
      <c r="CY9" s="32">
        <v>0</v>
      </c>
      <c r="CZ9" s="32">
        <v>0</v>
      </c>
      <c r="DA9" s="32">
        <v>0</v>
      </c>
      <c r="DB9" s="32">
        <v>0</v>
      </c>
      <c r="DC9" s="32">
        <v>0</v>
      </c>
      <c r="DD9" s="32">
        <v>0</v>
      </c>
      <c r="DE9" s="32">
        <v>0</v>
      </c>
      <c r="DF9" s="32">
        <v>0</v>
      </c>
      <c r="DG9" s="32">
        <v>0</v>
      </c>
      <c r="DH9" s="32">
        <v>0</v>
      </c>
      <c r="DI9" s="32">
        <v>0</v>
      </c>
      <c r="DJ9" s="32">
        <v>0</v>
      </c>
      <c r="DK9" s="32">
        <v>0</v>
      </c>
      <c r="DL9" s="32">
        <v>0</v>
      </c>
      <c r="DM9" s="32">
        <v>0</v>
      </c>
      <c r="DN9" s="32">
        <v>0</v>
      </c>
      <c r="DO9" s="32">
        <v>0</v>
      </c>
      <c r="DP9" s="32">
        <v>0</v>
      </c>
      <c r="DQ9" s="32">
        <v>0</v>
      </c>
      <c r="DR9" s="32">
        <v>0</v>
      </c>
      <c r="DS9" s="32">
        <v>0</v>
      </c>
      <c r="DT9" s="32">
        <v>0</v>
      </c>
      <c r="DU9" s="32">
        <v>0</v>
      </c>
      <c r="DV9" s="32">
        <v>0</v>
      </c>
      <c r="DW9" s="32">
        <v>0</v>
      </c>
      <c r="DX9" s="32">
        <v>0</v>
      </c>
      <c r="DY9" s="32">
        <v>0</v>
      </c>
      <c r="DZ9" s="32">
        <v>0</v>
      </c>
      <c r="EA9" s="32">
        <v>0</v>
      </c>
      <c r="EB9" s="32">
        <v>0</v>
      </c>
      <c r="EC9" s="32">
        <v>0</v>
      </c>
      <c r="ED9" s="32">
        <v>0</v>
      </c>
      <c r="EE9" s="32">
        <v>0</v>
      </c>
      <c r="EF9" s="32">
        <v>0</v>
      </c>
      <c r="EG9" s="32">
        <v>0</v>
      </c>
      <c r="EH9" s="32">
        <v>0</v>
      </c>
      <c r="EI9" s="32">
        <v>0</v>
      </c>
      <c r="EJ9" s="32">
        <v>0</v>
      </c>
      <c r="EK9" s="32">
        <v>0</v>
      </c>
      <c r="EL9" s="32">
        <v>0</v>
      </c>
      <c r="EM9" s="32">
        <v>0</v>
      </c>
      <c r="EN9" s="32">
        <v>0</v>
      </c>
      <c r="EO9" s="32">
        <v>0</v>
      </c>
      <c r="EP9" s="32">
        <v>0</v>
      </c>
      <c r="EQ9" s="32">
        <v>0</v>
      </c>
      <c r="ER9" s="32">
        <v>0</v>
      </c>
      <c r="ES9" s="32">
        <v>0</v>
      </c>
      <c r="ET9" s="32">
        <v>0</v>
      </c>
      <c r="EU9" s="32">
        <v>0</v>
      </c>
      <c r="EV9" s="32">
        <v>0</v>
      </c>
      <c r="EW9" s="32">
        <v>0</v>
      </c>
      <c r="EX9" s="32">
        <v>0</v>
      </c>
      <c r="EY9" s="32">
        <v>0</v>
      </c>
      <c r="EZ9" s="32">
        <v>0</v>
      </c>
      <c r="FA9" s="32">
        <v>0</v>
      </c>
      <c r="FB9" s="32">
        <v>0</v>
      </c>
      <c r="FC9" s="32">
        <v>0</v>
      </c>
      <c r="FD9" s="32">
        <v>0</v>
      </c>
      <c r="FE9" s="32">
        <v>0</v>
      </c>
      <c r="FF9" s="32">
        <v>0</v>
      </c>
      <c r="FG9" s="32">
        <v>0</v>
      </c>
      <c r="FH9" s="32">
        <v>0</v>
      </c>
      <c r="FI9" s="32">
        <v>0</v>
      </c>
      <c r="FJ9" s="32">
        <v>0</v>
      </c>
      <c r="FK9" s="32">
        <v>0</v>
      </c>
      <c r="FL9" s="32">
        <v>0</v>
      </c>
      <c r="FM9" s="32">
        <v>0</v>
      </c>
      <c r="FN9" s="32">
        <v>0</v>
      </c>
      <c r="FO9" s="32">
        <v>0</v>
      </c>
      <c r="FP9" s="32">
        <v>0</v>
      </c>
      <c r="FQ9" s="32">
        <v>0</v>
      </c>
      <c r="FR9" s="32">
        <v>0</v>
      </c>
      <c r="FS9" s="32">
        <v>0</v>
      </c>
      <c r="FT9" s="32">
        <v>0</v>
      </c>
      <c r="FU9" s="32">
        <v>0</v>
      </c>
      <c r="FV9" s="32">
        <v>0</v>
      </c>
      <c r="FW9" s="32">
        <v>0</v>
      </c>
      <c r="FX9" s="32">
        <v>0</v>
      </c>
      <c r="FY9" s="32">
        <v>0</v>
      </c>
      <c r="FZ9" s="32">
        <v>0</v>
      </c>
      <c r="GA9" s="32">
        <v>0</v>
      </c>
      <c r="GB9" s="32">
        <v>0</v>
      </c>
      <c r="GC9" s="32">
        <v>0</v>
      </c>
      <c r="GD9" s="32">
        <v>0</v>
      </c>
      <c r="GE9" s="32">
        <v>0</v>
      </c>
      <c r="GF9" s="32">
        <v>0</v>
      </c>
      <c r="GG9" s="32">
        <v>0</v>
      </c>
      <c r="GH9" s="32">
        <v>0</v>
      </c>
      <c r="GI9" s="32">
        <v>0</v>
      </c>
    </row>
    <row r="10" spans="1:191" ht="12.75" customHeight="1">
      <c r="B10" s="24" t="s">
        <v>102</v>
      </c>
      <c r="C10" s="32">
        <v>4919.2750550000001</v>
      </c>
      <c r="D10" s="32">
        <v>5458.6119550000003</v>
      </c>
      <c r="E10" s="32">
        <v>5496.90355</v>
      </c>
      <c r="F10" s="32">
        <v>5059.7636819999998</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11281.398067</v>
      </c>
      <c r="AT10" s="32">
        <v>11557.904042</v>
      </c>
      <c r="AU10" s="32">
        <v>1651.2639790000001</v>
      </c>
      <c r="AV10" s="32">
        <v>1673.0373030000001</v>
      </c>
      <c r="AW10" s="32">
        <v>1682.300219</v>
      </c>
      <c r="AX10" s="32">
        <v>1691.6144200000001</v>
      </c>
      <c r="AY10" s="32">
        <v>1713.6087130000001</v>
      </c>
      <c r="AZ10" s="32">
        <v>1722.6232199999999</v>
      </c>
      <c r="BA10" s="32">
        <v>0</v>
      </c>
      <c r="BB10" s="32">
        <v>0</v>
      </c>
      <c r="BC10" s="32">
        <v>0</v>
      </c>
      <c r="BD10" s="32">
        <v>0</v>
      </c>
      <c r="BE10" s="32">
        <v>0</v>
      </c>
      <c r="BF10" s="32">
        <v>0</v>
      </c>
      <c r="BG10" s="32">
        <v>0</v>
      </c>
      <c r="BH10" s="32">
        <v>0</v>
      </c>
      <c r="BI10" s="32">
        <v>0</v>
      </c>
      <c r="BJ10" s="32">
        <v>0</v>
      </c>
      <c r="BK10" s="32">
        <v>0</v>
      </c>
      <c r="BL10" s="32">
        <v>0</v>
      </c>
      <c r="BM10" s="32">
        <v>0</v>
      </c>
      <c r="BN10" s="32">
        <v>0</v>
      </c>
      <c r="BO10" s="32">
        <v>0</v>
      </c>
      <c r="BP10" s="32">
        <v>3407.113253</v>
      </c>
      <c r="BQ10" s="32">
        <v>4799.6463830000002</v>
      </c>
      <c r="BR10" s="32">
        <v>4830.2134059999998</v>
      </c>
      <c r="BS10" s="32">
        <v>4857.3456649999998</v>
      </c>
      <c r="BT10" s="32">
        <v>7302.3009050000001</v>
      </c>
      <c r="BU10" s="32">
        <v>7829.6523340000003</v>
      </c>
      <c r="BV10" s="32">
        <v>7947.8925689999996</v>
      </c>
      <c r="BW10" s="32">
        <v>7992.3583840000001</v>
      </c>
      <c r="BX10" s="32">
        <v>8119.5682829999996</v>
      </c>
      <c r="BY10" s="32">
        <v>8154.392613</v>
      </c>
      <c r="BZ10" s="32">
        <v>7948.7341120000001</v>
      </c>
      <c r="CA10" s="32">
        <v>7998.1781769999998</v>
      </c>
      <c r="CB10" s="32">
        <v>8165.8891510000003</v>
      </c>
      <c r="CC10" s="32">
        <v>8212.0623990000004</v>
      </c>
      <c r="CD10" s="32">
        <v>8259.9917600000008</v>
      </c>
      <c r="CE10" s="32">
        <v>8289.3921690000006</v>
      </c>
      <c r="CF10" s="32">
        <v>8087.4312010000003</v>
      </c>
      <c r="CG10" s="32">
        <v>8130.1454910000002</v>
      </c>
      <c r="CH10" s="32">
        <v>8129.7573659999998</v>
      </c>
      <c r="CI10" s="32">
        <v>8176.3271880000002</v>
      </c>
      <c r="CJ10" s="32">
        <v>8215.4781980000007</v>
      </c>
      <c r="CK10" s="32">
        <v>8251.4775690000006</v>
      </c>
      <c r="CL10" s="32">
        <v>8045.4457430000002</v>
      </c>
      <c r="CM10" s="32">
        <v>8093.0446270000002</v>
      </c>
      <c r="CN10" s="32">
        <v>8137.9177499999996</v>
      </c>
      <c r="CO10" s="32">
        <v>8184.5516340000004</v>
      </c>
      <c r="CP10" s="32">
        <v>8231.4528009999995</v>
      </c>
      <c r="CQ10" s="32">
        <v>8262.821242</v>
      </c>
      <c r="CR10" s="32">
        <v>8059.8445890000003</v>
      </c>
      <c r="CS10" s="32">
        <v>7973.219728</v>
      </c>
      <c r="CT10" s="32">
        <v>8026.7043729999996</v>
      </c>
      <c r="CU10" s="32">
        <v>8070.0071980000002</v>
      </c>
      <c r="CV10" s="32">
        <v>8114.9778660000002</v>
      </c>
      <c r="CW10" s="32">
        <v>8149.1426279999996</v>
      </c>
      <c r="CX10" s="32">
        <v>7947.3731859999998</v>
      </c>
      <c r="CY10" s="32">
        <v>7991.716418</v>
      </c>
      <c r="CZ10" s="32">
        <v>8039.3318079999999</v>
      </c>
      <c r="DA10" s="32">
        <v>8088.7260450000003</v>
      </c>
      <c r="DB10" s="32">
        <v>8135.4158219999999</v>
      </c>
      <c r="DC10" s="32">
        <v>8168.0862989999996</v>
      </c>
      <c r="DD10" s="32">
        <v>8212.3566439999995</v>
      </c>
      <c r="DE10" s="32">
        <v>8010.8876140000002</v>
      </c>
      <c r="DF10" s="32">
        <v>8063.1027940000004</v>
      </c>
      <c r="DG10" s="32">
        <v>8106.6325020000004</v>
      </c>
      <c r="DH10" s="32">
        <v>8151.7044420000002</v>
      </c>
      <c r="DI10" s="32">
        <v>8187.7207829999998</v>
      </c>
      <c r="DJ10" s="32">
        <v>7986.182323</v>
      </c>
      <c r="DK10" s="32">
        <v>8030.75792</v>
      </c>
      <c r="DL10" s="32">
        <v>8078.6070689999997</v>
      </c>
      <c r="DM10" s="32">
        <v>8126.7414630000003</v>
      </c>
      <c r="DN10" s="32">
        <v>8175.1628039999996</v>
      </c>
      <c r="DO10" s="32">
        <v>8211.0612650000003</v>
      </c>
      <c r="DP10" s="32">
        <v>8003.6646540000002</v>
      </c>
      <c r="DQ10" s="32">
        <v>490.173385</v>
      </c>
      <c r="DR10" s="32">
        <v>493.00831899999997</v>
      </c>
      <c r="DS10" s="32">
        <v>495.50704400000001</v>
      </c>
      <c r="DT10" s="32">
        <v>498.01591000000002</v>
      </c>
      <c r="DU10" s="32">
        <v>485.27252600000003</v>
      </c>
      <c r="DV10" s="32">
        <v>487.72927800000002</v>
      </c>
      <c r="DW10" s="32">
        <v>490.375631</v>
      </c>
      <c r="DX10" s="32">
        <v>493.29932300000002</v>
      </c>
      <c r="DY10" s="32">
        <v>495.71149100000002</v>
      </c>
      <c r="DZ10" s="32">
        <v>498.40115500000002</v>
      </c>
      <c r="EA10" s="32">
        <v>485.39153800000003</v>
      </c>
      <c r="EB10" s="32">
        <v>487.93707000000001</v>
      </c>
      <c r="EC10" s="32">
        <v>490.58455199999997</v>
      </c>
      <c r="ED10" s="32">
        <v>493.421717</v>
      </c>
      <c r="EE10" s="32">
        <v>495.922685</v>
      </c>
      <c r="EF10" s="32">
        <v>498.43365599999998</v>
      </c>
      <c r="EG10" s="32">
        <v>485.605031</v>
      </c>
      <c r="EH10" s="32">
        <v>488.15172100000001</v>
      </c>
      <c r="EI10" s="32">
        <v>490.80036699999999</v>
      </c>
      <c r="EJ10" s="32">
        <v>493.55104399999999</v>
      </c>
      <c r="EK10" s="32">
        <v>496.140849</v>
      </c>
      <c r="EL10" s="32">
        <v>498.83284200000003</v>
      </c>
      <c r="EM10" s="32">
        <v>485.737908</v>
      </c>
      <c r="EN10" s="32">
        <v>503.61311799999999</v>
      </c>
      <c r="EO10" s="32">
        <v>504.72957600000001</v>
      </c>
      <c r="EP10" s="32">
        <v>506.02466800000002</v>
      </c>
      <c r="EQ10" s="32">
        <v>507.14776499999999</v>
      </c>
      <c r="ER10" s="32">
        <v>508.36262900000003</v>
      </c>
      <c r="ES10" s="32">
        <v>493.96259700000002</v>
      </c>
      <c r="ET10" s="32">
        <v>495.22325000000001</v>
      </c>
      <c r="EU10" s="32">
        <v>496.49035700000002</v>
      </c>
      <c r="EV10" s="32">
        <v>497.76396399999999</v>
      </c>
      <c r="EW10" s="32">
        <v>499.04412100000002</v>
      </c>
      <c r="EX10" s="32">
        <v>500.33088099999998</v>
      </c>
      <c r="EY10" s="32">
        <v>0</v>
      </c>
      <c r="EZ10" s="32">
        <v>0</v>
      </c>
      <c r="FA10" s="32">
        <v>0</v>
      </c>
      <c r="FB10" s="32">
        <v>0</v>
      </c>
      <c r="FC10" s="32">
        <v>0</v>
      </c>
      <c r="FD10" s="32">
        <v>0</v>
      </c>
      <c r="FE10" s="32">
        <v>0</v>
      </c>
      <c r="FF10" s="32">
        <v>0</v>
      </c>
      <c r="FG10" s="32">
        <v>0</v>
      </c>
      <c r="FH10" s="32">
        <v>0</v>
      </c>
      <c r="FI10" s="32">
        <v>0</v>
      </c>
      <c r="FJ10" s="32">
        <v>0</v>
      </c>
      <c r="FK10" s="32">
        <v>0</v>
      </c>
      <c r="FL10" s="32">
        <v>0</v>
      </c>
      <c r="FM10" s="32">
        <v>0</v>
      </c>
      <c r="FN10" s="32">
        <v>0</v>
      </c>
      <c r="FO10" s="32">
        <v>0</v>
      </c>
      <c r="FP10" s="32">
        <v>0</v>
      </c>
      <c r="FQ10" s="32">
        <v>0</v>
      </c>
      <c r="FR10" s="32">
        <v>0</v>
      </c>
      <c r="FS10" s="32">
        <v>0</v>
      </c>
      <c r="FT10" s="32">
        <v>0</v>
      </c>
      <c r="FU10" s="32">
        <v>0</v>
      </c>
      <c r="FV10" s="32">
        <v>0</v>
      </c>
      <c r="FW10" s="32">
        <v>0</v>
      </c>
      <c r="FX10" s="32">
        <v>0</v>
      </c>
      <c r="FY10" s="32">
        <v>0</v>
      </c>
      <c r="FZ10" s="32">
        <v>0</v>
      </c>
      <c r="GA10" s="32">
        <v>0</v>
      </c>
      <c r="GB10" s="32">
        <v>0</v>
      </c>
      <c r="GC10" s="32">
        <v>0</v>
      </c>
      <c r="GD10" s="32">
        <v>0</v>
      </c>
      <c r="GE10" s="32">
        <v>0</v>
      </c>
      <c r="GF10" s="32">
        <v>0</v>
      </c>
      <c r="GG10" s="32">
        <v>0</v>
      </c>
      <c r="GH10" s="32">
        <v>0</v>
      </c>
      <c r="GI10" s="32">
        <v>0</v>
      </c>
    </row>
    <row r="11" spans="1:191" ht="12.75" customHeight="1">
      <c r="B11" s="24" t="s">
        <v>92</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32">
        <v>0</v>
      </c>
      <c r="BD11" s="32">
        <v>0</v>
      </c>
      <c r="BE11" s="32">
        <v>0</v>
      </c>
      <c r="BF11" s="32">
        <v>0</v>
      </c>
      <c r="BG11" s="32">
        <v>0</v>
      </c>
      <c r="BH11" s="32">
        <v>0</v>
      </c>
      <c r="BI11" s="32">
        <v>0</v>
      </c>
      <c r="BJ11" s="32">
        <v>0</v>
      </c>
      <c r="BK11" s="32">
        <v>0</v>
      </c>
      <c r="BL11" s="32">
        <v>0</v>
      </c>
      <c r="BM11" s="32">
        <v>0</v>
      </c>
      <c r="BN11" s="32">
        <v>0</v>
      </c>
      <c r="BO11" s="32">
        <v>0</v>
      </c>
      <c r="BP11" s="32">
        <v>0</v>
      </c>
      <c r="BQ11" s="32">
        <v>0</v>
      </c>
      <c r="BR11" s="32">
        <v>0</v>
      </c>
      <c r="BS11" s="32">
        <v>0</v>
      </c>
      <c r="BT11" s="32">
        <v>0</v>
      </c>
      <c r="BU11" s="32">
        <v>0</v>
      </c>
      <c r="BV11" s="32">
        <v>0</v>
      </c>
      <c r="BW11" s="32">
        <v>0</v>
      </c>
      <c r="BX11" s="32">
        <v>0</v>
      </c>
      <c r="BY11" s="32">
        <v>0</v>
      </c>
      <c r="BZ11" s="32">
        <v>0</v>
      </c>
      <c r="CA11" s="32">
        <v>0</v>
      </c>
      <c r="CB11" s="32">
        <v>0</v>
      </c>
      <c r="CC11" s="32">
        <v>0</v>
      </c>
      <c r="CD11" s="32">
        <v>0</v>
      </c>
      <c r="CE11" s="32">
        <v>0</v>
      </c>
      <c r="CF11" s="32">
        <v>0</v>
      </c>
      <c r="CG11" s="32">
        <v>0</v>
      </c>
      <c r="CH11" s="32">
        <v>0</v>
      </c>
      <c r="CI11" s="32">
        <v>0</v>
      </c>
      <c r="CJ11" s="32">
        <v>0</v>
      </c>
      <c r="CK11" s="32">
        <v>0</v>
      </c>
      <c r="CL11" s="32">
        <v>0</v>
      </c>
      <c r="CM11" s="32">
        <v>0</v>
      </c>
      <c r="CN11" s="32">
        <v>0</v>
      </c>
      <c r="CO11" s="32">
        <v>0</v>
      </c>
      <c r="CP11" s="32">
        <v>0</v>
      </c>
      <c r="CQ11" s="32">
        <v>0</v>
      </c>
      <c r="CR11" s="32">
        <v>0</v>
      </c>
      <c r="CS11" s="32">
        <v>0</v>
      </c>
      <c r="CT11" s="32">
        <v>0</v>
      </c>
      <c r="CU11" s="32">
        <v>0</v>
      </c>
      <c r="CV11" s="32">
        <v>0</v>
      </c>
      <c r="CW11" s="32">
        <v>0</v>
      </c>
      <c r="CX11" s="32">
        <v>0</v>
      </c>
      <c r="CY11" s="32">
        <v>0</v>
      </c>
      <c r="CZ11" s="32">
        <v>0</v>
      </c>
      <c r="DA11" s="32">
        <v>0</v>
      </c>
      <c r="DB11" s="32">
        <v>0</v>
      </c>
      <c r="DC11" s="32">
        <v>0</v>
      </c>
      <c r="DD11" s="32">
        <v>0</v>
      </c>
      <c r="DE11" s="32">
        <v>0</v>
      </c>
      <c r="DF11" s="32">
        <v>0</v>
      </c>
      <c r="DG11" s="32">
        <v>0</v>
      </c>
      <c r="DH11" s="32">
        <v>0</v>
      </c>
      <c r="DI11" s="32">
        <v>0</v>
      </c>
      <c r="DJ11" s="32">
        <v>0</v>
      </c>
      <c r="DK11" s="32">
        <v>0</v>
      </c>
      <c r="DL11" s="32">
        <v>0</v>
      </c>
      <c r="DM11" s="32">
        <v>0</v>
      </c>
      <c r="DN11" s="32">
        <v>0</v>
      </c>
      <c r="DO11" s="32">
        <v>0</v>
      </c>
      <c r="DP11" s="32">
        <v>0</v>
      </c>
      <c r="DQ11" s="32">
        <v>0</v>
      </c>
      <c r="DR11" s="32">
        <v>0</v>
      </c>
      <c r="DS11" s="32">
        <v>0</v>
      </c>
      <c r="DT11" s="32">
        <v>0</v>
      </c>
      <c r="DU11" s="32">
        <v>0</v>
      </c>
      <c r="DV11" s="32">
        <v>0</v>
      </c>
      <c r="DW11" s="32">
        <v>0</v>
      </c>
      <c r="DX11" s="32">
        <v>0</v>
      </c>
      <c r="DY11" s="32">
        <v>0</v>
      </c>
      <c r="DZ11" s="32">
        <v>0</v>
      </c>
      <c r="EA11" s="32">
        <v>0</v>
      </c>
      <c r="EB11" s="32">
        <v>0</v>
      </c>
      <c r="EC11" s="32">
        <v>0</v>
      </c>
      <c r="ED11" s="32">
        <v>0</v>
      </c>
      <c r="EE11" s="32">
        <v>0</v>
      </c>
      <c r="EF11" s="32">
        <v>0</v>
      </c>
      <c r="EG11" s="32">
        <v>0</v>
      </c>
      <c r="EH11" s="32">
        <v>0</v>
      </c>
      <c r="EI11" s="32">
        <v>0</v>
      </c>
      <c r="EJ11" s="32">
        <v>0</v>
      </c>
      <c r="EK11" s="32">
        <v>0</v>
      </c>
      <c r="EL11" s="32">
        <v>0</v>
      </c>
      <c r="EM11" s="32">
        <v>0</v>
      </c>
      <c r="EN11" s="32">
        <v>0</v>
      </c>
      <c r="EO11" s="32">
        <v>0</v>
      </c>
      <c r="EP11" s="32">
        <v>0</v>
      </c>
      <c r="EQ11" s="32">
        <v>0</v>
      </c>
      <c r="ER11" s="32">
        <v>0</v>
      </c>
      <c r="ES11" s="32">
        <v>0</v>
      </c>
      <c r="ET11" s="32">
        <v>0</v>
      </c>
      <c r="EU11" s="32">
        <v>0</v>
      </c>
      <c r="EV11" s="32">
        <v>0</v>
      </c>
      <c r="EW11" s="32">
        <v>0</v>
      </c>
      <c r="EX11" s="32">
        <v>0</v>
      </c>
      <c r="EY11" s="32">
        <v>0</v>
      </c>
      <c r="EZ11" s="32">
        <v>0</v>
      </c>
      <c r="FA11" s="32">
        <v>0</v>
      </c>
      <c r="FB11" s="32">
        <v>0</v>
      </c>
      <c r="FC11" s="32">
        <v>0</v>
      </c>
      <c r="FD11" s="32">
        <v>0</v>
      </c>
      <c r="FE11" s="32">
        <v>0</v>
      </c>
      <c r="FF11" s="32">
        <v>0</v>
      </c>
      <c r="FG11" s="32">
        <v>0</v>
      </c>
      <c r="FH11" s="32">
        <v>0</v>
      </c>
      <c r="FI11" s="32">
        <v>0</v>
      </c>
      <c r="FJ11" s="32">
        <v>0</v>
      </c>
      <c r="FK11" s="32">
        <v>0</v>
      </c>
      <c r="FL11" s="32">
        <v>0</v>
      </c>
      <c r="FM11" s="32">
        <v>0</v>
      </c>
      <c r="FN11" s="32">
        <v>0</v>
      </c>
      <c r="FO11" s="32">
        <v>0</v>
      </c>
      <c r="FP11" s="32">
        <v>0</v>
      </c>
      <c r="FQ11" s="32">
        <v>0</v>
      </c>
      <c r="FR11" s="32">
        <v>0</v>
      </c>
      <c r="FS11" s="32">
        <v>0</v>
      </c>
      <c r="FT11" s="32">
        <v>0</v>
      </c>
      <c r="FU11" s="32">
        <v>0</v>
      </c>
      <c r="FV11" s="32">
        <v>0</v>
      </c>
      <c r="FW11" s="32">
        <v>0</v>
      </c>
      <c r="FX11" s="32">
        <v>0</v>
      </c>
      <c r="FY11" s="32">
        <v>0</v>
      </c>
      <c r="FZ11" s="32">
        <v>0</v>
      </c>
      <c r="GA11" s="32">
        <v>0</v>
      </c>
      <c r="GB11" s="32">
        <v>0</v>
      </c>
      <c r="GC11" s="32">
        <v>0</v>
      </c>
      <c r="GD11" s="32">
        <v>0</v>
      </c>
      <c r="GE11" s="32">
        <v>0</v>
      </c>
      <c r="GF11" s="32">
        <v>0</v>
      </c>
      <c r="GG11" s="32">
        <v>0</v>
      </c>
      <c r="GH11" s="32">
        <v>0</v>
      </c>
      <c r="GI11" s="32">
        <v>0</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0</v>
      </c>
      <c r="D13" s="32">
        <v>0</v>
      </c>
      <c r="E13" s="32">
        <v>0</v>
      </c>
      <c r="F13" s="32">
        <v>0</v>
      </c>
      <c r="G13" s="32">
        <v>0</v>
      </c>
      <c r="H13" s="32">
        <v>0</v>
      </c>
      <c r="I13" s="32">
        <v>0</v>
      </c>
      <c r="J13" s="32">
        <v>0</v>
      </c>
      <c r="K13" s="32">
        <v>0</v>
      </c>
      <c r="L13" s="32">
        <v>0</v>
      </c>
      <c r="M13" s="32">
        <v>0</v>
      </c>
      <c r="N13" s="32">
        <v>0</v>
      </c>
      <c r="O13" s="32">
        <v>0</v>
      </c>
      <c r="P13" s="32">
        <v>0</v>
      </c>
      <c r="Q13" s="32">
        <v>0</v>
      </c>
      <c r="R13" s="32">
        <v>0</v>
      </c>
      <c r="S13" s="32">
        <v>0</v>
      </c>
      <c r="T13" s="32">
        <v>0</v>
      </c>
      <c r="U13" s="32">
        <v>0</v>
      </c>
      <c r="V13" s="32">
        <v>0</v>
      </c>
      <c r="W13" s="32">
        <v>0</v>
      </c>
      <c r="X13" s="32">
        <v>0</v>
      </c>
      <c r="Y13" s="32">
        <v>0</v>
      </c>
      <c r="Z13" s="32">
        <v>0</v>
      </c>
      <c r="AA13" s="32">
        <v>6685</v>
      </c>
      <c r="AB13" s="32">
        <v>6800</v>
      </c>
      <c r="AC13" s="32">
        <v>8040</v>
      </c>
      <c r="AD13" s="32">
        <v>7643</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32">
        <v>0</v>
      </c>
      <c r="BB13" s="32">
        <v>0</v>
      </c>
      <c r="BC13" s="32">
        <v>0</v>
      </c>
      <c r="BD13" s="32">
        <v>0</v>
      </c>
      <c r="BE13" s="32">
        <v>0</v>
      </c>
      <c r="BF13" s="32">
        <v>0</v>
      </c>
      <c r="BG13" s="32">
        <v>0</v>
      </c>
      <c r="BH13" s="32">
        <v>0</v>
      </c>
      <c r="BI13" s="32">
        <v>0</v>
      </c>
      <c r="BJ13" s="32">
        <v>0</v>
      </c>
      <c r="BK13" s="32">
        <v>0</v>
      </c>
      <c r="BL13" s="32">
        <v>0</v>
      </c>
      <c r="BM13" s="32">
        <v>0</v>
      </c>
      <c r="BN13" s="32">
        <v>0</v>
      </c>
      <c r="BO13" s="32">
        <v>0</v>
      </c>
      <c r="BP13" s="32">
        <v>0</v>
      </c>
      <c r="BQ13" s="32">
        <v>0</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0</v>
      </c>
      <c r="CI13" s="32">
        <v>0</v>
      </c>
      <c r="CJ13" s="32">
        <v>0</v>
      </c>
      <c r="CK13" s="32">
        <v>0</v>
      </c>
      <c r="CL13" s="32">
        <v>0</v>
      </c>
      <c r="CM13" s="32">
        <v>0</v>
      </c>
      <c r="CN13" s="32">
        <v>0</v>
      </c>
      <c r="CO13" s="32">
        <v>0</v>
      </c>
      <c r="CP13" s="32">
        <v>0</v>
      </c>
      <c r="CQ13" s="32">
        <v>0</v>
      </c>
      <c r="CR13" s="32">
        <v>0</v>
      </c>
      <c r="CS13" s="32">
        <v>0</v>
      </c>
      <c r="CT13" s="32">
        <v>0</v>
      </c>
      <c r="CU13" s="32">
        <v>0</v>
      </c>
      <c r="CV13" s="32">
        <v>0</v>
      </c>
      <c r="CW13" s="32">
        <v>0</v>
      </c>
      <c r="CX13" s="32">
        <v>0</v>
      </c>
      <c r="CY13" s="32">
        <v>0</v>
      </c>
      <c r="CZ13" s="32">
        <v>0</v>
      </c>
      <c r="DA13" s="32">
        <v>0</v>
      </c>
      <c r="DB13" s="32">
        <v>0</v>
      </c>
      <c r="DC13" s="32">
        <v>0</v>
      </c>
      <c r="DD13" s="32">
        <v>0</v>
      </c>
      <c r="DE13" s="32">
        <v>0</v>
      </c>
      <c r="DF13" s="32">
        <v>0</v>
      </c>
      <c r="DG13" s="32">
        <v>0</v>
      </c>
      <c r="DH13" s="32">
        <v>0</v>
      </c>
      <c r="DI13" s="32">
        <v>0</v>
      </c>
      <c r="DJ13" s="32">
        <v>0</v>
      </c>
      <c r="DK13" s="32">
        <v>0</v>
      </c>
      <c r="DL13" s="32">
        <v>0</v>
      </c>
      <c r="DM13" s="32">
        <v>0</v>
      </c>
      <c r="DN13" s="32">
        <v>0</v>
      </c>
      <c r="DO13" s="32">
        <v>0</v>
      </c>
      <c r="DP13" s="32">
        <v>0</v>
      </c>
      <c r="DQ13" s="32">
        <v>0</v>
      </c>
      <c r="DR13" s="32">
        <v>0</v>
      </c>
      <c r="DS13" s="32">
        <v>0</v>
      </c>
      <c r="DT13" s="32">
        <v>0</v>
      </c>
      <c r="DU13" s="32">
        <v>0</v>
      </c>
      <c r="DV13" s="32">
        <v>0</v>
      </c>
      <c r="DW13" s="32">
        <v>0</v>
      </c>
      <c r="DX13" s="32">
        <v>0</v>
      </c>
      <c r="DY13" s="32">
        <v>0</v>
      </c>
      <c r="DZ13" s="32">
        <v>0</v>
      </c>
      <c r="EA13" s="32">
        <v>0</v>
      </c>
      <c r="EB13" s="32">
        <v>0</v>
      </c>
      <c r="EC13" s="32">
        <v>0</v>
      </c>
      <c r="ED13" s="32">
        <v>0</v>
      </c>
      <c r="EE13" s="32">
        <v>0</v>
      </c>
      <c r="EF13" s="32">
        <v>0</v>
      </c>
      <c r="EG13" s="32">
        <v>0</v>
      </c>
      <c r="EH13" s="32">
        <v>0</v>
      </c>
      <c r="EI13" s="32">
        <v>0</v>
      </c>
      <c r="EJ13" s="32">
        <v>0</v>
      </c>
      <c r="EK13" s="32">
        <v>0</v>
      </c>
      <c r="EL13" s="32">
        <v>0</v>
      </c>
      <c r="EM13" s="32">
        <v>0</v>
      </c>
      <c r="EN13" s="32">
        <v>0</v>
      </c>
      <c r="EO13" s="32">
        <v>0</v>
      </c>
      <c r="EP13" s="32">
        <v>0</v>
      </c>
      <c r="EQ13" s="32">
        <v>0</v>
      </c>
      <c r="ER13" s="32">
        <v>0</v>
      </c>
      <c r="ES13" s="32">
        <v>0</v>
      </c>
      <c r="ET13" s="32">
        <v>0</v>
      </c>
      <c r="EU13" s="32">
        <v>0</v>
      </c>
      <c r="EV13" s="32">
        <v>0</v>
      </c>
      <c r="EW13" s="32">
        <v>0</v>
      </c>
      <c r="EX13" s="32">
        <v>0</v>
      </c>
      <c r="EY13" s="32">
        <v>0</v>
      </c>
      <c r="EZ13" s="32">
        <v>0</v>
      </c>
      <c r="FA13" s="32">
        <v>0</v>
      </c>
      <c r="FB13" s="32">
        <v>0</v>
      </c>
      <c r="FC13" s="32">
        <v>0</v>
      </c>
      <c r="FD13" s="32">
        <v>0</v>
      </c>
      <c r="FE13" s="32">
        <v>0</v>
      </c>
      <c r="FF13" s="32">
        <v>0</v>
      </c>
      <c r="FG13" s="32">
        <v>0</v>
      </c>
      <c r="FH13" s="32">
        <v>0</v>
      </c>
      <c r="FI13" s="32">
        <v>0</v>
      </c>
      <c r="FJ13" s="32">
        <v>0</v>
      </c>
      <c r="FK13" s="32">
        <v>0</v>
      </c>
      <c r="FL13" s="32">
        <v>0</v>
      </c>
      <c r="FM13" s="32">
        <v>0</v>
      </c>
      <c r="FN13" s="32">
        <v>0</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17380</v>
      </c>
      <c r="D15" s="32">
        <v>6630.3250239999998</v>
      </c>
      <c r="E15" s="32">
        <v>23301.504292000001</v>
      </c>
      <c r="F15" s="32">
        <v>26000</v>
      </c>
      <c r="G15" s="32">
        <v>20900.495470999998</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75" customHeight="1">
      <c r="B16" s="24" t="s">
        <v>94</v>
      </c>
      <c r="C16" s="32">
        <v>1176.365037</v>
      </c>
      <c r="D16" s="32">
        <v>1157.384593</v>
      </c>
      <c r="E16" s="32">
        <v>1355.655043</v>
      </c>
      <c r="F16" s="32">
        <v>1575.082744</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0</v>
      </c>
      <c r="EM16" s="32">
        <v>0</v>
      </c>
      <c r="EN16" s="32">
        <v>0</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0</v>
      </c>
      <c r="GA16" s="32">
        <v>0</v>
      </c>
      <c r="GB16" s="32">
        <v>0</v>
      </c>
      <c r="GC16" s="32">
        <v>0</v>
      </c>
      <c r="GD16" s="32">
        <v>0</v>
      </c>
      <c r="GE16" s="32">
        <v>0</v>
      </c>
      <c r="GF16" s="32">
        <v>0</v>
      </c>
      <c r="GG16" s="32">
        <v>0</v>
      </c>
      <c r="GH16" s="32">
        <v>0</v>
      </c>
      <c r="GI16" s="32">
        <v>0</v>
      </c>
    </row>
    <row r="17" spans="2:191" ht="12.75" customHeight="1">
      <c r="B17" s="24" t="s">
        <v>132</v>
      </c>
      <c r="C17" s="32">
        <v>0</v>
      </c>
      <c r="D17" s="32">
        <v>0</v>
      </c>
      <c r="E17" s="32">
        <v>0</v>
      </c>
      <c r="F17" s="32">
        <v>0</v>
      </c>
      <c r="G17" s="32">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v>
      </c>
      <c r="AK17" s="32">
        <v>0</v>
      </c>
      <c r="AL17" s="32">
        <v>0</v>
      </c>
      <c r="AM17" s="32">
        <v>0</v>
      </c>
      <c r="AN17" s="32">
        <v>0</v>
      </c>
      <c r="AO17" s="32">
        <v>0</v>
      </c>
      <c r="AP17" s="32">
        <v>0</v>
      </c>
      <c r="AQ17" s="32">
        <v>0</v>
      </c>
      <c r="AR17" s="32">
        <v>0</v>
      </c>
      <c r="AS17" s="32">
        <v>0</v>
      </c>
      <c r="AT17" s="32">
        <v>0</v>
      </c>
      <c r="AU17" s="32">
        <v>0</v>
      </c>
      <c r="AV17" s="32">
        <v>0</v>
      </c>
      <c r="AW17" s="32">
        <v>0</v>
      </c>
      <c r="AX17" s="32">
        <v>0</v>
      </c>
      <c r="AY17" s="32">
        <v>0</v>
      </c>
      <c r="AZ17" s="32">
        <v>0</v>
      </c>
      <c r="BA17" s="32">
        <v>0</v>
      </c>
      <c r="BB17" s="32">
        <v>0</v>
      </c>
      <c r="BC17" s="32">
        <v>0</v>
      </c>
      <c r="BD17" s="32">
        <v>0</v>
      </c>
      <c r="BE17" s="32">
        <v>0</v>
      </c>
      <c r="BF17" s="32">
        <v>0</v>
      </c>
      <c r="BG17" s="32">
        <v>0</v>
      </c>
      <c r="BH17" s="32">
        <v>0</v>
      </c>
      <c r="BI17" s="32">
        <v>0</v>
      </c>
      <c r="BJ17" s="32">
        <v>0</v>
      </c>
      <c r="BK17" s="32">
        <v>0</v>
      </c>
      <c r="BL17" s="32">
        <v>0</v>
      </c>
      <c r="BM17" s="32">
        <v>0</v>
      </c>
      <c r="BN17" s="32">
        <v>0</v>
      </c>
      <c r="BO17" s="32">
        <v>0</v>
      </c>
      <c r="BP17" s="32">
        <v>0</v>
      </c>
      <c r="BQ17" s="32">
        <v>0</v>
      </c>
      <c r="BR17" s="32">
        <v>0</v>
      </c>
      <c r="BS17" s="32">
        <v>0</v>
      </c>
      <c r="BT17" s="32">
        <v>0</v>
      </c>
      <c r="BU17" s="32">
        <v>0</v>
      </c>
      <c r="BV17" s="32">
        <v>0</v>
      </c>
      <c r="BW17" s="32">
        <v>0</v>
      </c>
      <c r="BX17" s="32">
        <v>0</v>
      </c>
      <c r="BY17" s="32">
        <v>0</v>
      </c>
      <c r="BZ17" s="32">
        <v>0</v>
      </c>
      <c r="CA17" s="32">
        <v>0</v>
      </c>
      <c r="CB17" s="32">
        <v>0</v>
      </c>
      <c r="CC17" s="32">
        <v>0</v>
      </c>
      <c r="CD17" s="32">
        <v>0</v>
      </c>
      <c r="CE17" s="32">
        <v>0</v>
      </c>
      <c r="CF17" s="32">
        <v>0</v>
      </c>
      <c r="CG17" s="32">
        <v>0</v>
      </c>
      <c r="CH17" s="32">
        <v>0</v>
      </c>
      <c r="CI17" s="32">
        <v>0</v>
      </c>
      <c r="CJ17" s="32">
        <v>0</v>
      </c>
      <c r="CK17" s="32">
        <v>0</v>
      </c>
      <c r="CL17" s="32">
        <v>0</v>
      </c>
      <c r="CM17" s="32">
        <v>0</v>
      </c>
      <c r="CN17" s="32">
        <v>0</v>
      </c>
      <c r="CO17" s="32">
        <v>0</v>
      </c>
      <c r="CP17" s="32">
        <v>0</v>
      </c>
      <c r="CQ17" s="32">
        <v>0</v>
      </c>
      <c r="CR17" s="32">
        <v>0</v>
      </c>
      <c r="CS17" s="32">
        <v>0</v>
      </c>
      <c r="CT17" s="32">
        <v>0</v>
      </c>
      <c r="CU17" s="32">
        <v>0</v>
      </c>
      <c r="CV17" s="32">
        <v>0</v>
      </c>
      <c r="CW17" s="32">
        <v>0</v>
      </c>
      <c r="CX17" s="32">
        <v>0</v>
      </c>
      <c r="CY17" s="32">
        <v>0</v>
      </c>
      <c r="CZ17" s="32">
        <v>0</v>
      </c>
      <c r="DA17" s="32">
        <v>0</v>
      </c>
      <c r="DB17" s="32">
        <v>0</v>
      </c>
      <c r="DC17" s="32">
        <v>0</v>
      </c>
      <c r="DD17" s="32">
        <v>0</v>
      </c>
      <c r="DE17" s="32">
        <v>0</v>
      </c>
      <c r="DF17" s="32">
        <v>0</v>
      </c>
      <c r="DG17" s="32">
        <v>0</v>
      </c>
      <c r="DH17" s="32">
        <v>0</v>
      </c>
      <c r="DI17" s="32">
        <v>0</v>
      </c>
      <c r="DJ17" s="32">
        <v>0</v>
      </c>
      <c r="DK17" s="32">
        <v>0</v>
      </c>
      <c r="DL17" s="32">
        <v>0</v>
      </c>
      <c r="DM17" s="32">
        <v>0</v>
      </c>
      <c r="DN17" s="32">
        <v>0</v>
      </c>
      <c r="DO17" s="32">
        <v>121.51567799999999</v>
      </c>
      <c r="DP17" s="32">
        <v>123.485213</v>
      </c>
      <c r="DQ17" s="32">
        <v>0</v>
      </c>
      <c r="DR17" s="32">
        <v>0</v>
      </c>
      <c r="DS17" s="32">
        <v>0</v>
      </c>
      <c r="DT17" s="32">
        <v>0</v>
      </c>
      <c r="DU17" s="32">
        <v>0</v>
      </c>
      <c r="DV17" s="32">
        <v>0</v>
      </c>
      <c r="DW17" s="32">
        <v>0</v>
      </c>
      <c r="DX17" s="32">
        <v>0</v>
      </c>
      <c r="DY17" s="32">
        <v>0</v>
      </c>
      <c r="DZ17" s="32">
        <v>0</v>
      </c>
      <c r="EA17" s="32">
        <v>0</v>
      </c>
      <c r="EB17" s="32">
        <v>0</v>
      </c>
      <c r="EC17" s="32">
        <v>0</v>
      </c>
      <c r="ED17" s="32">
        <v>0</v>
      </c>
      <c r="EE17" s="32">
        <v>0</v>
      </c>
      <c r="EF17" s="32">
        <v>0</v>
      </c>
      <c r="EG17" s="32">
        <v>0</v>
      </c>
      <c r="EH17" s="32">
        <v>0</v>
      </c>
      <c r="EI17" s="32">
        <v>0</v>
      </c>
      <c r="EJ17" s="32">
        <v>0</v>
      </c>
      <c r="EK17" s="32">
        <v>0</v>
      </c>
      <c r="EL17" s="32">
        <v>0</v>
      </c>
      <c r="EM17" s="32">
        <v>0</v>
      </c>
      <c r="EN17" s="32">
        <v>0</v>
      </c>
      <c r="EO17" s="32">
        <v>0</v>
      </c>
      <c r="EP17" s="32">
        <v>0</v>
      </c>
      <c r="EQ17" s="32">
        <v>0</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0</v>
      </c>
      <c r="D19" s="32">
        <v>0</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0</v>
      </c>
      <c r="AN19" s="32">
        <v>0</v>
      </c>
      <c r="AO19" s="32">
        <v>0</v>
      </c>
      <c r="AP19" s="32">
        <v>0</v>
      </c>
      <c r="AQ19" s="32">
        <v>0</v>
      </c>
      <c r="AR19" s="32">
        <v>0</v>
      </c>
      <c r="AS19" s="32">
        <v>0</v>
      </c>
      <c r="AT19" s="32">
        <v>0</v>
      </c>
      <c r="AU19" s="32">
        <v>0</v>
      </c>
      <c r="AV19" s="32">
        <v>0</v>
      </c>
      <c r="AW19" s="32">
        <v>0</v>
      </c>
      <c r="AX19" s="32">
        <v>0</v>
      </c>
      <c r="AY19" s="32">
        <v>0</v>
      </c>
      <c r="AZ19" s="32">
        <v>0</v>
      </c>
      <c r="BA19" s="32">
        <v>0</v>
      </c>
      <c r="BB19" s="32">
        <v>1734.254097</v>
      </c>
      <c r="BC19" s="32">
        <v>1741.808601</v>
      </c>
      <c r="BD19" s="32">
        <v>1735.2530859999999</v>
      </c>
      <c r="BE19" s="32">
        <v>0</v>
      </c>
      <c r="BF19" s="32">
        <v>0</v>
      </c>
      <c r="BG19" s="32">
        <v>0</v>
      </c>
      <c r="BH19" s="32">
        <v>0</v>
      </c>
      <c r="BI19" s="32">
        <v>0</v>
      </c>
      <c r="BJ19" s="32">
        <v>0</v>
      </c>
      <c r="BK19" s="32">
        <v>0</v>
      </c>
      <c r="BL19" s="32">
        <v>0</v>
      </c>
      <c r="BM19" s="32">
        <v>0</v>
      </c>
      <c r="BN19" s="32">
        <v>0</v>
      </c>
      <c r="BO19" s="32">
        <v>0</v>
      </c>
      <c r="BP19" s="32">
        <v>0</v>
      </c>
      <c r="BQ19" s="32">
        <v>0</v>
      </c>
      <c r="BR19" s="32">
        <v>0</v>
      </c>
      <c r="BS19" s="32">
        <v>0</v>
      </c>
      <c r="BT19" s="32">
        <v>0</v>
      </c>
      <c r="BU19" s="32">
        <v>1911.3930399999999</v>
      </c>
      <c r="BV19" s="32">
        <v>0</v>
      </c>
      <c r="BW19" s="32">
        <v>0</v>
      </c>
      <c r="BX19" s="32">
        <v>0</v>
      </c>
      <c r="BY19" s="32">
        <v>0</v>
      </c>
      <c r="BZ19" s="32">
        <v>0</v>
      </c>
      <c r="CA19" s="32">
        <v>0</v>
      </c>
      <c r="CB19" s="32">
        <v>0</v>
      </c>
      <c r="CC19" s="32">
        <v>0</v>
      </c>
      <c r="CD19" s="32">
        <v>0</v>
      </c>
      <c r="CE19" s="32">
        <v>0</v>
      </c>
      <c r="CF19" s="32">
        <v>0</v>
      </c>
      <c r="CG19" s="32">
        <v>0</v>
      </c>
      <c r="CH19" s="32">
        <v>0</v>
      </c>
      <c r="CI19" s="32">
        <v>0</v>
      </c>
      <c r="CJ19" s="32">
        <v>0</v>
      </c>
      <c r="CK19" s="32">
        <v>0</v>
      </c>
      <c r="CL19" s="32">
        <v>0</v>
      </c>
      <c r="CM19" s="32">
        <v>0</v>
      </c>
      <c r="CN19" s="32">
        <v>0</v>
      </c>
      <c r="CO19" s="32">
        <v>0</v>
      </c>
      <c r="CP19" s="32">
        <v>0</v>
      </c>
      <c r="CQ19" s="32">
        <v>0</v>
      </c>
      <c r="CR19" s="32">
        <v>0</v>
      </c>
      <c r="CS19" s="32">
        <v>0</v>
      </c>
      <c r="CT19" s="32">
        <v>0</v>
      </c>
      <c r="CU19" s="32">
        <v>0</v>
      </c>
      <c r="CV19" s="32">
        <v>0</v>
      </c>
      <c r="CW19" s="32">
        <v>0</v>
      </c>
      <c r="CX19" s="32">
        <v>0</v>
      </c>
      <c r="CY19" s="32">
        <v>0</v>
      </c>
      <c r="CZ19" s="32">
        <v>0</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6600</v>
      </c>
      <c r="N20" s="32">
        <v>6600</v>
      </c>
      <c r="O20" s="32">
        <v>0</v>
      </c>
      <c r="P20" s="32">
        <v>0</v>
      </c>
      <c r="Q20" s="32">
        <v>6600</v>
      </c>
      <c r="R20" s="32">
        <v>3500</v>
      </c>
      <c r="S20" s="32">
        <v>6800</v>
      </c>
      <c r="T20" s="32">
        <v>6800</v>
      </c>
      <c r="U20" s="32">
        <v>12200</v>
      </c>
      <c r="V20" s="32">
        <v>0</v>
      </c>
      <c r="W20" s="32">
        <v>6900</v>
      </c>
      <c r="X20" s="32">
        <v>5000</v>
      </c>
      <c r="Y20" s="32">
        <v>0</v>
      </c>
      <c r="Z20" s="32">
        <v>9600.6261269999995</v>
      </c>
      <c r="AA20" s="32">
        <v>0</v>
      </c>
      <c r="AB20" s="32">
        <v>9300</v>
      </c>
      <c r="AC20" s="32">
        <v>0</v>
      </c>
      <c r="AD20" s="32">
        <v>0</v>
      </c>
      <c r="AE20" s="32">
        <v>15001.851875</v>
      </c>
      <c r="AF20" s="32">
        <v>9999.9999989999997</v>
      </c>
      <c r="AG20" s="32">
        <v>0</v>
      </c>
      <c r="AH20" s="32">
        <v>4300</v>
      </c>
      <c r="AI20" s="32">
        <v>2500</v>
      </c>
      <c r="AJ20" s="32">
        <v>4000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75" customHeight="1">
      <c r="B21" s="24" t="s">
        <v>96</v>
      </c>
      <c r="C21" s="32">
        <v>0</v>
      </c>
      <c r="D21" s="32">
        <v>0</v>
      </c>
      <c r="E21" s="32">
        <v>0</v>
      </c>
      <c r="F21" s="32">
        <v>0</v>
      </c>
      <c r="G21" s="32">
        <v>0</v>
      </c>
      <c r="H21" s="32">
        <v>0</v>
      </c>
      <c r="I21" s="32">
        <v>0</v>
      </c>
      <c r="J21" s="32">
        <v>0</v>
      </c>
      <c r="K21" s="32">
        <v>0</v>
      </c>
      <c r="L21" s="32">
        <v>0</v>
      </c>
      <c r="M21" s="32">
        <v>0</v>
      </c>
      <c r="N21" s="32">
        <v>0</v>
      </c>
      <c r="O21" s="32">
        <v>0</v>
      </c>
      <c r="P21" s="32">
        <v>0</v>
      </c>
      <c r="Q21" s="32">
        <v>0</v>
      </c>
      <c r="R21" s="32">
        <v>0</v>
      </c>
      <c r="S21" s="32">
        <v>0</v>
      </c>
      <c r="T21" s="32">
        <v>0</v>
      </c>
      <c r="U21" s="32">
        <v>0</v>
      </c>
      <c r="V21" s="32">
        <v>0</v>
      </c>
      <c r="W21" s="32">
        <v>0</v>
      </c>
      <c r="X21" s="32">
        <v>263.26879700000001</v>
      </c>
      <c r="Y21" s="32">
        <v>263.41628400000002</v>
      </c>
      <c r="Z21" s="32">
        <v>263.612075</v>
      </c>
      <c r="AA21" s="32">
        <v>274.106222</v>
      </c>
      <c r="AB21" s="32">
        <v>293.38348200000001</v>
      </c>
      <c r="AC21" s="32">
        <v>278.95874300000003</v>
      </c>
      <c r="AD21" s="32">
        <v>288.38224600000001</v>
      </c>
      <c r="AE21" s="32">
        <v>281.55284</v>
      </c>
      <c r="AF21" s="32">
        <v>282.83237000000003</v>
      </c>
      <c r="AG21" s="32">
        <v>286.17584199999999</v>
      </c>
      <c r="AH21" s="32">
        <v>286.70390600000002</v>
      </c>
      <c r="AI21" s="32">
        <v>284.58787999999998</v>
      </c>
      <c r="AJ21" s="32">
        <v>287.29671300000001</v>
      </c>
      <c r="AK21" s="32">
        <v>304.333234</v>
      </c>
      <c r="AL21" s="32">
        <v>291.08304199999998</v>
      </c>
      <c r="AM21" s="32">
        <v>431.38898</v>
      </c>
      <c r="AN21" s="32">
        <v>309.969065</v>
      </c>
      <c r="AO21" s="32">
        <v>298.19021300000003</v>
      </c>
      <c r="AP21" s="32">
        <v>302.594358</v>
      </c>
      <c r="AQ21" s="32">
        <v>302.25347099999999</v>
      </c>
      <c r="AR21" s="32">
        <v>304.90908300000001</v>
      </c>
      <c r="AS21" s="32">
        <v>307.03735599999999</v>
      </c>
      <c r="AT21" s="32">
        <v>308.97753399999999</v>
      </c>
      <c r="AU21" s="32">
        <v>312.74322699999999</v>
      </c>
      <c r="AV21" s="32">
        <v>314.54112099999998</v>
      </c>
      <c r="AW21" s="32">
        <v>317.15948200000003</v>
      </c>
      <c r="AX21" s="32">
        <v>318.90707900000001</v>
      </c>
      <c r="AY21" s="32">
        <v>297.99202300000002</v>
      </c>
      <c r="AZ21" s="32">
        <v>300.11969199999999</v>
      </c>
      <c r="BA21" s="32">
        <v>302.58466199999998</v>
      </c>
      <c r="BB21" s="32">
        <v>304.84902199999999</v>
      </c>
      <c r="BC21" s="32">
        <v>306.805003</v>
      </c>
      <c r="BD21" s="32">
        <v>308.41608300000001</v>
      </c>
      <c r="BE21" s="32">
        <v>0</v>
      </c>
      <c r="BF21" s="32">
        <v>0</v>
      </c>
      <c r="BG21" s="32">
        <v>0</v>
      </c>
      <c r="BH21" s="32">
        <v>0</v>
      </c>
      <c r="BI21" s="32">
        <v>0</v>
      </c>
      <c r="BJ21" s="32">
        <v>0</v>
      </c>
      <c r="BK21" s="32">
        <v>0</v>
      </c>
      <c r="BL21" s="32">
        <v>0</v>
      </c>
      <c r="BM21" s="32">
        <v>0</v>
      </c>
      <c r="BN21" s="32">
        <v>0</v>
      </c>
      <c r="BO21" s="32">
        <v>0</v>
      </c>
      <c r="BP21" s="32">
        <v>0</v>
      </c>
      <c r="BQ21" s="32">
        <v>0</v>
      </c>
      <c r="BR21" s="32">
        <v>106816.075624</v>
      </c>
      <c r="BS21" s="32">
        <v>0</v>
      </c>
      <c r="BT21" s="32">
        <v>0</v>
      </c>
      <c r="BU21" s="32">
        <v>0</v>
      </c>
      <c r="BV21" s="32">
        <v>0</v>
      </c>
      <c r="BW21" s="32">
        <v>0</v>
      </c>
      <c r="BX21" s="32">
        <v>0</v>
      </c>
      <c r="BY21" s="32">
        <v>0</v>
      </c>
      <c r="BZ21" s="32">
        <v>64913.045297999997</v>
      </c>
      <c r="CA21" s="32">
        <v>53027.181691999998</v>
      </c>
      <c r="CB21" s="32">
        <v>22635.260459000001</v>
      </c>
      <c r="CC21" s="32">
        <v>19605.267781999999</v>
      </c>
      <c r="CD21" s="32">
        <v>31433.810661</v>
      </c>
      <c r="CE21" s="32">
        <v>27142.094516000001</v>
      </c>
      <c r="CF21" s="32">
        <v>16098.478692000001</v>
      </c>
      <c r="CG21" s="32">
        <v>35034.526996000001</v>
      </c>
      <c r="CH21" s="32">
        <v>36314.654384000001</v>
      </c>
      <c r="CI21" s="32">
        <v>34603.771683999999</v>
      </c>
      <c r="CJ21" s="32">
        <v>22853.353600999999</v>
      </c>
      <c r="CK21" s="32">
        <v>34032.533184</v>
      </c>
      <c r="CL21" s="32">
        <v>28707.216836</v>
      </c>
      <c r="CM21" s="32">
        <v>23519.676389</v>
      </c>
      <c r="CN21" s="32">
        <v>30546.907555000002</v>
      </c>
      <c r="CO21" s="32">
        <v>16669.307317999999</v>
      </c>
      <c r="CP21" s="32">
        <v>11777.197984</v>
      </c>
      <c r="CQ21" s="32">
        <v>30512.640345</v>
      </c>
      <c r="CR21" s="32">
        <v>44012.809137999997</v>
      </c>
      <c r="CS21" s="32">
        <v>33301.289042999997</v>
      </c>
      <c r="CT21" s="32">
        <v>33164.161369000001</v>
      </c>
      <c r="CU21" s="32">
        <v>21630.885470000001</v>
      </c>
      <c r="CV21" s="32">
        <v>1478.191071</v>
      </c>
      <c r="CW21" s="32">
        <v>5354.4004729999997</v>
      </c>
      <c r="CX21" s="32">
        <v>7768.169167</v>
      </c>
      <c r="CY21" s="32">
        <v>140.26303300000001</v>
      </c>
      <c r="CZ21" s="32">
        <v>5867.0913579999997</v>
      </c>
      <c r="DA21" s="32">
        <v>19416.873323</v>
      </c>
      <c r="DB21" s="32">
        <v>0</v>
      </c>
      <c r="DC21" s="32">
        <v>0</v>
      </c>
      <c r="DD21" s="32">
        <v>13509.102355999999</v>
      </c>
      <c r="DE21" s="32">
        <v>27278.423782000002</v>
      </c>
      <c r="DF21" s="32">
        <v>976.07561599999997</v>
      </c>
      <c r="DG21" s="32">
        <v>423.600662</v>
      </c>
      <c r="DH21" s="32">
        <v>2648.3763749999998</v>
      </c>
      <c r="DI21" s="32">
        <v>3267.6303330000001</v>
      </c>
      <c r="DJ21" s="32">
        <v>20806.874483</v>
      </c>
      <c r="DK21" s="32">
        <v>33014.431951999999</v>
      </c>
      <c r="DL21" s="32">
        <v>8783.4467999999997</v>
      </c>
      <c r="DM21" s="32">
        <v>20942.835709999999</v>
      </c>
      <c r="DN21" s="32">
        <v>10500.494234</v>
      </c>
      <c r="DO21" s="32">
        <v>8043.4879039999996</v>
      </c>
      <c r="DP21" s="32">
        <v>2354.8322189999999</v>
      </c>
      <c r="DQ21" s="32">
        <v>133.711478</v>
      </c>
      <c r="DR21" s="32">
        <v>0</v>
      </c>
      <c r="DS21" s="32">
        <v>0</v>
      </c>
      <c r="DT21" s="32">
        <v>0</v>
      </c>
      <c r="DU21" s="32">
        <v>4584.2401790000004</v>
      </c>
      <c r="DV21" s="32">
        <v>0</v>
      </c>
      <c r="DW21" s="32">
        <v>3968.1947420000001</v>
      </c>
      <c r="DX21" s="32">
        <v>831.82766900000001</v>
      </c>
      <c r="DY21" s="32">
        <v>19804.877417</v>
      </c>
      <c r="DZ21" s="32">
        <v>3346.9249169999998</v>
      </c>
      <c r="EA21" s="32">
        <v>18741.348495999999</v>
      </c>
      <c r="EB21" s="32">
        <v>17427.000736999998</v>
      </c>
      <c r="EC21" s="32">
        <v>0</v>
      </c>
      <c r="ED21" s="32">
        <v>0</v>
      </c>
      <c r="EE21" s="32">
        <v>0</v>
      </c>
      <c r="EF21" s="32">
        <v>0</v>
      </c>
      <c r="EG21" s="32">
        <v>0</v>
      </c>
      <c r="EH21" s="32">
        <v>0</v>
      </c>
      <c r="EI21" s="32">
        <v>0</v>
      </c>
      <c r="EJ21" s="32">
        <v>0</v>
      </c>
      <c r="EK21" s="32">
        <v>0</v>
      </c>
      <c r="EL21" s="32">
        <v>0</v>
      </c>
      <c r="EM21" s="32">
        <v>0</v>
      </c>
      <c r="EN21" s="32">
        <v>0</v>
      </c>
      <c r="EO21" s="32">
        <v>0</v>
      </c>
      <c r="EP21" s="32">
        <v>0</v>
      </c>
      <c r="EQ21" s="32">
        <v>0</v>
      </c>
      <c r="ER21" s="32">
        <v>0</v>
      </c>
      <c r="ES21" s="32">
        <v>0</v>
      </c>
      <c r="ET21" s="32">
        <v>0</v>
      </c>
      <c r="EU21" s="32">
        <v>0</v>
      </c>
      <c r="EV21" s="32">
        <v>0</v>
      </c>
      <c r="EW21" s="32">
        <v>0</v>
      </c>
      <c r="EX21" s="32">
        <v>0</v>
      </c>
      <c r="EY21" s="32">
        <v>0</v>
      </c>
      <c r="EZ21" s="32">
        <v>0</v>
      </c>
      <c r="FA21" s="32">
        <v>0</v>
      </c>
      <c r="FB21" s="32">
        <v>0</v>
      </c>
      <c r="FC21" s="32">
        <v>0</v>
      </c>
      <c r="FD21" s="32">
        <v>0</v>
      </c>
      <c r="FE21" s="32">
        <v>0</v>
      </c>
      <c r="FF21" s="32">
        <v>0</v>
      </c>
      <c r="FG21" s="32">
        <v>0</v>
      </c>
      <c r="FH21" s="32">
        <v>0</v>
      </c>
      <c r="FI21" s="32">
        <v>0</v>
      </c>
      <c r="FJ21" s="32">
        <v>0</v>
      </c>
      <c r="FK21" s="32">
        <v>0</v>
      </c>
      <c r="FL21" s="32">
        <v>0</v>
      </c>
      <c r="FM21" s="32">
        <v>0</v>
      </c>
      <c r="FN21" s="32">
        <v>0</v>
      </c>
      <c r="FO21" s="32">
        <v>0</v>
      </c>
      <c r="FP21" s="32">
        <v>0</v>
      </c>
      <c r="FQ21" s="32">
        <v>0</v>
      </c>
      <c r="FR21" s="32">
        <v>0</v>
      </c>
      <c r="FS21" s="32">
        <v>0</v>
      </c>
      <c r="FT21" s="32">
        <v>0</v>
      </c>
      <c r="FU21" s="32">
        <v>0</v>
      </c>
      <c r="FV21" s="32">
        <v>0</v>
      </c>
      <c r="FW21" s="32">
        <v>23726.856721</v>
      </c>
      <c r="FX21" s="32">
        <v>0</v>
      </c>
      <c r="FY21" s="32">
        <v>0</v>
      </c>
      <c r="FZ21" s="32">
        <v>0</v>
      </c>
      <c r="GA21" s="32">
        <v>0</v>
      </c>
      <c r="GB21" s="32">
        <v>2534.2916460000001</v>
      </c>
      <c r="GC21" s="32">
        <v>0</v>
      </c>
      <c r="GD21" s="32">
        <v>0</v>
      </c>
      <c r="GE21" s="32">
        <v>0</v>
      </c>
      <c r="GF21" s="32">
        <v>0</v>
      </c>
      <c r="GG21" s="32">
        <v>0</v>
      </c>
      <c r="GH21" s="32">
        <v>0</v>
      </c>
      <c r="GI21" s="32">
        <v>0</v>
      </c>
    </row>
    <row r="22" spans="2:191" ht="12.75" customHeight="1">
      <c r="B22" s="24" t="s">
        <v>97</v>
      </c>
      <c r="C22" s="32">
        <v>0</v>
      </c>
      <c r="D22" s="32">
        <v>0</v>
      </c>
      <c r="E22" s="32">
        <v>0</v>
      </c>
      <c r="F22" s="32">
        <v>0</v>
      </c>
      <c r="G22" s="32">
        <v>0</v>
      </c>
      <c r="H22" s="32">
        <v>0</v>
      </c>
      <c r="I22" s="32">
        <v>0</v>
      </c>
      <c r="J22" s="32">
        <v>0</v>
      </c>
      <c r="K22" s="32">
        <v>0</v>
      </c>
      <c r="L22" s="32">
        <v>0</v>
      </c>
      <c r="M22" s="32">
        <v>0</v>
      </c>
      <c r="N22" s="32">
        <v>0</v>
      </c>
      <c r="O22" s="32">
        <v>0</v>
      </c>
      <c r="P22" s="32">
        <v>0</v>
      </c>
      <c r="Q22" s="32">
        <v>0</v>
      </c>
      <c r="R22" s="32">
        <v>0</v>
      </c>
      <c r="S22" s="32">
        <v>0</v>
      </c>
      <c r="T22" s="32">
        <v>0</v>
      </c>
      <c r="U22" s="32">
        <v>0</v>
      </c>
      <c r="V22" s="32">
        <v>0</v>
      </c>
      <c r="W22" s="32">
        <v>0</v>
      </c>
      <c r="X22" s="32">
        <v>0</v>
      </c>
      <c r="Y22" s="32">
        <v>0</v>
      </c>
      <c r="Z22" s="32">
        <v>0</v>
      </c>
      <c r="AA22" s="32">
        <v>0</v>
      </c>
      <c r="AB22" s="32">
        <v>0</v>
      </c>
      <c r="AC22" s="32">
        <v>0</v>
      </c>
      <c r="AD22" s="32">
        <v>0</v>
      </c>
      <c r="AE22" s="32">
        <v>0</v>
      </c>
      <c r="AF22" s="32">
        <v>0</v>
      </c>
      <c r="AG22" s="32">
        <v>0</v>
      </c>
      <c r="AH22" s="32">
        <v>0</v>
      </c>
      <c r="AI22" s="32">
        <v>0</v>
      </c>
      <c r="AJ22" s="32">
        <v>0</v>
      </c>
      <c r="AK22" s="32">
        <v>0</v>
      </c>
      <c r="AL22" s="32">
        <v>0</v>
      </c>
      <c r="AM22" s="32">
        <v>0</v>
      </c>
      <c r="AN22" s="32">
        <v>0</v>
      </c>
      <c r="AO22" s="32">
        <v>0</v>
      </c>
      <c r="AP22" s="32">
        <v>0</v>
      </c>
      <c r="AQ22" s="32">
        <v>0</v>
      </c>
      <c r="AR22" s="32">
        <v>0</v>
      </c>
      <c r="AS22" s="32">
        <v>0</v>
      </c>
      <c r="AT22" s="32">
        <v>0</v>
      </c>
      <c r="AU22" s="32">
        <v>0</v>
      </c>
      <c r="AV22" s="32">
        <v>0</v>
      </c>
      <c r="AW22" s="32">
        <v>0</v>
      </c>
      <c r="AX22" s="32">
        <v>0</v>
      </c>
      <c r="AY22" s="32">
        <v>0</v>
      </c>
      <c r="AZ22" s="32">
        <v>0</v>
      </c>
      <c r="BA22" s="32">
        <v>0</v>
      </c>
      <c r="BB22" s="32">
        <v>0</v>
      </c>
      <c r="BC22" s="32">
        <v>0</v>
      </c>
      <c r="BD22" s="32">
        <v>0</v>
      </c>
      <c r="BE22" s="32">
        <v>0</v>
      </c>
      <c r="BF22" s="32">
        <v>0</v>
      </c>
      <c r="BG22" s="32">
        <v>0</v>
      </c>
      <c r="BH22" s="32">
        <v>0</v>
      </c>
      <c r="BI22" s="32">
        <v>0</v>
      </c>
      <c r="BJ22" s="32">
        <v>0</v>
      </c>
      <c r="BK22" s="32">
        <v>0</v>
      </c>
      <c r="BL22" s="32">
        <v>0</v>
      </c>
      <c r="BM22" s="32">
        <v>0</v>
      </c>
      <c r="BN22" s="32">
        <v>0</v>
      </c>
      <c r="BO22" s="32">
        <v>0</v>
      </c>
      <c r="BP22" s="32">
        <v>0</v>
      </c>
      <c r="BQ22" s="32">
        <v>0</v>
      </c>
      <c r="BR22" s="32">
        <v>0</v>
      </c>
      <c r="BS22" s="32">
        <v>0</v>
      </c>
      <c r="BT22" s="32">
        <v>0</v>
      </c>
      <c r="BU22" s="32">
        <v>0</v>
      </c>
      <c r="BV22" s="32">
        <v>0</v>
      </c>
      <c r="BW22" s="32">
        <v>0</v>
      </c>
      <c r="BX22" s="32">
        <v>0</v>
      </c>
      <c r="BY22" s="32">
        <v>0</v>
      </c>
      <c r="BZ22" s="32">
        <v>0</v>
      </c>
      <c r="CA22" s="32">
        <v>0</v>
      </c>
      <c r="CB22" s="32">
        <v>0</v>
      </c>
      <c r="CC22" s="32">
        <v>0</v>
      </c>
      <c r="CD22" s="32">
        <v>0</v>
      </c>
      <c r="CE22" s="32">
        <v>0</v>
      </c>
      <c r="CF22" s="32">
        <v>0</v>
      </c>
      <c r="CG22" s="32">
        <v>0</v>
      </c>
      <c r="CH22" s="32">
        <v>0</v>
      </c>
      <c r="CI22" s="32">
        <v>0</v>
      </c>
      <c r="CJ22" s="32">
        <v>0</v>
      </c>
      <c r="CK22" s="32">
        <v>0</v>
      </c>
      <c r="CL22" s="32">
        <v>0</v>
      </c>
      <c r="CM22" s="32">
        <v>0</v>
      </c>
      <c r="CN22" s="32">
        <v>0</v>
      </c>
      <c r="CO22" s="32">
        <v>0</v>
      </c>
      <c r="CP22" s="32">
        <v>0</v>
      </c>
      <c r="CQ22" s="32">
        <v>0</v>
      </c>
      <c r="CR22" s="32">
        <v>0</v>
      </c>
      <c r="CS22" s="32">
        <v>0</v>
      </c>
      <c r="CT22" s="32">
        <v>0</v>
      </c>
      <c r="CU22" s="32">
        <v>0</v>
      </c>
      <c r="CV22" s="32">
        <v>0</v>
      </c>
      <c r="CW22" s="32">
        <v>0</v>
      </c>
      <c r="CX22" s="32">
        <v>0</v>
      </c>
      <c r="CY22" s="32">
        <v>0</v>
      </c>
      <c r="CZ22" s="32">
        <v>0</v>
      </c>
      <c r="DA22" s="32">
        <v>0</v>
      </c>
      <c r="DB22" s="32">
        <v>0</v>
      </c>
      <c r="DC22" s="32">
        <v>0</v>
      </c>
      <c r="DD22" s="32">
        <v>0</v>
      </c>
      <c r="DE22" s="32">
        <v>0</v>
      </c>
      <c r="DF22" s="32">
        <v>0</v>
      </c>
      <c r="DG22" s="32">
        <v>0</v>
      </c>
      <c r="DH22" s="32">
        <v>0</v>
      </c>
      <c r="DI22" s="32">
        <v>0</v>
      </c>
      <c r="DJ22" s="32">
        <v>0</v>
      </c>
      <c r="DK22" s="32">
        <v>0</v>
      </c>
      <c r="DL22" s="32">
        <v>0</v>
      </c>
      <c r="DM22" s="32">
        <v>0</v>
      </c>
      <c r="DN22" s="32">
        <v>0</v>
      </c>
      <c r="DO22" s="32">
        <v>0</v>
      </c>
      <c r="DP22" s="32">
        <v>0</v>
      </c>
      <c r="DQ22" s="32">
        <v>0</v>
      </c>
      <c r="DR22" s="32">
        <v>0</v>
      </c>
      <c r="DS22" s="32">
        <v>0</v>
      </c>
      <c r="DT22" s="32">
        <v>0</v>
      </c>
      <c r="DU22" s="32">
        <v>0</v>
      </c>
      <c r="DV22" s="32">
        <v>0</v>
      </c>
      <c r="DW22" s="32">
        <v>0</v>
      </c>
      <c r="DX22" s="32">
        <v>0</v>
      </c>
      <c r="DY22" s="32">
        <v>0</v>
      </c>
      <c r="DZ22" s="32">
        <v>0</v>
      </c>
      <c r="EA22" s="32">
        <v>0</v>
      </c>
      <c r="EB22" s="32">
        <v>0</v>
      </c>
      <c r="EC22" s="32">
        <v>0</v>
      </c>
      <c r="ED22" s="32">
        <v>0</v>
      </c>
      <c r="EE22" s="32">
        <v>0</v>
      </c>
      <c r="EF22" s="32">
        <v>0</v>
      </c>
      <c r="EG22" s="32">
        <v>0</v>
      </c>
      <c r="EH22" s="32">
        <v>0</v>
      </c>
      <c r="EI22" s="32">
        <v>0</v>
      </c>
      <c r="EJ22" s="32">
        <v>0</v>
      </c>
      <c r="EK22" s="32">
        <v>0</v>
      </c>
      <c r="EL22" s="32">
        <v>0</v>
      </c>
      <c r="EM22" s="32">
        <v>0</v>
      </c>
      <c r="EN22" s="32">
        <v>0</v>
      </c>
      <c r="EO22" s="32">
        <v>0</v>
      </c>
      <c r="EP22" s="32">
        <v>0</v>
      </c>
      <c r="EQ22" s="32">
        <v>0</v>
      </c>
      <c r="ER22" s="32">
        <v>0</v>
      </c>
      <c r="ES22" s="32">
        <v>0</v>
      </c>
      <c r="ET22" s="32">
        <v>0</v>
      </c>
      <c r="EU22" s="32">
        <v>0</v>
      </c>
      <c r="EV22" s="32">
        <v>0</v>
      </c>
      <c r="EW22" s="32">
        <v>0</v>
      </c>
      <c r="EX22" s="32">
        <v>0</v>
      </c>
      <c r="EY22" s="32">
        <v>0</v>
      </c>
      <c r="EZ22" s="32">
        <v>0</v>
      </c>
      <c r="FA22" s="32">
        <v>0</v>
      </c>
      <c r="FB22" s="32">
        <v>0</v>
      </c>
      <c r="FC22" s="32">
        <v>0</v>
      </c>
      <c r="FD22" s="32">
        <v>0</v>
      </c>
      <c r="FE22" s="32">
        <v>0</v>
      </c>
      <c r="FF22" s="32">
        <v>0</v>
      </c>
      <c r="FG22" s="32">
        <v>0</v>
      </c>
      <c r="FH22" s="32">
        <v>0</v>
      </c>
      <c r="FI22" s="32">
        <v>0</v>
      </c>
      <c r="FJ22" s="32">
        <v>0</v>
      </c>
      <c r="FK22" s="32">
        <v>0</v>
      </c>
      <c r="FL22" s="32">
        <v>0</v>
      </c>
      <c r="FM22" s="32">
        <v>0</v>
      </c>
      <c r="FN22" s="32">
        <v>0</v>
      </c>
      <c r="FO22" s="32">
        <v>0</v>
      </c>
      <c r="FP22" s="32">
        <v>0</v>
      </c>
      <c r="FQ22" s="32">
        <v>0</v>
      </c>
      <c r="FR22" s="32">
        <v>0</v>
      </c>
      <c r="FS22" s="32">
        <v>0</v>
      </c>
      <c r="FT22" s="32">
        <v>0</v>
      </c>
      <c r="FU22" s="32">
        <v>0</v>
      </c>
      <c r="FV22" s="32">
        <v>0</v>
      </c>
      <c r="FW22" s="32">
        <v>0</v>
      </c>
      <c r="FX22" s="32">
        <v>0</v>
      </c>
      <c r="FY22" s="32">
        <v>0</v>
      </c>
      <c r="FZ22" s="32">
        <v>0</v>
      </c>
      <c r="GA22" s="32">
        <v>0</v>
      </c>
      <c r="GB22" s="32">
        <v>0</v>
      </c>
      <c r="GC22" s="32">
        <v>0</v>
      </c>
      <c r="GD22" s="32">
        <v>0</v>
      </c>
      <c r="GE22" s="32">
        <v>0</v>
      </c>
      <c r="GF22" s="32">
        <v>0</v>
      </c>
      <c r="GG22" s="32">
        <v>0</v>
      </c>
      <c r="GH22" s="32">
        <v>0</v>
      </c>
      <c r="GI22" s="32">
        <v>0</v>
      </c>
    </row>
    <row r="23" spans="2:191" ht="12.75"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103.998186</v>
      </c>
      <c r="T25" s="32">
        <v>103.998186</v>
      </c>
      <c r="U25" s="32">
        <v>111.112138</v>
      </c>
      <c r="V25" s="32">
        <v>112.555077</v>
      </c>
      <c r="W25" s="32">
        <v>112.555077</v>
      </c>
      <c r="X25" s="32">
        <v>112.555077</v>
      </c>
      <c r="Y25" s="32">
        <v>112.555077</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0</v>
      </c>
      <c r="D30" s="32">
        <v>0</v>
      </c>
      <c r="E30" s="32">
        <v>0</v>
      </c>
      <c r="F30" s="32">
        <v>0</v>
      </c>
      <c r="G30" s="32">
        <v>0</v>
      </c>
      <c r="H30" s="32">
        <v>0</v>
      </c>
      <c r="I30" s="32">
        <v>0</v>
      </c>
      <c r="J30" s="32">
        <v>0</v>
      </c>
      <c r="K30" s="32">
        <v>0</v>
      </c>
      <c r="L30" s="32">
        <v>0</v>
      </c>
      <c r="M30" s="32">
        <v>0</v>
      </c>
      <c r="N30" s="32">
        <v>0</v>
      </c>
      <c r="O30" s="32">
        <v>0</v>
      </c>
      <c r="P30" s="32">
        <v>0</v>
      </c>
      <c r="Q30" s="32">
        <v>0</v>
      </c>
      <c r="R30" s="32">
        <v>0</v>
      </c>
      <c r="S30" s="32">
        <v>0</v>
      </c>
      <c r="T30" s="32">
        <v>0</v>
      </c>
      <c r="U30" s="32">
        <v>0</v>
      </c>
      <c r="V30" s="32">
        <v>0</v>
      </c>
      <c r="W30" s="32">
        <v>0</v>
      </c>
      <c r="X30" s="32">
        <v>0</v>
      </c>
      <c r="Y30" s="32">
        <v>0</v>
      </c>
      <c r="Z30" s="32">
        <v>0</v>
      </c>
      <c r="AA30" s="32">
        <v>0</v>
      </c>
      <c r="AB30" s="32">
        <v>0</v>
      </c>
      <c r="AC30" s="32">
        <v>0</v>
      </c>
      <c r="AD30" s="32">
        <v>0</v>
      </c>
      <c r="AE30" s="32">
        <v>0</v>
      </c>
      <c r="AF30" s="32">
        <v>0</v>
      </c>
      <c r="AG30" s="32">
        <v>0</v>
      </c>
      <c r="AH30" s="32">
        <v>0</v>
      </c>
      <c r="AI30" s="32">
        <v>0</v>
      </c>
      <c r="AJ30" s="32">
        <v>0</v>
      </c>
      <c r="AK30" s="32">
        <v>0</v>
      </c>
      <c r="AL30" s="32">
        <v>0</v>
      </c>
      <c r="AM30" s="32">
        <v>0</v>
      </c>
      <c r="AN30" s="32">
        <v>0</v>
      </c>
      <c r="AO30" s="32">
        <v>0</v>
      </c>
      <c r="AP30" s="32">
        <v>0</v>
      </c>
      <c r="AQ30" s="32">
        <v>0</v>
      </c>
      <c r="AR30" s="32">
        <v>0</v>
      </c>
      <c r="AS30" s="32">
        <v>0</v>
      </c>
      <c r="AT30" s="32">
        <v>0</v>
      </c>
      <c r="AU30" s="32">
        <v>0</v>
      </c>
      <c r="AV30" s="32">
        <v>0</v>
      </c>
      <c r="AW30" s="32">
        <v>0</v>
      </c>
      <c r="AX30" s="32">
        <v>2364.6702989999999</v>
      </c>
      <c r="AY30" s="32">
        <v>2386.6896710000001</v>
      </c>
      <c r="AZ30" s="32">
        <v>2401.7638750000001</v>
      </c>
      <c r="BA30" s="32">
        <v>2419.2733250000001</v>
      </c>
      <c r="BB30" s="32">
        <v>2435.119874</v>
      </c>
      <c r="BC30" s="32">
        <v>2448.2958669999998</v>
      </c>
      <c r="BD30" s="32">
        <v>2458.6729989999999</v>
      </c>
      <c r="BE30" s="32">
        <v>2463.4037079999998</v>
      </c>
      <c r="BF30" s="32">
        <v>2471.2160039999999</v>
      </c>
      <c r="BG30" s="32">
        <v>2484.3258679999999</v>
      </c>
      <c r="BH30" s="32">
        <v>2509.9488510000001</v>
      </c>
      <c r="BI30" s="32">
        <v>2536.093891</v>
      </c>
      <c r="BJ30" s="32">
        <v>2541.7106840000001</v>
      </c>
      <c r="BK30" s="32">
        <v>2548.0839980000001</v>
      </c>
      <c r="BL30" s="32">
        <v>2560.6474859999998</v>
      </c>
      <c r="BM30" s="32">
        <v>2574.2082019999998</v>
      </c>
      <c r="BN30" s="32">
        <v>2591.960243</v>
      </c>
      <c r="BO30" s="32">
        <v>2595.9544770000002</v>
      </c>
      <c r="BP30" s="32">
        <v>2601.9429129999999</v>
      </c>
      <c r="BQ30" s="32">
        <v>2623.1438710000002</v>
      </c>
      <c r="BR30" s="32">
        <v>2643.4668529999999</v>
      </c>
      <c r="BS30" s="32">
        <v>2659.3352850000001</v>
      </c>
      <c r="BT30" s="32">
        <v>2680.6023730000002</v>
      </c>
      <c r="BU30" s="32">
        <v>2696.2917579999998</v>
      </c>
      <c r="BV30" s="32">
        <v>2715.0424939999998</v>
      </c>
      <c r="BW30" s="32">
        <v>2740.1010849999998</v>
      </c>
      <c r="BX30" s="32">
        <v>2757.962235</v>
      </c>
      <c r="BY30" s="32">
        <v>2779.9410549999998</v>
      </c>
      <c r="BZ30" s="32">
        <v>2809.6976759999998</v>
      </c>
      <c r="CA30" s="32">
        <v>2838.9694380000001</v>
      </c>
      <c r="CB30" s="32">
        <v>2860.1373779999999</v>
      </c>
      <c r="CC30" s="32">
        <v>2875.3628950000002</v>
      </c>
      <c r="CD30" s="32">
        <v>2890.919993</v>
      </c>
      <c r="CE30" s="32">
        <v>2908.994549</v>
      </c>
      <c r="CF30" s="32">
        <v>2938.8615009999999</v>
      </c>
      <c r="CG30" s="32">
        <v>2976.7470090000002</v>
      </c>
      <c r="CH30" s="32">
        <v>2996.517793</v>
      </c>
      <c r="CI30" s="32">
        <v>2998.8478989999999</v>
      </c>
      <c r="CJ30" s="32">
        <v>3007.1796669999999</v>
      </c>
      <c r="CK30" s="32">
        <v>3027.5510599999998</v>
      </c>
      <c r="CL30" s="32">
        <v>3054.3562229999998</v>
      </c>
      <c r="CM30" s="32">
        <v>3083.8562099999999</v>
      </c>
      <c r="CN30" s="32">
        <v>3104.2141590000001</v>
      </c>
      <c r="CO30" s="32">
        <v>3128.164327</v>
      </c>
      <c r="CP30" s="32">
        <v>3152.707782</v>
      </c>
      <c r="CQ30" s="32">
        <v>3182.6425749999999</v>
      </c>
      <c r="CR30" s="32">
        <v>3211.8701430000001</v>
      </c>
      <c r="CS30" s="32">
        <v>3236.4617499999999</v>
      </c>
      <c r="CT30" s="32">
        <v>3251.6552360000001</v>
      </c>
      <c r="CU30" s="32">
        <v>3262.9697849999998</v>
      </c>
      <c r="CV30" s="32">
        <v>3284.8340290000001</v>
      </c>
      <c r="CW30" s="32">
        <v>3308.318812</v>
      </c>
      <c r="CX30" s="32">
        <v>3331.531086</v>
      </c>
      <c r="CY30" s="32">
        <v>3354.0977859999998</v>
      </c>
      <c r="CZ30" s="32">
        <v>3372.8438959999999</v>
      </c>
      <c r="DA30" s="32">
        <v>3395.9822450000001</v>
      </c>
      <c r="DB30" s="32">
        <v>3416.3150759999999</v>
      </c>
      <c r="DC30" s="32">
        <v>3429.5002279999999</v>
      </c>
      <c r="DD30" s="32">
        <v>3445.9601349999998</v>
      </c>
      <c r="DE30" s="32">
        <v>3464.0280280000002</v>
      </c>
      <c r="DF30" s="32">
        <v>3480.1950959999999</v>
      </c>
      <c r="DG30" s="32">
        <v>3487.881676</v>
      </c>
      <c r="DH30" s="32">
        <v>3508.1966320000001</v>
      </c>
      <c r="DI30" s="32">
        <v>3530.4974229999998</v>
      </c>
      <c r="DJ30" s="32">
        <v>4311.1237410000003</v>
      </c>
      <c r="DK30" s="32">
        <v>4836.8151749999997</v>
      </c>
      <c r="DL30" s="32">
        <v>4604.3278829999999</v>
      </c>
      <c r="DM30" s="32">
        <v>4089.5645180000001</v>
      </c>
      <c r="DN30" s="32">
        <v>3686.6804769999999</v>
      </c>
      <c r="DO30" s="32">
        <v>3699.0410499999998</v>
      </c>
      <c r="DP30" s="32">
        <v>3633.4031730000002</v>
      </c>
      <c r="DQ30" s="32">
        <v>3657.9494209999998</v>
      </c>
      <c r="DR30" s="32">
        <v>3678.9512490000002</v>
      </c>
      <c r="DS30" s="32">
        <v>3694.4729390000002</v>
      </c>
      <c r="DT30" s="32">
        <v>3718.8105070000001</v>
      </c>
      <c r="DU30" s="32">
        <v>3736.6812359999999</v>
      </c>
      <c r="DV30" s="32">
        <v>3753.447936</v>
      </c>
      <c r="DW30" s="32">
        <v>3775.6446559999999</v>
      </c>
      <c r="DX30" s="32">
        <v>3798.4652310000001</v>
      </c>
      <c r="DY30" s="32">
        <v>3816.5877329999998</v>
      </c>
      <c r="DZ30" s="32">
        <v>742.42139899999995</v>
      </c>
      <c r="EA30" s="32">
        <v>0</v>
      </c>
      <c r="EB30" s="32">
        <v>0</v>
      </c>
      <c r="EC30" s="32">
        <v>0</v>
      </c>
      <c r="ED30" s="32">
        <v>0</v>
      </c>
      <c r="EE30" s="32">
        <v>0</v>
      </c>
      <c r="EF30" s="32">
        <v>0</v>
      </c>
      <c r="EG30" s="32">
        <v>0</v>
      </c>
      <c r="EH30" s="32">
        <v>0</v>
      </c>
      <c r="EI30" s="32">
        <v>0</v>
      </c>
      <c r="EJ30" s="32">
        <v>0</v>
      </c>
      <c r="EK30" s="32">
        <v>0</v>
      </c>
      <c r="EL30" s="32">
        <v>0</v>
      </c>
      <c r="EM30" s="32">
        <v>0</v>
      </c>
      <c r="EN30" s="32">
        <v>0</v>
      </c>
      <c r="EO30" s="32">
        <v>0</v>
      </c>
      <c r="EP30" s="32">
        <v>0</v>
      </c>
      <c r="EQ30" s="32">
        <v>0</v>
      </c>
      <c r="ER30" s="32">
        <v>0</v>
      </c>
      <c r="ES30" s="32">
        <v>0</v>
      </c>
      <c r="ET30" s="32">
        <v>0</v>
      </c>
      <c r="EU30" s="32">
        <v>0</v>
      </c>
      <c r="EV30" s="32">
        <v>0</v>
      </c>
      <c r="EW30" s="32">
        <v>0</v>
      </c>
      <c r="EX30" s="32">
        <v>0</v>
      </c>
      <c r="EY30" s="32">
        <v>0</v>
      </c>
      <c r="EZ30" s="32">
        <v>0</v>
      </c>
      <c r="FA30" s="32">
        <v>0</v>
      </c>
      <c r="FB30" s="32">
        <v>0</v>
      </c>
      <c r="FC30" s="32">
        <v>0</v>
      </c>
      <c r="FD30" s="32">
        <v>0</v>
      </c>
      <c r="FE30" s="32">
        <v>0</v>
      </c>
      <c r="FF30" s="32">
        <v>0</v>
      </c>
      <c r="FG30" s="32">
        <v>0</v>
      </c>
      <c r="FH30" s="32">
        <v>0</v>
      </c>
      <c r="FI30" s="32">
        <v>0</v>
      </c>
      <c r="FJ30" s="32">
        <v>0</v>
      </c>
      <c r="FK30" s="32">
        <v>0</v>
      </c>
      <c r="FL30" s="32">
        <v>0</v>
      </c>
      <c r="FM30" s="32">
        <v>0</v>
      </c>
      <c r="FN30" s="32">
        <v>0</v>
      </c>
      <c r="FO30" s="32">
        <v>0</v>
      </c>
      <c r="FP30" s="32">
        <v>0</v>
      </c>
      <c r="FQ30" s="32">
        <v>0</v>
      </c>
      <c r="FR30" s="32">
        <v>0</v>
      </c>
      <c r="FS30" s="32">
        <v>0</v>
      </c>
      <c r="FT30" s="32">
        <v>0</v>
      </c>
      <c r="FU30" s="32">
        <v>0</v>
      </c>
      <c r="FV30" s="32">
        <v>0</v>
      </c>
      <c r="FW30" s="32">
        <v>0</v>
      </c>
      <c r="FX30" s="32">
        <v>0</v>
      </c>
      <c r="FY30" s="32">
        <v>0</v>
      </c>
      <c r="FZ30" s="32">
        <v>0</v>
      </c>
      <c r="GA30" s="32">
        <v>0</v>
      </c>
      <c r="GB30" s="32">
        <v>0</v>
      </c>
      <c r="GC30" s="32">
        <v>0</v>
      </c>
      <c r="GD30" s="32">
        <v>0</v>
      </c>
      <c r="GE30" s="32">
        <v>0</v>
      </c>
      <c r="GF30" s="32">
        <v>0</v>
      </c>
      <c r="GG30" s="32">
        <v>0</v>
      </c>
      <c r="GH30" s="32">
        <v>0</v>
      </c>
      <c r="GI30" s="32">
        <v>0</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75" customHeight="1">
      <c r="B33" s="29" t="s">
        <v>99</v>
      </c>
      <c r="C33" s="33">
        <v>23475.640092000001</v>
      </c>
      <c r="D33" s="33">
        <v>13246.321572000001</v>
      </c>
      <c r="E33" s="33">
        <v>30154.062884999999</v>
      </c>
      <c r="F33" s="33">
        <v>32634.846426</v>
      </c>
      <c r="G33" s="33">
        <v>20900.495470999998</v>
      </c>
      <c r="H33" s="33">
        <v>0</v>
      </c>
      <c r="I33" s="33">
        <v>0</v>
      </c>
      <c r="J33" s="33">
        <v>0</v>
      </c>
      <c r="K33" s="33">
        <v>0</v>
      </c>
      <c r="L33" s="33">
        <v>0</v>
      </c>
      <c r="M33" s="33">
        <v>6600</v>
      </c>
      <c r="N33" s="33">
        <v>6600</v>
      </c>
      <c r="O33" s="33">
        <v>0</v>
      </c>
      <c r="P33" s="33">
        <v>0</v>
      </c>
      <c r="Q33" s="33">
        <v>6600</v>
      </c>
      <c r="R33" s="33">
        <v>3500</v>
      </c>
      <c r="S33" s="33">
        <v>6903.9981859999998</v>
      </c>
      <c r="T33" s="33">
        <v>6903.9981859999998</v>
      </c>
      <c r="U33" s="33">
        <v>12311.112138</v>
      </c>
      <c r="V33" s="33">
        <v>112.555077</v>
      </c>
      <c r="W33" s="33">
        <v>7012.555077</v>
      </c>
      <c r="X33" s="33">
        <v>5375.8238739999997</v>
      </c>
      <c r="Y33" s="33">
        <v>375.971361</v>
      </c>
      <c r="Z33" s="33">
        <v>44660.153571000003</v>
      </c>
      <c r="AA33" s="33">
        <v>42128.958945999999</v>
      </c>
      <c r="AB33" s="33">
        <v>51893.389413999997</v>
      </c>
      <c r="AC33" s="33">
        <v>44300.413204999997</v>
      </c>
      <c r="AD33" s="33">
        <v>41526.976115999998</v>
      </c>
      <c r="AE33" s="33">
        <v>46760.678998000003</v>
      </c>
      <c r="AF33" s="33">
        <v>25597.200510999999</v>
      </c>
      <c r="AG33" s="33">
        <v>286.17584199999999</v>
      </c>
      <c r="AH33" s="33">
        <v>4586.7039059999997</v>
      </c>
      <c r="AI33" s="33">
        <v>2784.58788</v>
      </c>
      <c r="AJ33" s="33">
        <v>4287.2967129999997</v>
      </c>
      <c r="AK33" s="33">
        <v>304.333234</v>
      </c>
      <c r="AL33" s="33">
        <v>291.08304199999998</v>
      </c>
      <c r="AM33" s="33">
        <v>431.38898</v>
      </c>
      <c r="AN33" s="33">
        <v>309.969065</v>
      </c>
      <c r="AO33" s="33">
        <v>298.19021300000003</v>
      </c>
      <c r="AP33" s="33">
        <v>4774.3132400000004</v>
      </c>
      <c r="AQ33" s="33">
        <v>4795.3501219999998</v>
      </c>
      <c r="AR33" s="33">
        <v>4810.0525379999999</v>
      </c>
      <c r="AS33" s="33">
        <v>16098.933499000001</v>
      </c>
      <c r="AT33" s="33">
        <v>16431.972791</v>
      </c>
      <c r="AU33" s="33">
        <v>6565.3010510000004</v>
      </c>
      <c r="AV33" s="33">
        <v>6573.5273100000004</v>
      </c>
      <c r="AW33" s="33">
        <v>13777.715345000001</v>
      </c>
      <c r="AX33" s="33">
        <v>16218.073393000001</v>
      </c>
      <c r="AY33" s="33">
        <v>16455.989655000001</v>
      </c>
      <c r="AZ33" s="33">
        <v>16533.998312</v>
      </c>
      <c r="BA33" s="33">
        <v>14895.289806999999</v>
      </c>
      <c r="BB33" s="33">
        <v>4474.2229930000003</v>
      </c>
      <c r="BC33" s="33">
        <v>4496.9094709999999</v>
      </c>
      <c r="BD33" s="33">
        <v>4502.3421680000001</v>
      </c>
      <c r="BE33" s="33">
        <v>2463.4037079999998</v>
      </c>
      <c r="BF33" s="33">
        <v>2471.2160039999999</v>
      </c>
      <c r="BG33" s="33">
        <v>2484.3258679999999</v>
      </c>
      <c r="BH33" s="33">
        <v>2509.9488510000001</v>
      </c>
      <c r="BI33" s="33">
        <v>2536.093891</v>
      </c>
      <c r="BJ33" s="33">
        <v>2541.7106840000001</v>
      </c>
      <c r="BK33" s="33">
        <v>2548.0839980000001</v>
      </c>
      <c r="BL33" s="33">
        <v>2560.6474859999998</v>
      </c>
      <c r="BM33" s="33">
        <v>2574.2082019999998</v>
      </c>
      <c r="BN33" s="33">
        <v>2591.960243</v>
      </c>
      <c r="BO33" s="33">
        <v>2595.9544770000002</v>
      </c>
      <c r="BP33" s="33">
        <v>6009.0561660000003</v>
      </c>
      <c r="BQ33" s="33">
        <v>7422.7902539999995</v>
      </c>
      <c r="BR33" s="33">
        <v>114289.75588300001</v>
      </c>
      <c r="BS33" s="33">
        <v>7516.6809499999999</v>
      </c>
      <c r="BT33" s="33">
        <v>9982.9032779999998</v>
      </c>
      <c r="BU33" s="33">
        <v>12437.337132000001</v>
      </c>
      <c r="BV33" s="33">
        <v>10662.935063000001</v>
      </c>
      <c r="BW33" s="33">
        <v>10732.459468999999</v>
      </c>
      <c r="BX33" s="33">
        <v>10877.530518</v>
      </c>
      <c r="BY33" s="33">
        <v>10934.333667999999</v>
      </c>
      <c r="BZ33" s="33">
        <v>75671.477085999999</v>
      </c>
      <c r="CA33" s="33">
        <v>63864.329307</v>
      </c>
      <c r="CB33" s="33">
        <v>33661.286988</v>
      </c>
      <c r="CC33" s="33">
        <v>30692.693076</v>
      </c>
      <c r="CD33" s="33">
        <v>42584.722414000003</v>
      </c>
      <c r="CE33" s="33">
        <v>38340.481233999999</v>
      </c>
      <c r="CF33" s="33">
        <v>27124.771393999999</v>
      </c>
      <c r="CG33" s="33">
        <v>46141.419496000002</v>
      </c>
      <c r="CH33" s="33">
        <v>47440.929542999998</v>
      </c>
      <c r="CI33" s="33">
        <v>45778.946771000003</v>
      </c>
      <c r="CJ33" s="33">
        <v>34076.011466000004</v>
      </c>
      <c r="CK33" s="33">
        <v>45311.561813</v>
      </c>
      <c r="CL33" s="33">
        <v>39807.018801999999</v>
      </c>
      <c r="CM33" s="33">
        <v>34696.577226000001</v>
      </c>
      <c r="CN33" s="33">
        <v>41789.039464000001</v>
      </c>
      <c r="CO33" s="33">
        <v>27982.023279000001</v>
      </c>
      <c r="CP33" s="33">
        <v>23161.358566999999</v>
      </c>
      <c r="CQ33" s="33">
        <v>41958.104162000003</v>
      </c>
      <c r="CR33" s="33">
        <v>55284.523869999997</v>
      </c>
      <c r="CS33" s="33">
        <v>44510.970521000003</v>
      </c>
      <c r="CT33" s="33">
        <v>44442.520978</v>
      </c>
      <c r="CU33" s="33">
        <v>32963.862453000002</v>
      </c>
      <c r="CV33" s="33">
        <v>12878.002966</v>
      </c>
      <c r="CW33" s="33">
        <v>16811.861913000001</v>
      </c>
      <c r="CX33" s="33">
        <v>19047.073439</v>
      </c>
      <c r="CY33" s="33">
        <v>11486.077237</v>
      </c>
      <c r="CZ33" s="33">
        <v>17279.267061999999</v>
      </c>
      <c r="DA33" s="33">
        <v>30901.581612999998</v>
      </c>
      <c r="DB33" s="33">
        <v>11551.730898</v>
      </c>
      <c r="DC33" s="33">
        <v>11597.586526999999</v>
      </c>
      <c r="DD33" s="33">
        <v>25167.419135</v>
      </c>
      <c r="DE33" s="33">
        <v>38753.339423999998</v>
      </c>
      <c r="DF33" s="33">
        <v>12519.373506</v>
      </c>
      <c r="DG33" s="33">
        <v>12018.11484</v>
      </c>
      <c r="DH33" s="33">
        <v>14308.277448999999</v>
      </c>
      <c r="DI33" s="33">
        <v>14985.848539000001</v>
      </c>
      <c r="DJ33" s="33">
        <v>33104.180547000004</v>
      </c>
      <c r="DK33" s="33">
        <v>45882.005046999999</v>
      </c>
      <c r="DL33" s="33">
        <v>21466.381752000001</v>
      </c>
      <c r="DM33" s="33">
        <v>33159.141690999997</v>
      </c>
      <c r="DN33" s="33">
        <v>22362.337514999999</v>
      </c>
      <c r="DO33" s="33">
        <v>20075.105897000001</v>
      </c>
      <c r="DP33" s="33">
        <v>14115.385259000001</v>
      </c>
      <c r="DQ33" s="33">
        <v>4281.8342839999996</v>
      </c>
      <c r="DR33" s="33">
        <v>4171.9595680000002</v>
      </c>
      <c r="DS33" s="33">
        <v>4189.9799830000002</v>
      </c>
      <c r="DT33" s="33">
        <v>4216.8264170000002</v>
      </c>
      <c r="DU33" s="33">
        <v>8806.1939409999995</v>
      </c>
      <c r="DV33" s="33">
        <v>4241.1772140000003</v>
      </c>
      <c r="DW33" s="33">
        <v>8234.2150290000009</v>
      </c>
      <c r="DX33" s="33">
        <v>5123.5922229999996</v>
      </c>
      <c r="DY33" s="33">
        <v>24117.176640999998</v>
      </c>
      <c r="DZ33" s="33">
        <v>6006.7011110000003</v>
      </c>
      <c r="EA33" s="33">
        <v>19281.45463</v>
      </c>
      <c r="EB33" s="33">
        <v>17914.937806999998</v>
      </c>
      <c r="EC33" s="33">
        <v>490.58455199999997</v>
      </c>
      <c r="ED33" s="33">
        <v>493.421717</v>
      </c>
      <c r="EE33" s="33">
        <v>495.922685</v>
      </c>
      <c r="EF33" s="33">
        <v>498.43365599999998</v>
      </c>
      <c r="EG33" s="33">
        <v>485.605031</v>
      </c>
      <c r="EH33" s="33">
        <v>488.15172100000001</v>
      </c>
      <c r="EI33" s="33">
        <v>490.80036699999999</v>
      </c>
      <c r="EJ33" s="33">
        <v>493.55104399999999</v>
      </c>
      <c r="EK33" s="33">
        <v>496.140849</v>
      </c>
      <c r="EL33" s="33">
        <v>498.83284200000003</v>
      </c>
      <c r="EM33" s="33">
        <v>485.737908</v>
      </c>
      <c r="EN33" s="33">
        <v>503.61311799999999</v>
      </c>
      <c r="EO33" s="33">
        <v>504.72957600000001</v>
      </c>
      <c r="EP33" s="33">
        <v>506.02466800000002</v>
      </c>
      <c r="EQ33" s="33">
        <v>507.14776499999999</v>
      </c>
      <c r="ER33" s="33">
        <v>508.36262900000003</v>
      </c>
      <c r="ES33" s="33">
        <v>493.96259700000002</v>
      </c>
      <c r="ET33" s="33">
        <v>495.22325000000001</v>
      </c>
      <c r="EU33" s="33">
        <v>496.49035700000002</v>
      </c>
      <c r="EV33" s="33">
        <v>497.76396399999999</v>
      </c>
      <c r="EW33" s="33">
        <v>499.04412100000002</v>
      </c>
      <c r="EX33" s="33">
        <v>500.33088099999998</v>
      </c>
      <c r="EY33" s="33">
        <v>0</v>
      </c>
      <c r="EZ33" s="33">
        <v>0</v>
      </c>
      <c r="FA33" s="33">
        <v>0</v>
      </c>
      <c r="FB33" s="33">
        <v>0</v>
      </c>
      <c r="FC33" s="33">
        <v>0</v>
      </c>
      <c r="FD33" s="33">
        <v>0</v>
      </c>
      <c r="FE33" s="33">
        <v>0</v>
      </c>
      <c r="FF33" s="33">
        <v>0</v>
      </c>
      <c r="FG33" s="33">
        <v>0</v>
      </c>
      <c r="FH33" s="33">
        <v>0</v>
      </c>
      <c r="FI33" s="33">
        <v>0</v>
      </c>
      <c r="FJ33" s="33">
        <v>0</v>
      </c>
      <c r="FK33" s="33">
        <v>0</v>
      </c>
      <c r="FL33" s="33">
        <v>0</v>
      </c>
      <c r="FM33" s="33">
        <v>0</v>
      </c>
      <c r="FN33" s="33">
        <v>0</v>
      </c>
      <c r="FO33" s="33">
        <v>0</v>
      </c>
      <c r="FP33" s="33">
        <v>0</v>
      </c>
      <c r="FQ33" s="33">
        <v>0</v>
      </c>
      <c r="FR33" s="33">
        <v>0</v>
      </c>
      <c r="FS33" s="33">
        <v>0</v>
      </c>
      <c r="FT33" s="33">
        <v>1108.7383359999999</v>
      </c>
      <c r="FU33" s="33">
        <v>1108.7383359999999</v>
      </c>
      <c r="FV33" s="33">
        <v>1108.7383359999999</v>
      </c>
      <c r="FW33" s="33">
        <v>24835.595056999999</v>
      </c>
      <c r="FX33" s="33">
        <v>1108.7383359999999</v>
      </c>
      <c r="FY33" s="33">
        <v>0</v>
      </c>
      <c r="FZ33" s="33">
        <v>0</v>
      </c>
      <c r="GA33" s="33">
        <v>0</v>
      </c>
      <c r="GB33" s="33">
        <v>2534.2916460000001</v>
      </c>
      <c r="GC33" s="33">
        <v>0</v>
      </c>
      <c r="GD33" s="33">
        <v>0</v>
      </c>
      <c r="GE33" s="33">
        <v>0</v>
      </c>
      <c r="GF33" s="33">
        <v>0</v>
      </c>
      <c r="GG33" s="33">
        <v>0</v>
      </c>
      <c r="GH33" s="33">
        <v>0</v>
      </c>
      <c r="GI33" s="33">
        <v>0</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2" spans="1:19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24"/>
      <c r="FP42" s="24"/>
      <c r="FQ42" s="24"/>
      <c r="FR42" s="24"/>
      <c r="FS42" s="24"/>
      <c r="FT42" s="24"/>
      <c r="FU42" s="24"/>
      <c r="FV42" s="24"/>
      <c r="FW42" s="24"/>
      <c r="FX42" s="24"/>
      <c r="FY42" s="24"/>
      <c r="FZ42" s="24"/>
      <c r="GA42" s="24"/>
      <c r="GB42" s="24"/>
      <c r="GC42" s="24"/>
      <c r="GD42" s="24"/>
      <c r="GE42" s="24"/>
      <c r="GF42" s="24"/>
      <c r="GG42" s="24"/>
      <c r="GH42" s="24"/>
      <c r="GI42" s="24"/>
    </row>
  </sheetData>
  <sortState xmlns:xlrd2="http://schemas.microsoft.com/office/spreadsheetml/2017/richdata2" ref="B7:BM30">
    <sortCondition ref="B7:B30"/>
  </sortState>
  <hyperlinks>
    <hyperlink ref="A2" location="Índice_general!E23:F23" display="Índice general" xr:uid="{00000000-0004-0000-0A00-000000000000}"/>
    <hyperlink ref="A3" location="Notas_generales!B2:C2" display="Notas generales" xr:uid="{00000000-0004-0000-0A00-000001000000}"/>
    <hyperlink ref="B10" location="Notas_generales!B4:C4" display="Banco de Chile (2)" xr:uid="{00000000-0004-0000-0A00-000002000000}"/>
    <hyperlink ref="B23" location="Notas_generales!B6:C8" display="Banco Sudamericano (4) (5) (6)" xr:uid="{00000000-0004-0000-0A00-000003000000}"/>
    <hyperlink ref="B26" location="Notas_generales!B9:C10" display="DnB NOR Bank ASA (7) (8)" xr:uid="{00000000-0004-0000-0A00-000004000000}"/>
    <hyperlink ref="B9" location="Notas_generales!B3:C3" display="Banco Consorcio (1)" xr:uid="{00000000-0004-0000-0A00-000005000000}"/>
    <hyperlink ref="B17" location="Notas_generales!B12:C12" display="Banco Itaú Corpbanca (10)" xr:uid="{00000000-0004-0000-0A00-000006000000}"/>
    <hyperlink ref="B24" location="Notas_generales!B14:C14" display="China Construction Bank, agencia en Chile (11)" xr:uid="{00000000-0004-0000-0A00-000007000000}"/>
    <hyperlink ref="B25" location="Notas_generales!B14:C14" display="Deutsche Bank (Chile) (12)" xr:uid="{00000000-0004-0000-0A00-000008000000}"/>
    <hyperlink ref="B18" location="Notas_generales!B15:C15" display="Banco Paris (13)" xr:uid="{00000000-0004-0000-0A00-000009000000}"/>
    <hyperlink ref="B19" location="Notas_generales!B16:C16" display="Banco Penta (14)" xr:uid="{00000000-0004-0000-0A00-00000A000000}"/>
    <hyperlink ref="B29" location="Notas_generales!B17:C17" display="Rabobank Chile (15)" xr:uid="{00000000-0004-0000-0A00-00000B000000}"/>
    <hyperlink ref="B8" location="Notas_generales!B11:C11" display="Banco BTG Pactual Chile (9)" xr:uid="{00000000-0004-0000-0A00-00000C000000}"/>
    <hyperlink ref="B12" location="Notas_generales!B20:C20" display="Banco de la Nación Argentina (18)" xr:uid="{00000000-0004-0000-0A00-00000D000000}"/>
    <hyperlink ref="B14" location="Notas_generales!B22:C22" display="Banco do Brasil S.A. (20)" xr:uid="{00000000-0004-0000-0A00-00000E000000}"/>
    <hyperlink ref="B31" location="Notas_generales!B21:C21" display="The Bank of Tokyo - Mitsubishi Ufj. Ltd. (19)" xr:uid="{00000000-0004-0000-0A00-00000F000000}"/>
    <hyperlink ref="B32" location="Notas_generales!B18:C18" display="Bank of China (16)" xr:uid="{00000000-0004-0000-0A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Hoja8"/>
  <dimension ref="A1:GI42"/>
  <sheetViews>
    <sheetView zoomScale="95" zoomScaleNormal="95" workbookViewId="0">
      <pane xSplit="2" ySplit="6" topLeftCell="FN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32</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45</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1553.8503149999999</v>
      </c>
      <c r="AU7" s="32">
        <v>19152.33771</v>
      </c>
      <c r="AV7" s="32">
        <v>22219.013945999999</v>
      </c>
      <c r="AW7" s="32">
        <v>22256.570340999999</v>
      </c>
      <c r="AX7" s="32">
        <v>22382.297895</v>
      </c>
      <c r="AY7" s="32">
        <v>22784.679333</v>
      </c>
      <c r="AZ7" s="32">
        <v>22627.759526999998</v>
      </c>
      <c r="BA7" s="32">
        <v>22037.217181</v>
      </c>
      <c r="BB7" s="32">
        <v>22160.155202999998</v>
      </c>
      <c r="BC7" s="32">
        <v>22276.198452000001</v>
      </c>
      <c r="BD7" s="32">
        <v>22495.112324000002</v>
      </c>
      <c r="BE7" s="32">
        <v>22545.622393000001</v>
      </c>
      <c r="BF7" s="32">
        <v>22822.372622999999</v>
      </c>
      <c r="BG7" s="32">
        <v>22158.289535</v>
      </c>
      <c r="BH7" s="32">
        <v>22313.172869999999</v>
      </c>
      <c r="BI7" s="32">
        <v>22412.346011000001</v>
      </c>
      <c r="BJ7" s="32">
        <v>4761.529751</v>
      </c>
      <c r="BK7" s="32">
        <v>4416.7097860000003</v>
      </c>
      <c r="BL7" s="32">
        <v>4483.4200650000002</v>
      </c>
      <c r="BM7" s="32">
        <v>0</v>
      </c>
      <c r="BN7" s="32">
        <v>0</v>
      </c>
      <c r="BO7" s="32">
        <v>0</v>
      </c>
      <c r="BP7" s="32">
        <v>0</v>
      </c>
      <c r="BQ7" s="32">
        <v>0</v>
      </c>
      <c r="BR7" s="32">
        <v>0</v>
      </c>
      <c r="BS7" s="32">
        <v>0</v>
      </c>
      <c r="BT7" s="32">
        <v>0</v>
      </c>
      <c r="BU7" s="32">
        <v>0</v>
      </c>
      <c r="BV7" s="32">
        <v>0</v>
      </c>
      <c r="BW7" s="32">
        <v>1978.2772110000001</v>
      </c>
      <c r="BX7" s="32">
        <v>0</v>
      </c>
      <c r="BY7" s="32">
        <v>0</v>
      </c>
      <c r="BZ7" s="32">
        <v>0</v>
      </c>
      <c r="CA7" s="32">
        <v>0</v>
      </c>
      <c r="CB7" s="32">
        <v>0</v>
      </c>
      <c r="CC7" s="32">
        <v>0</v>
      </c>
      <c r="CD7" s="32">
        <v>0</v>
      </c>
      <c r="CE7" s="32">
        <v>0</v>
      </c>
      <c r="CF7" s="32">
        <v>0</v>
      </c>
      <c r="CG7" s="32">
        <v>0</v>
      </c>
      <c r="CH7" s="32">
        <v>0</v>
      </c>
      <c r="CI7" s="32">
        <v>0</v>
      </c>
      <c r="CJ7" s="32">
        <v>0</v>
      </c>
      <c r="CK7" s="32">
        <v>0</v>
      </c>
      <c r="CL7" s="32">
        <v>6721.4647000000004</v>
      </c>
      <c r="CM7" s="32">
        <v>6758.0551150000001</v>
      </c>
      <c r="CN7" s="32">
        <v>6793.6548409999996</v>
      </c>
      <c r="CO7" s="32">
        <v>6870.2797339999997</v>
      </c>
      <c r="CP7" s="32">
        <v>6918.6753849999996</v>
      </c>
      <c r="CQ7" s="32">
        <v>6908.1458249999996</v>
      </c>
      <c r="CR7" s="32">
        <v>6715.9152599999998</v>
      </c>
      <c r="CS7" s="32">
        <v>6739.7974130000002</v>
      </c>
      <c r="CT7" s="32">
        <v>6788.0457990000004</v>
      </c>
      <c r="CU7" s="32">
        <v>6832.5181990000001</v>
      </c>
      <c r="CV7" s="32">
        <v>7401.3348690000003</v>
      </c>
      <c r="CW7" s="32">
        <v>7441.6263719999997</v>
      </c>
      <c r="CX7" s="32">
        <v>7531.4943519999997</v>
      </c>
      <c r="CY7" s="32">
        <v>7548.1197080000002</v>
      </c>
      <c r="CZ7" s="32">
        <v>7587.9606709999998</v>
      </c>
      <c r="DA7" s="32">
        <v>7629.2681320000002</v>
      </c>
      <c r="DB7" s="32">
        <v>7670.7202180000004</v>
      </c>
      <c r="DC7" s="32">
        <v>8055.93138</v>
      </c>
      <c r="DD7" s="32">
        <v>8128.3870429999997</v>
      </c>
      <c r="DE7" s="32">
        <v>7801.7735789999997</v>
      </c>
      <c r="DF7" s="32">
        <v>265.440203</v>
      </c>
      <c r="DG7" s="32">
        <v>267.01822800000002</v>
      </c>
      <c r="DH7" s="32">
        <v>267.44858299999999</v>
      </c>
      <c r="DI7" s="32">
        <v>260.358047</v>
      </c>
      <c r="DJ7" s="32">
        <v>263.40495099999998</v>
      </c>
      <c r="DK7" s="32">
        <v>264.04925900000001</v>
      </c>
      <c r="DL7" s="32">
        <v>265.46666199999999</v>
      </c>
      <c r="DM7" s="32">
        <v>267.683312</v>
      </c>
      <c r="DN7" s="32">
        <v>268.73930799999999</v>
      </c>
      <c r="DO7" s="32">
        <v>260.78111100000001</v>
      </c>
      <c r="DP7" s="32">
        <v>261.91279500000002</v>
      </c>
      <c r="DQ7" s="32">
        <v>262.26615800000002</v>
      </c>
      <c r="DR7" s="32">
        <v>264.461207</v>
      </c>
      <c r="DS7" s="32">
        <v>266.93841800000001</v>
      </c>
      <c r="DT7" s="32">
        <v>267.98326500000002</v>
      </c>
      <c r="DU7" s="32">
        <v>260.61845699999998</v>
      </c>
      <c r="DV7" s="32">
        <v>262.43635799999998</v>
      </c>
      <c r="DW7" s="32">
        <v>263.07539300000002</v>
      </c>
      <c r="DX7" s="32">
        <v>264.35536999999999</v>
      </c>
      <c r="DY7" s="32">
        <v>265.82107600000001</v>
      </c>
      <c r="DZ7" s="32">
        <v>267.32165300000003</v>
      </c>
      <c r="EA7" s="32">
        <v>259.297033</v>
      </c>
      <c r="EB7" s="32">
        <v>260.23739</v>
      </c>
      <c r="EC7" s="32">
        <v>262.08194500000002</v>
      </c>
      <c r="ED7" s="32">
        <v>264.48766699999999</v>
      </c>
      <c r="EE7" s="32">
        <v>266.06050599999998</v>
      </c>
      <c r="EF7" s="32">
        <v>267.28817800000002</v>
      </c>
      <c r="EG7" s="32">
        <v>260.59241600000001</v>
      </c>
      <c r="EH7" s="32">
        <v>262.38400200000001</v>
      </c>
      <c r="EI7" s="32">
        <v>264.78623800000003</v>
      </c>
      <c r="EJ7" s="32">
        <v>267.371736</v>
      </c>
      <c r="EK7" s="32">
        <v>269.89139399999999</v>
      </c>
      <c r="EL7" s="32">
        <v>271.20014400000002</v>
      </c>
      <c r="EM7" s="32">
        <v>264.24395900000002</v>
      </c>
      <c r="EN7" s="32">
        <v>265.60392000000002</v>
      </c>
      <c r="EO7" s="32">
        <v>266.81884200000002</v>
      </c>
      <c r="EP7" s="32">
        <v>267.87446399999999</v>
      </c>
      <c r="EQ7" s="32">
        <v>268.85386199999999</v>
      </c>
      <c r="ER7" s="32">
        <v>269.71474899999998</v>
      </c>
      <c r="ES7" s="32">
        <v>7173.1952609999998</v>
      </c>
      <c r="ET7" s="32">
        <v>7214.3368799999998</v>
      </c>
      <c r="EU7" s="32">
        <v>7228.4120140000005</v>
      </c>
      <c r="EV7" s="32">
        <v>7235.9719400000004</v>
      </c>
      <c r="EW7" s="32">
        <v>267.07143400000001</v>
      </c>
      <c r="EX7" s="32">
        <v>267.88336500000003</v>
      </c>
      <c r="EY7" s="32">
        <v>0</v>
      </c>
      <c r="EZ7" s="32">
        <v>0</v>
      </c>
      <c r="FA7" s="32">
        <v>0</v>
      </c>
      <c r="FB7" s="32">
        <v>0</v>
      </c>
      <c r="FC7" s="32">
        <v>0</v>
      </c>
      <c r="FD7" s="32">
        <v>0</v>
      </c>
      <c r="FE7" s="32">
        <v>0</v>
      </c>
      <c r="FF7" s="32">
        <v>0</v>
      </c>
      <c r="FG7" s="32">
        <v>0</v>
      </c>
      <c r="FH7" s="32">
        <v>0</v>
      </c>
      <c r="FI7" s="32">
        <v>0</v>
      </c>
      <c r="FJ7" s="32">
        <v>0</v>
      </c>
      <c r="FK7" s="32">
        <v>0</v>
      </c>
      <c r="FL7" s="32">
        <v>0</v>
      </c>
      <c r="FM7" s="32">
        <v>0</v>
      </c>
      <c r="FN7" s="32">
        <v>0</v>
      </c>
      <c r="FO7" s="32">
        <v>0</v>
      </c>
      <c r="FP7" s="32">
        <v>0</v>
      </c>
      <c r="FQ7" s="32">
        <v>0</v>
      </c>
      <c r="FR7" s="32">
        <v>0</v>
      </c>
      <c r="FS7" s="32">
        <v>0</v>
      </c>
      <c r="FT7" s="32">
        <v>0</v>
      </c>
      <c r="FU7" s="32">
        <v>0</v>
      </c>
      <c r="FV7" s="32">
        <v>0</v>
      </c>
      <c r="FW7" s="32">
        <v>0</v>
      </c>
      <c r="FX7" s="32">
        <v>0</v>
      </c>
      <c r="FY7" s="32">
        <v>0</v>
      </c>
      <c r="FZ7" s="32">
        <v>0</v>
      </c>
      <c r="GA7" s="32">
        <v>9068.2855619999991</v>
      </c>
      <c r="GB7" s="32">
        <v>0</v>
      </c>
      <c r="GC7" s="32">
        <v>0</v>
      </c>
      <c r="GD7" s="32">
        <v>0</v>
      </c>
      <c r="GE7" s="32">
        <v>0</v>
      </c>
      <c r="GF7" s="32">
        <v>0</v>
      </c>
      <c r="GG7" s="32">
        <v>0</v>
      </c>
      <c r="GH7" s="32">
        <v>0</v>
      </c>
      <c r="GI7" s="32">
        <v>0</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0</v>
      </c>
      <c r="EA8" s="32">
        <v>0</v>
      </c>
      <c r="EB8" s="32">
        <v>0</v>
      </c>
      <c r="EC8" s="32">
        <v>0</v>
      </c>
      <c r="ED8" s="32">
        <v>0</v>
      </c>
      <c r="EE8" s="32">
        <v>0</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0</v>
      </c>
      <c r="GE8" s="32">
        <v>0</v>
      </c>
      <c r="GF8" s="32">
        <v>0</v>
      </c>
      <c r="GG8" s="32">
        <v>0</v>
      </c>
      <c r="GH8" s="32">
        <v>0</v>
      </c>
      <c r="GI8" s="32">
        <v>0</v>
      </c>
    </row>
    <row r="9" spans="1:191" ht="12.75"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32">
        <v>0</v>
      </c>
      <c r="BB9" s="32">
        <v>0</v>
      </c>
      <c r="BC9" s="32">
        <v>0</v>
      </c>
      <c r="BD9" s="32">
        <v>0</v>
      </c>
      <c r="BE9" s="32">
        <v>0</v>
      </c>
      <c r="BF9" s="32">
        <v>0</v>
      </c>
      <c r="BG9" s="32">
        <v>0</v>
      </c>
      <c r="BH9" s="32">
        <v>0</v>
      </c>
      <c r="BI9" s="32">
        <v>0</v>
      </c>
      <c r="BJ9" s="32">
        <v>3995.9276049999999</v>
      </c>
      <c r="BK9" s="32">
        <v>4005.5917960000002</v>
      </c>
      <c r="BL9" s="32">
        <v>4025.0729500000002</v>
      </c>
      <c r="BM9" s="32">
        <v>4044.2417289999999</v>
      </c>
      <c r="BN9" s="32">
        <v>3983.1274410000001</v>
      </c>
      <c r="BO9" s="32">
        <v>3989.0654439999998</v>
      </c>
      <c r="BP9" s="32">
        <v>3998.1312079999998</v>
      </c>
      <c r="BQ9" s="32">
        <v>4030.626068</v>
      </c>
      <c r="BR9" s="32">
        <v>4061.8249409999999</v>
      </c>
      <c r="BS9" s="32">
        <v>4086.2496000000001</v>
      </c>
      <c r="BT9" s="32">
        <v>4027.382799</v>
      </c>
      <c r="BU9" s="32">
        <v>4051.1860729999999</v>
      </c>
      <c r="BV9" s="32">
        <v>4079.6578629999999</v>
      </c>
      <c r="BW9" s="32">
        <v>4117.6719139999996</v>
      </c>
      <c r="BX9" s="32">
        <v>4144.8913979999998</v>
      </c>
      <c r="BY9" s="32">
        <v>4178.4019600000001</v>
      </c>
      <c r="BZ9" s="32">
        <v>4129.6044899999997</v>
      </c>
      <c r="CA9" s="32">
        <v>4173.1323110000003</v>
      </c>
      <c r="CB9" s="32">
        <v>4204.7960199999998</v>
      </c>
      <c r="CC9" s="32">
        <v>4227.806149</v>
      </c>
      <c r="CD9" s="32">
        <v>4251.3686479999997</v>
      </c>
      <c r="CE9" s="32">
        <v>4278.6742800000002</v>
      </c>
      <c r="CF9" s="32">
        <v>4227.2704030000004</v>
      </c>
      <c r="CG9" s="32">
        <v>4282.6879939999999</v>
      </c>
      <c r="CH9" s="32">
        <v>4312.1489819999997</v>
      </c>
      <c r="CI9" s="32">
        <v>4316.5764719999997</v>
      </c>
      <c r="CJ9" s="32">
        <v>4329.5912550000003</v>
      </c>
      <c r="CK9" s="32">
        <v>4360.1142470000004</v>
      </c>
      <c r="CL9" s="32">
        <v>4302.0062120000002</v>
      </c>
      <c r="CM9" s="32">
        <v>4344.7633990000004</v>
      </c>
      <c r="CN9" s="32">
        <v>4374.6741979999997</v>
      </c>
      <c r="CO9" s="32">
        <v>4409.7613609999999</v>
      </c>
      <c r="CP9" s="32">
        <v>4445.7617069999997</v>
      </c>
      <c r="CQ9" s="32">
        <v>4489.3968080000004</v>
      </c>
      <c r="CR9" s="32">
        <v>4431.364818</v>
      </c>
      <c r="CS9" s="32">
        <v>4466.8138779999999</v>
      </c>
      <c r="CT9" s="32">
        <v>4489.4160929999998</v>
      </c>
      <c r="CU9" s="32">
        <v>4506.7312160000001</v>
      </c>
      <c r="CV9" s="32">
        <v>4538.5747019999999</v>
      </c>
      <c r="CW9" s="32">
        <v>4572.9273750000002</v>
      </c>
      <c r="CX9" s="32">
        <v>0</v>
      </c>
      <c r="CY9" s="32">
        <v>0</v>
      </c>
      <c r="CZ9" s="32">
        <v>0</v>
      </c>
      <c r="DA9" s="32">
        <v>0</v>
      </c>
      <c r="DB9" s="32">
        <v>0</v>
      </c>
      <c r="DC9" s="32">
        <v>0</v>
      </c>
      <c r="DD9" s="32">
        <v>0</v>
      </c>
      <c r="DE9" s="32">
        <v>0</v>
      </c>
      <c r="DF9" s="32">
        <v>0</v>
      </c>
      <c r="DG9" s="32">
        <v>0</v>
      </c>
      <c r="DH9" s="32">
        <v>0</v>
      </c>
      <c r="DI9" s="32">
        <v>0</v>
      </c>
      <c r="DJ9" s="32">
        <v>0</v>
      </c>
      <c r="DK9" s="32">
        <v>0</v>
      </c>
      <c r="DL9" s="32">
        <v>0</v>
      </c>
      <c r="DM9" s="32">
        <v>0</v>
      </c>
      <c r="DN9" s="32">
        <v>0</v>
      </c>
      <c r="DO9" s="32">
        <v>0</v>
      </c>
      <c r="DP9" s="32">
        <v>0</v>
      </c>
      <c r="DQ9" s="32">
        <v>0</v>
      </c>
      <c r="DR9" s="32">
        <v>0</v>
      </c>
      <c r="DS9" s="32">
        <v>0</v>
      </c>
      <c r="DT9" s="32">
        <v>0</v>
      </c>
      <c r="DU9" s="32">
        <v>0</v>
      </c>
      <c r="DV9" s="32">
        <v>0</v>
      </c>
      <c r="DW9" s="32">
        <v>0</v>
      </c>
      <c r="DX9" s="32">
        <v>0</v>
      </c>
      <c r="DY9" s="32">
        <v>0</v>
      </c>
      <c r="DZ9" s="32">
        <v>0</v>
      </c>
      <c r="EA9" s="32">
        <v>0</v>
      </c>
      <c r="EB9" s="32">
        <v>0</v>
      </c>
      <c r="EC9" s="32">
        <v>0</v>
      </c>
      <c r="ED9" s="32">
        <v>0</v>
      </c>
      <c r="EE9" s="32">
        <v>0</v>
      </c>
      <c r="EF9" s="32">
        <v>0</v>
      </c>
      <c r="EG9" s="32">
        <v>0</v>
      </c>
      <c r="EH9" s="32">
        <v>0</v>
      </c>
      <c r="EI9" s="32">
        <v>0</v>
      </c>
      <c r="EJ9" s="32">
        <v>0</v>
      </c>
      <c r="EK9" s="32">
        <v>0</v>
      </c>
      <c r="EL9" s="32">
        <v>0</v>
      </c>
      <c r="EM9" s="32">
        <v>0</v>
      </c>
      <c r="EN9" s="32">
        <v>0</v>
      </c>
      <c r="EO9" s="32">
        <v>0</v>
      </c>
      <c r="EP9" s="32">
        <v>0</v>
      </c>
      <c r="EQ9" s="32">
        <v>0</v>
      </c>
      <c r="ER9" s="32">
        <v>0</v>
      </c>
      <c r="ES9" s="32">
        <v>0</v>
      </c>
      <c r="ET9" s="32">
        <v>0</v>
      </c>
      <c r="EU9" s="32">
        <v>0</v>
      </c>
      <c r="EV9" s="32">
        <v>0</v>
      </c>
      <c r="EW9" s="32">
        <v>0</v>
      </c>
      <c r="EX9" s="32">
        <v>0</v>
      </c>
      <c r="EY9" s="32">
        <v>0</v>
      </c>
      <c r="EZ9" s="32">
        <v>0</v>
      </c>
      <c r="FA9" s="32">
        <v>0</v>
      </c>
      <c r="FB9" s="32">
        <v>0</v>
      </c>
      <c r="FC9" s="32">
        <v>0</v>
      </c>
      <c r="FD9" s="32">
        <v>0</v>
      </c>
      <c r="FE9" s="32">
        <v>0</v>
      </c>
      <c r="FF9" s="32">
        <v>0</v>
      </c>
      <c r="FG9" s="32">
        <v>0</v>
      </c>
      <c r="FH9" s="32">
        <v>0</v>
      </c>
      <c r="FI9" s="32">
        <v>0</v>
      </c>
      <c r="FJ9" s="32">
        <v>0</v>
      </c>
      <c r="FK9" s="32">
        <v>0</v>
      </c>
      <c r="FL9" s="32">
        <v>0</v>
      </c>
      <c r="FM9" s="32">
        <v>0</v>
      </c>
      <c r="FN9" s="32">
        <v>0</v>
      </c>
      <c r="FO9" s="32">
        <v>0</v>
      </c>
      <c r="FP9" s="32">
        <v>0</v>
      </c>
      <c r="FQ9" s="32">
        <v>0</v>
      </c>
      <c r="FR9" s="32">
        <v>0</v>
      </c>
      <c r="FS9" s="32">
        <v>0</v>
      </c>
      <c r="FT9" s="32">
        <v>0</v>
      </c>
      <c r="FU9" s="32">
        <v>0</v>
      </c>
      <c r="FV9" s="32">
        <v>0</v>
      </c>
      <c r="FW9" s="32">
        <v>0</v>
      </c>
      <c r="FX9" s="32">
        <v>0</v>
      </c>
      <c r="FY9" s="32">
        <v>0</v>
      </c>
      <c r="FZ9" s="32">
        <v>0</v>
      </c>
      <c r="GA9" s="32">
        <v>0</v>
      </c>
      <c r="GB9" s="32">
        <v>0</v>
      </c>
      <c r="GC9" s="32">
        <v>0</v>
      </c>
      <c r="GD9" s="32">
        <v>0</v>
      </c>
      <c r="GE9" s="32">
        <v>0</v>
      </c>
      <c r="GF9" s="32">
        <v>0</v>
      </c>
      <c r="GG9" s="32">
        <v>0</v>
      </c>
      <c r="GH9" s="32">
        <v>0</v>
      </c>
      <c r="GI9" s="32">
        <v>0</v>
      </c>
    </row>
    <row r="10" spans="1:191" ht="12.75" customHeight="1">
      <c r="B10" s="24" t="s">
        <v>102</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32">
        <v>11249.919019999999</v>
      </c>
      <c r="AM10" s="32">
        <v>11194.759715</v>
      </c>
      <c r="AN10" s="32">
        <v>11258.714092</v>
      </c>
      <c r="AO10" s="32">
        <v>10914.25735</v>
      </c>
      <c r="AP10" s="32">
        <v>10981.517610999999</v>
      </c>
      <c r="AQ10" s="32">
        <v>11183.458973999999</v>
      </c>
      <c r="AR10" s="32">
        <v>11161.546972</v>
      </c>
      <c r="AS10" s="32">
        <v>0</v>
      </c>
      <c r="AT10" s="32">
        <v>0</v>
      </c>
      <c r="AU10" s="32">
        <v>0</v>
      </c>
      <c r="AV10" s="32">
        <v>0</v>
      </c>
      <c r="AW10" s="32">
        <v>0</v>
      </c>
      <c r="AX10" s="32">
        <v>0</v>
      </c>
      <c r="AY10" s="32">
        <v>0</v>
      </c>
      <c r="AZ10" s="32">
        <v>0</v>
      </c>
      <c r="BA10" s="32">
        <v>0</v>
      </c>
      <c r="BB10" s="32">
        <v>0</v>
      </c>
      <c r="BC10" s="32">
        <v>0</v>
      </c>
      <c r="BD10" s="32">
        <v>0</v>
      </c>
      <c r="BE10" s="32">
        <v>0</v>
      </c>
      <c r="BF10" s="32">
        <v>0</v>
      </c>
      <c r="BG10" s="32">
        <v>0</v>
      </c>
      <c r="BH10" s="32">
        <v>0</v>
      </c>
      <c r="BI10" s="32">
        <v>0</v>
      </c>
      <c r="BJ10" s="32">
        <v>0</v>
      </c>
      <c r="BK10" s="32">
        <v>0</v>
      </c>
      <c r="BL10" s="32">
        <v>0</v>
      </c>
      <c r="BM10" s="32">
        <v>0</v>
      </c>
      <c r="BN10" s="32">
        <v>0</v>
      </c>
      <c r="BO10" s="32">
        <v>0</v>
      </c>
      <c r="BP10" s="32">
        <v>0</v>
      </c>
      <c r="BQ10" s="32">
        <v>0</v>
      </c>
      <c r="BR10" s="32">
        <v>0</v>
      </c>
      <c r="BS10" s="32">
        <v>0</v>
      </c>
      <c r="BT10" s="32">
        <v>0</v>
      </c>
      <c r="BU10" s="32">
        <v>0</v>
      </c>
      <c r="BV10" s="32">
        <v>0</v>
      </c>
      <c r="BW10" s="32">
        <v>0</v>
      </c>
      <c r="BX10" s="32">
        <v>0</v>
      </c>
      <c r="BY10" s="32">
        <v>0</v>
      </c>
      <c r="BZ10" s="32">
        <v>0</v>
      </c>
      <c r="CA10" s="32">
        <v>0</v>
      </c>
      <c r="CB10" s="32">
        <v>0</v>
      </c>
      <c r="CC10" s="32">
        <v>0</v>
      </c>
      <c r="CD10" s="32">
        <v>0</v>
      </c>
      <c r="CE10" s="32">
        <v>0</v>
      </c>
      <c r="CF10" s="32">
        <v>0</v>
      </c>
      <c r="CG10" s="32">
        <v>0</v>
      </c>
      <c r="CH10" s="32">
        <v>0</v>
      </c>
      <c r="CI10" s="32">
        <v>0</v>
      </c>
      <c r="CJ10" s="32">
        <v>0</v>
      </c>
      <c r="CK10" s="32">
        <v>0</v>
      </c>
      <c r="CL10" s="32">
        <v>0</v>
      </c>
      <c r="CM10" s="32">
        <v>0</v>
      </c>
      <c r="CN10" s="32">
        <v>0</v>
      </c>
      <c r="CO10" s="32">
        <v>0</v>
      </c>
      <c r="CP10" s="32">
        <v>0</v>
      </c>
      <c r="CQ10" s="32">
        <v>0</v>
      </c>
      <c r="CR10" s="32">
        <v>0</v>
      </c>
      <c r="CS10" s="32">
        <v>0</v>
      </c>
      <c r="CT10" s="32">
        <v>0</v>
      </c>
      <c r="CU10" s="32">
        <v>0</v>
      </c>
      <c r="CV10" s="32">
        <v>0</v>
      </c>
      <c r="CW10" s="32">
        <v>0</v>
      </c>
      <c r="CX10" s="32">
        <v>0</v>
      </c>
      <c r="CY10" s="32">
        <v>0</v>
      </c>
      <c r="CZ10" s="32">
        <v>0</v>
      </c>
      <c r="DA10" s="32">
        <v>0</v>
      </c>
      <c r="DB10" s="32">
        <v>0</v>
      </c>
      <c r="DC10" s="32">
        <v>0</v>
      </c>
      <c r="DD10" s="32">
        <v>0</v>
      </c>
      <c r="DE10" s="32">
        <v>0</v>
      </c>
      <c r="DF10" s="32">
        <v>0</v>
      </c>
      <c r="DG10" s="32">
        <v>0</v>
      </c>
      <c r="DH10" s="32">
        <v>0</v>
      </c>
      <c r="DI10" s="32">
        <v>0</v>
      </c>
      <c r="DJ10" s="32">
        <v>0</v>
      </c>
      <c r="DK10" s="32">
        <v>0</v>
      </c>
      <c r="DL10" s="32">
        <v>0</v>
      </c>
      <c r="DM10" s="32">
        <v>0</v>
      </c>
      <c r="DN10" s="32">
        <v>0</v>
      </c>
      <c r="DO10" s="32">
        <v>0</v>
      </c>
      <c r="DP10" s="32">
        <v>0</v>
      </c>
      <c r="DQ10" s="32">
        <v>0</v>
      </c>
      <c r="DR10" s="32">
        <v>0</v>
      </c>
      <c r="DS10" s="32">
        <v>0</v>
      </c>
      <c r="DT10" s="32">
        <v>0</v>
      </c>
      <c r="DU10" s="32">
        <v>0</v>
      </c>
      <c r="DV10" s="32">
        <v>0</v>
      </c>
      <c r="DW10" s="32">
        <v>0</v>
      </c>
      <c r="DX10" s="32">
        <v>0</v>
      </c>
      <c r="DY10" s="32">
        <v>0</v>
      </c>
      <c r="DZ10" s="32">
        <v>0</v>
      </c>
      <c r="EA10" s="32">
        <v>0</v>
      </c>
      <c r="EB10" s="32">
        <v>0</v>
      </c>
      <c r="EC10" s="32">
        <v>0</v>
      </c>
      <c r="ED10" s="32">
        <v>0</v>
      </c>
      <c r="EE10" s="32">
        <v>0</v>
      </c>
      <c r="EF10" s="32">
        <v>0</v>
      </c>
      <c r="EG10" s="32">
        <v>0</v>
      </c>
      <c r="EH10" s="32">
        <v>0</v>
      </c>
      <c r="EI10" s="32">
        <v>0</v>
      </c>
      <c r="EJ10" s="32">
        <v>0</v>
      </c>
      <c r="EK10" s="32">
        <v>0</v>
      </c>
      <c r="EL10" s="32">
        <v>0</v>
      </c>
      <c r="EM10" s="32">
        <v>0</v>
      </c>
      <c r="EN10" s="32">
        <v>0</v>
      </c>
      <c r="EO10" s="32">
        <v>0</v>
      </c>
      <c r="EP10" s="32">
        <v>0</v>
      </c>
      <c r="EQ10" s="32">
        <v>0</v>
      </c>
      <c r="ER10" s="32">
        <v>0</v>
      </c>
      <c r="ES10" s="32">
        <v>0</v>
      </c>
      <c r="ET10" s="32">
        <v>0</v>
      </c>
      <c r="EU10" s="32">
        <v>0</v>
      </c>
      <c r="EV10" s="32">
        <v>0</v>
      </c>
      <c r="EW10" s="32">
        <v>0</v>
      </c>
      <c r="EX10" s="32">
        <v>0</v>
      </c>
      <c r="EY10" s="32">
        <v>0</v>
      </c>
      <c r="EZ10" s="32">
        <v>0</v>
      </c>
      <c r="FA10" s="32">
        <v>0</v>
      </c>
      <c r="FB10" s="32">
        <v>0</v>
      </c>
      <c r="FC10" s="32">
        <v>0</v>
      </c>
      <c r="FD10" s="32">
        <v>0</v>
      </c>
      <c r="FE10" s="32">
        <v>0</v>
      </c>
      <c r="FF10" s="32">
        <v>0</v>
      </c>
      <c r="FG10" s="32">
        <v>0</v>
      </c>
      <c r="FH10" s="32">
        <v>0</v>
      </c>
      <c r="FI10" s="32">
        <v>0</v>
      </c>
      <c r="FJ10" s="32">
        <v>0</v>
      </c>
      <c r="FK10" s="32">
        <v>0</v>
      </c>
      <c r="FL10" s="32">
        <v>0</v>
      </c>
      <c r="FM10" s="32">
        <v>0</v>
      </c>
      <c r="FN10" s="32">
        <v>0</v>
      </c>
      <c r="FO10" s="32">
        <v>0</v>
      </c>
      <c r="FP10" s="32">
        <v>0</v>
      </c>
      <c r="FQ10" s="32">
        <v>0</v>
      </c>
      <c r="FR10" s="32">
        <v>0</v>
      </c>
      <c r="FS10" s="32">
        <v>0</v>
      </c>
      <c r="FT10" s="32">
        <v>0</v>
      </c>
      <c r="FU10" s="32">
        <v>0</v>
      </c>
      <c r="FV10" s="32">
        <v>0</v>
      </c>
      <c r="FW10" s="32">
        <v>0</v>
      </c>
      <c r="FX10" s="32">
        <v>0</v>
      </c>
      <c r="FY10" s="32">
        <v>0</v>
      </c>
      <c r="FZ10" s="32">
        <v>0</v>
      </c>
      <c r="GA10" s="32">
        <v>0</v>
      </c>
      <c r="GB10" s="32">
        <v>0</v>
      </c>
      <c r="GC10" s="32">
        <v>0</v>
      </c>
      <c r="GD10" s="32">
        <v>0</v>
      </c>
      <c r="GE10" s="32">
        <v>0</v>
      </c>
      <c r="GF10" s="32">
        <v>0</v>
      </c>
      <c r="GG10" s="32">
        <v>0</v>
      </c>
      <c r="GH10" s="32">
        <v>0</v>
      </c>
      <c r="GI10" s="32">
        <v>0</v>
      </c>
    </row>
    <row r="11" spans="1:191" ht="12.75" customHeight="1">
      <c r="B11" s="24" t="s">
        <v>92</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0</v>
      </c>
      <c r="AM11" s="32">
        <v>0</v>
      </c>
      <c r="AN11" s="32">
        <v>7249.7713270000004</v>
      </c>
      <c r="AO11" s="32">
        <v>7330.288552</v>
      </c>
      <c r="AP11" s="32">
        <v>7500.284361</v>
      </c>
      <c r="AQ11" s="32">
        <v>7858.1086130000003</v>
      </c>
      <c r="AR11" s="32">
        <v>8208.0309670000006</v>
      </c>
      <c r="AS11" s="32">
        <v>8165.9440969999996</v>
      </c>
      <c r="AT11" s="32">
        <v>8515.9537380000002</v>
      </c>
      <c r="AU11" s="32">
        <v>9289.0231960000001</v>
      </c>
      <c r="AV11" s="32">
        <v>9741.9030349999994</v>
      </c>
      <c r="AW11" s="32">
        <v>10425.222664999999</v>
      </c>
      <c r="AX11" s="32">
        <v>11018.571161</v>
      </c>
      <c r="AY11" s="32">
        <v>10319.695394</v>
      </c>
      <c r="AZ11" s="32">
        <v>11644.626582999999</v>
      </c>
      <c r="BA11" s="32">
        <v>12016.634919</v>
      </c>
      <c r="BB11" s="32">
        <v>12439.408769</v>
      </c>
      <c r="BC11" s="32">
        <v>12397.617124</v>
      </c>
      <c r="BD11" s="32">
        <v>12919.433940999999</v>
      </c>
      <c r="BE11" s="32">
        <v>12988.664809</v>
      </c>
      <c r="BF11" s="32">
        <v>12854.799524</v>
      </c>
      <c r="BG11" s="32">
        <v>13538.549521999999</v>
      </c>
      <c r="BH11" s="32">
        <v>14371.74878</v>
      </c>
      <c r="BI11" s="32">
        <v>14824.052641</v>
      </c>
      <c r="BJ11" s="32">
        <v>15154.974969000001</v>
      </c>
      <c r="BK11" s="32">
        <v>15514.877936000001</v>
      </c>
      <c r="BL11" s="32">
        <v>15643.829734000001</v>
      </c>
      <c r="BM11" s="32">
        <v>16705.078932</v>
      </c>
      <c r="BN11" s="32">
        <v>16545.809744999999</v>
      </c>
      <c r="BO11" s="32">
        <v>18604.257271999999</v>
      </c>
      <c r="BP11" s="32">
        <v>19377.229538</v>
      </c>
      <c r="BQ11" s="32">
        <v>7138.2014719999997</v>
      </c>
      <c r="BR11" s="32">
        <v>6990.5422019999996</v>
      </c>
      <c r="BS11" s="32">
        <v>3715.2291740000001</v>
      </c>
      <c r="BT11" s="32">
        <v>3981.1304759999998</v>
      </c>
      <c r="BU11" s="32">
        <v>4171.8435680000002</v>
      </c>
      <c r="BV11" s="32">
        <v>4509.4961089999997</v>
      </c>
      <c r="BW11" s="32">
        <v>4630.2289879999998</v>
      </c>
      <c r="BX11" s="32">
        <v>2464.358448</v>
      </c>
      <c r="BY11" s="32">
        <v>2315.6033969999999</v>
      </c>
      <c r="BZ11" s="32">
        <v>2234.5763499999998</v>
      </c>
      <c r="CA11" s="32">
        <v>2306.1479239999999</v>
      </c>
      <c r="CB11" s="32">
        <v>2274.549109</v>
      </c>
      <c r="CC11" s="32">
        <v>2356.38447</v>
      </c>
      <c r="CD11" s="32">
        <v>2435.7695450000001</v>
      </c>
      <c r="CE11" s="32">
        <v>2491.8727100000001</v>
      </c>
      <c r="CF11" s="32">
        <v>2719.7500169999998</v>
      </c>
      <c r="CG11" s="32">
        <v>3067.3768049999999</v>
      </c>
      <c r="CH11" s="32">
        <v>0</v>
      </c>
      <c r="CI11" s="32">
        <v>0</v>
      </c>
      <c r="CJ11" s="32">
        <v>0</v>
      </c>
      <c r="CK11" s="32">
        <v>0</v>
      </c>
      <c r="CL11" s="32">
        <v>0</v>
      </c>
      <c r="CM11" s="32">
        <v>0</v>
      </c>
      <c r="CN11" s="32">
        <v>0</v>
      </c>
      <c r="CO11" s="32">
        <v>0</v>
      </c>
      <c r="CP11" s="32">
        <v>0</v>
      </c>
      <c r="CQ11" s="32">
        <v>0</v>
      </c>
      <c r="CR11" s="32">
        <v>0</v>
      </c>
      <c r="CS11" s="32">
        <v>0</v>
      </c>
      <c r="CT11" s="32">
        <v>0</v>
      </c>
      <c r="CU11" s="32">
        <v>0</v>
      </c>
      <c r="CV11" s="32">
        <v>0</v>
      </c>
      <c r="CW11" s="32">
        <v>0</v>
      </c>
      <c r="CX11" s="32">
        <v>0</v>
      </c>
      <c r="CY11" s="32">
        <v>0</v>
      </c>
      <c r="CZ11" s="32">
        <v>0</v>
      </c>
      <c r="DA11" s="32">
        <v>0</v>
      </c>
      <c r="DB11" s="32">
        <v>0</v>
      </c>
      <c r="DC11" s="32">
        <v>0</v>
      </c>
      <c r="DD11" s="32">
        <v>0</v>
      </c>
      <c r="DE11" s="32">
        <v>0</v>
      </c>
      <c r="DF11" s="32">
        <v>0</v>
      </c>
      <c r="DG11" s="32">
        <v>0</v>
      </c>
      <c r="DH11" s="32">
        <v>0</v>
      </c>
      <c r="DI11" s="32">
        <v>0</v>
      </c>
      <c r="DJ11" s="32">
        <v>0</v>
      </c>
      <c r="DK11" s="32">
        <v>0</v>
      </c>
      <c r="DL11" s="32">
        <v>0</v>
      </c>
      <c r="DM11" s="32">
        <v>0</v>
      </c>
      <c r="DN11" s="32">
        <v>0</v>
      </c>
      <c r="DO11" s="32">
        <v>0</v>
      </c>
      <c r="DP11" s="32">
        <v>0</v>
      </c>
      <c r="DQ11" s="32">
        <v>0</v>
      </c>
      <c r="DR11" s="32">
        <v>0</v>
      </c>
      <c r="DS11" s="32">
        <v>0</v>
      </c>
      <c r="DT11" s="32">
        <v>0</v>
      </c>
      <c r="DU11" s="32">
        <v>0</v>
      </c>
      <c r="DV11" s="32">
        <v>0</v>
      </c>
      <c r="DW11" s="32">
        <v>0</v>
      </c>
      <c r="DX11" s="32">
        <v>0</v>
      </c>
      <c r="DY11" s="32">
        <v>0</v>
      </c>
      <c r="DZ11" s="32">
        <v>0</v>
      </c>
      <c r="EA11" s="32">
        <v>0</v>
      </c>
      <c r="EB11" s="32">
        <v>0</v>
      </c>
      <c r="EC11" s="32">
        <v>0</v>
      </c>
      <c r="ED11" s="32">
        <v>0</v>
      </c>
      <c r="EE11" s="32">
        <v>0</v>
      </c>
      <c r="EF11" s="32">
        <v>0</v>
      </c>
      <c r="EG11" s="32">
        <v>0</v>
      </c>
      <c r="EH11" s="32">
        <v>0</v>
      </c>
      <c r="EI11" s="32">
        <v>0</v>
      </c>
      <c r="EJ11" s="32">
        <v>0</v>
      </c>
      <c r="EK11" s="32">
        <v>0</v>
      </c>
      <c r="EL11" s="32">
        <v>0</v>
      </c>
      <c r="EM11" s="32">
        <v>0</v>
      </c>
      <c r="EN11" s="32">
        <v>0</v>
      </c>
      <c r="EO11" s="32">
        <v>0</v>
      </c>
      <c r="EP11" s="32">
        <v>0</v>
      </c>
      <c r="EQ11" s="32">
        <v>0</v>
      </c>
      <c r="ER11" s="32">
        <v>0</v>
      </c>
      <c r="ES11" s="32">
        <v>0</v>
      </c>
      <c r="ET11" s="32">
        <v>0</v>
      </c>
      <c r="EU11" s="32">
        <v>0</v>
      </c>
      <c r="EV11" s="32">
        <v>0</v>
      </c>
      <c r="EW11" s="32">
        <v>0</v>
      </c>
      <c r="EX11" s="32">
        <v>0</v>
      </c>
      <c r="EY11" s="32">
        <v>0</v>
      </c>
      <c r="EZ11" s="32">
        <v>0</v>
      </c>
      <c r="FA11" s="32">
        <v>0</v>
      </c>
      <c r="FB11" s="32">
        <v>0</v>
      </c>
      <c r="FC11" s="32">
        <v>0</v>
      </c>
      <c r="FD11" s="32">
        <v>0</v>
      </c>
      <c r="FE11" s="32">
        <v>0</v>
      </c>
      <c r="FF11" s="32">
        <v>0</v>
      </c>
      <c r="FG11" s="32">
        <v>2401.0274800000002</v>
      </c>
      <c r="FH11" s="32">
        <v>2424.9070019999999</v>
      </c>
      <c r="FI11" s="32">
        <v>2422.7364819999998</v>
      </c>
      <c r="FJ11" s="32">
        <v>2412.9672780000001</v>
      </c>
      <c r="FK11" s="32">
        <v>2422.5384089999998</v>
      </c>
      <c r="FL11" s="32">
        <v>2350.9076150000001</v>
      </c>
      <c r="FM11" s="32">
        <v>2379.8154930000001</v>
      </c>
      <c r="FN11" s="32">
        <v>2384.3358520000002</v>
      </c>
      <c r="FO11" s="32">
        <v>2344.1606999999999</v>
      </c>
      <c r="FP11" s="32">
        <v>2353.4193399999999</v>
      </c>
      <c r="FQ11" s="32">
        <v>2336.0987719999998</v>
      </c>
      <c r="FR11" s="32">
        <v>2188.1523000000002</v>
      </c>
      <c r="FS11" s="32">
        <v>2200.7420579999998</v>
      </c>
      <c r="FT11" s="32">
        <v>2168.2776669999998</v>
      </c>
      <c r="FU11" s="32">
        <v>2176.6085750000002</v>
      </c>
      <c r="FV11" s="32">
        <v>2191.4398329999999</v>
      </c>
      <c r="FW11" s="32">
        <v>2212.5472920000002</v>
      </c>
      <c r="FX11" s="32">
        <v>2152.0641500000002</v>
      </c>
      <c r="FY11" s="32">
        <v>2177.4304579999998</v>
      </c>
      <c r="FZ11" s="32">
        <v>2191.8134169999998</v>
      </c>
      <c r="GA11" s="32">
        <v>2210.6793750000002</v>
      </c>
      <c r="GB11" s="32">
        <v>2242.0728279999998</v>
      </c>
      <c r="GC11" s="32">
        <v>2261.2999169999998</v>
      </c>
      <c r="GD11" s="32">
        <v>0</v>
      </c>
      <c r="GE11" s="32">
        <v>0</v>
      </c>
      <c r="GF11" s="32">
        <v>0</v>
      </c>
      <c r="GG11" s="32">
        <v>0</v>
      </c>
      <c r="GH11" s="32">
        <v>0</v>
      </c>
      <c r="GI11" s="32">
        <v>0</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-228.44287</v>
      </c>
      <c r="D13" s="32">
        <v>-30.375868000000001</v>
      </c>
      <c r="E13" s="32">
        <v>2.104244</v>
      </c>
      <c r="F13" s="32">
        <v>-85.096270000000004</v>
      </c>
      <c r="G13" s="32">
        <v>-102.408435</v>
      </c>
      <c r="H13" s="32">
        <v>-348.44313499999998</v>
      </c>
      <c r="I13" s="32">
        <v>-304.79523599999999</v>
      </c>
      <c r="J13" s="32">
        <v>-352.05279999999999</v>
      </c>
      <c r="K13" s="32">
        <v>-21157.545982</v>
      </c>
      <c r="L13" s="32">
        <v>-28217.868945999999</v>
      </c>
      <c r="M13" s="32">
        <v>-2272.8311800000001</v>
      </c>
      <c r="N13" s="32">
        <v>-1603.4965090000001</v>
      </c>
      <c r="O13" s="32">
        <v>-1862.20038</v>
      </c>
      <c r="P13" s="32">
        <v>-1688.558806</v>
      </c>
      <c r="Q13" s="32">
        <v>-1412.9432569999999</v>
      </c>
      <c r="R13" s="32">
        <v>-631.40785200000005</v>
      </c>
      <c r="S13" s="32">
        <v>-271.20809100000002</v>
      </c>
      <c r="T13" s="32">
        <v>-109.98553</v>
      </c>
      <c r="U13" s="32">
        <v>404.02086700000001</v>
      </c>
      <c r="V13" s="32">
        <v>176.427312</v>
      </c>
      <c r="W13" s="32">
        <v>128.25604000000001</v>
      </c>
      <c r="X13" s="32">
        <v>169.85253399999999</v>
      </c>
      <c r="Y13" s="32">
        <v>218.373851</v>
      </c>
      <c r="Z13" s="32">
        <v>322.06393500000001</v>
      </c>
      <c r="AA13" s="32">
        <v>123.04508300000001</v>
      </c>
      <c r="AB13" s="32">
        <v>92.825598999999997</v>
      </c>
      <c r="AC13" s="32">
        <v>108.889607</v>
      </c>
      <c r="AD13" s="32">
        <v>69.139199000000005</v>
      </c>
      <c r="AE13" s="32">
        <v>123.635882</v>
      </c>
      <c r="AF13" s="32">
        <v>122.545811</v>
      </c>
      <c r="AG13" s="32">
        <v>131.62818899999999</v>
      </c>
      <c r="AH13" s="32">
        <v>125.128094</v>
      </c>
      <c r="AI13" s="32">
        <v>92.963701</v>
      </c>
      <c r="AJ13" s="32">
        <v>97.854477000000003</v>
      </c>
      <c r="AK13" s="32">
        <v>69.885493999999994</v>
      </c>
      <c r="AL13" s="32">
        <v>52.957895999999998</v>
      </c>
      <c r="AM13" s="32">
        <v>40.624409999999997</v>
      </c>
      <c r="AN13" s="32">
        <v>34.042076999999999</v>
      </c>
      <c r="AO13" s="32">
        <v>11.70051</v>
      </c>
      <c r="AP13" s="32">
        <v>0</v>
      </c>
      <c r="AQ13" s="32">
        <v>0</v>
      </c>
      <c r="AR13" s="32">
        <v>0</v>
      </c>
      <c r="AS13" s="32">
        <v>0</v>
      </c>
      <c r="AT13" s="32">
        <v>0</v>
      </c>
      <c r="AU13" s="32">
        <v>0</v>
      </c>
      <c r="AV13" s="32">
        <v>0</v>
      </c>
      <c r="AW13" s="32">
        <v>0</v>
      </c>
      <c r="AX13" s="32">
        <v>0</v>
      </c>
      <c r="AY13" s="32">
        <v>0</v>
      </c>
      <c r="AZ13" s="32">
        <v>0</v>
      </c>
      <c r="BA13" s="32">
        <v>0</v>
      </c>
      <c r="BB13" s="32">
        <v>0</v>
      </c>
      <c r="BC13" s="32">
        <v>0</v>
      </c>
      <c r="BD13" s="32">
        <v>0</v>
      </c>
      <c r="BE13" s="32">
        <v>0</v>
      </c>
      <c r="BF13" s="32">
        <v>0</v>
      </c>
      <c r="BG13" s="32">
        <v>0</v>
      </c>
      <c r="BH13" s="32">
        <v>0</v>
      </c>
      <c r="BI13" s="32">
        <v>0</v>
      </c>
      <c r="BJ13" s="32">
        <v>0</v>
      </c>
      <c r="BK13" s="32">
        <v>0</v>
      </c>
      <c r="BL13" s="32">
        <v>0</v>
      </c>
      <c r="BM13" s="32">
        <v>0</v>
      </c>
      <c r="BN13" s="32">
        <v>0</v>
      </c>
      <c r="BO13" s="32">
        <v>0</v>
      </c>
      <c r="BP13" s="32">
        <v>0</v>
      </c>
      <c r="BQ13" s="32">
        <v>0</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0</v>
      </c>
      <c r="CI13" s="32">
        <v>0</v>
      </c>
      <c r="CJ13" s="32">
        <v>0</v>
      </c>
      <c r="CK13" s="32">
        <v>0</v>
      </c>
      <c r="CL13" s="32">
        <v>0</v>
      </c>
      <c r="CM13" s="32">
        <v>0</v>
      </c>
      <c r="CN13" s="32">
        <v>0</v>
      </c>
      <c r="CO13" s="32">
        <v>0</v>
      </c>
      <c r="CP13" s="32">
        <v>0</v>
      </c>
      <c r="CQ13" s="32">
        <v>0</v>
      </c>
      <c r="CR13" s="32">
        <v>0</v>
      </c>
      <c r="CS13" s="32">
        <v>0</v>
      </c>
      <c r="CT13" s="32">
        <v>0</v>
      </c>
      <c r="CU13" s="32">
        <v>0</v>
      </c>
      <c r="CV13" s="32">
        <v>0</v>
      </c>
      <c r="CW13" s="32">
        <v>0</v>
      </c>
      <c r="CX13" s="32">
        <v>0</v>
      </c>
      <c r="CY13" s="32">
        <v>0</v>
      </c>
      <c r="CZ13" s="32">
        <v>0</v>
      </c>
      <c r="DA13" s="32">
        <v>0</v>
      </c>
      <c r="DB13" s="32">
        <v>0</v>
      </c>
      <c r="DC13" s="32">
        <v>0</v>
      </c>
      <c r="DD13" s="32">
        <v>0</v>
      </c>
      <c r="DE13" s="32">
        <v>0</v>
      </c>
      <c r="DF13" s="32">
        <v>0</v>
      </c>
      <c r="DG13" s="32">
        <v>0</v>
      </c>
      <c r="DH13" s="32">
        <v>0</v>
      </c>
      <c r="DI13" s="32">
        <v>0</v>
      </c>
      <c r="DJ13" s="32">
        <v>0</v>
      </c>
      <c r="DK13" s="32">
        <v>0</v>
      </c>
      <c r="DL13" s="32">
        <v>0</v>
      </c>
      <c r="DM13" s="32">
        <v>0</v>
      </c>
      <c r="DN13" s="32">
        <v>0</v>
      </c>
      <c r="DO13" s="32">
        <v>0</v>
      </c>
      <c r="DP13" s="32">
        <v>0</v>
      </c>
      <c r="DQ13" s="32">
        <v>0</v>
      </c>
      <c r="DR13" s="32">
        <v>0</v>
      </c>
      <c r="DS13" s="32">
        <v>0</v>
      </c>
      <c r="DT13" s="32">
        <v>0</v>
      </c>
      <c r="DU13" s="32">
        <v>0</v>
      </c>
      <c r="DV13" s="32">
        <v>0</v>
      </c>
      <c r="DW13" s="32">
        <v>0</v>
      </c>
      <c r="DX13" s="32">
        <v>0</v>
      </c>
      <c r="DY13" s="32">
        <v>0</v>
      </c>
      <c r="DZ13" s="32">
        <v>0</v>
      </c>
      <c r="EA13" s="32">
        <v>0</v>
      </c>
      <c r="EB13" s="32">
        <v>0</v>
      </c>
      <c r="EC13" s="32">
        <v>0</v>
      </c>
      <c r="ED13" s="32">
        <v>0</v>
      </c>
      <c r="EE13" s="32">
        <v>0</v>
      </c>
      <c r="EF13" s="32">
        <v>0</v>
      </c>
      <c r="EG13" s="32">
        <v>0</v>
      </c>
      <c r="EH13" s="32">
        <v>0</v>
      </c>
      <c r="EI13" s="32">
        <v>0</v>
      </c>
      <c r="EJ13" s="32">
        <v>0</v>
      </c>
      <c r="EK13" s="32">
        <v>0</v>
      </c>
      <c r="EL13" s="32">
        <v>0</v>
      </c>
      <c r="EM13" s="32">
        <v>0</v>
      </c>
      <c r="EN13" s="32">
        <v>0</v>
      </c>
      <c r="EO13" s="32">
        <v>0</v>
      </c>
      <c r="EP13" s="32">
        <v>0</v>
      </c>
      <c r="EQ13" s="32">
        <v>0</v>
      </c>
      <c r="ER13" s="32">
        <v>0</v>
      </c>
      <c r="ES13" s="32">
        <v>0</v>
      </c>
      <c r="ET13" s="32">
        <v>0</v>
      </c>
      <c r="EU13" s="32">
        <v>0</v>
      </c>
      <c r="EV13" s="32">
        <v>0</v>
      </c>
      <c r="EW13" s="32">
        <v>0</v>
      </c>
      <c r="EX13" s="32">
        <v>0</v>
      </c>
      <c r="EY13" s="32">
        <v>0</v>
      </c>
      <c r="EZ13" s="32">
        <v>0</v>
      </c>
      <c r="FA13" s="32">
        <v>0</v>
      </c>
      <c r="FB13" s="32">
        <v>0</v>
      </c>
      <c r="FC13" s="32">
        <v>0</v>
      </c>
      <c r="FD13" s="32">
        <v>0</v>
      </c>
      <c r="FE13" s="32">
        <v>1089.6573410000001</v>
      </c>
      <c r="FF13" s="32">
        <v>1264.2421879999999</v>
      </c>
      <c r="FG13" s="32">
        <v>1264.9866810000001</v>
      </c>
      <c r="FH13" s="32">
        <v>1376.2816319999999</v>
      </c>
      <c r="FI13" s="32">
        <v>1318.7848489999999</v>
      </c>
      <c r="FJ13" s="32">
        <v>1575.948367</v>
      </c>
      <c r="FK13" s="32">
        <v>1430.079125</v>
      </c>
      <c r="FL13" s="32">
        <v>985.670207</v>
      </c>
      <c r="FM13" s="32">
        <v>487.65143</v>
      </c>
      <c r="FN13" s="32">
        <v>645.84214099999997</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75"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0</v>
      </c>
      <c r="EM16" s="32">
        <v>0</v>
      </c>
      <c r="EN16" s="32">
        <v>0</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177.80860300000001</v>
      </c>
      <c r="GA16" s="32">
        <v>177.52984900000001</v>
      </c>
      <c r="GB16" s="32">
        <v>195.50863200000001</v>
      </c>
      <c r="GC16" s="32">
        <v>177.67885200000001</v>
      </c>
      <c r="GD16" s="32">
        <v>186.72216599999999</v>
      </c>
      <c r="GE16" s="32">
        <v>203.584059</v>
      </c>
      <c r="GF16" s="32">
        <v>227.69359900000001</v>
      </c>
      <c r="GG16" s="32">
        <v>253.06177099999999</v>
      </c>
      <c r="GH16" s="32">
        <v>259.26077900000001</v>
      </c>
      <c r="GI16" s="32">
        <v>242.952316</v>
      </c>
    </row>
    <row r="17" spans="2:191" ht="12.75" customHeight="1">
      <c r="B17" s="24" t="s">
        <v>132</v>
      </c>
      <c r="C17" s="32">
        <v>0</v>
      </c>
      <c r="D17" s="32">
        <v>0</v>
      </c>
      <c r="E17" s="32">
        <v>0</v>
      </c>
      <c r="F17" s="32">
        <v>0</v>
      </c>
      <c r="G17" s="32">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v>
      </c>
      <c r="AK17" s="32">
        <v>0</v>
      </c>
      <c r="AL17" s="32">
        <v>0</v>
      </c>
      <c r="AM17" s="32">
        <v>0</v>
      </c>
      <c r="AN17" s="32">
        <v>0</v>
      </c>
      <c r="AO17" s="32">
        <v>0</v>
      </c>
      <c r="AP17" s="32">
        <v>0</v>
      </c>
      <c r="AQ17" s="32">
        <v>0</v>
      </c>
      <c r="AR17" s="32">
        <v>0</v>
      </c>
      <c r="AS17" s="32">
        <v>0</v>
      </c>
      <c r="AT17" s="32">
        <v>0</v>
      </c>
      <c r="AU17" s="32">
        <v>0</v>
      </c>
      <c r="AV17" s="32">
        <v>0</v>
      </c>
      <c r="AW17" s="32">
        <v>0</v>
      </c>
      <c r="AX17" s="32">
        <v>0</v>
      </c>
      <c r="AY17" s="32">
        <v>0</v>
      </c>
      <c r="AZ17" s="32">
        <v>0</v>
      </c>
      <c r="BA17" s="32">
        <v>0</v>
      </c>
      <c r="BB17" s="32">
        <v>0</v>
      </c>
      <c r="BC17" s="32">
        <v>0</v>
      </c>
      <c r="BD17" s="32">
        <v>0</v>
      </c>
      <c r="BE17" s="32">
        <v>0</v>
      </c>
      <c r="BF17" s="32">
        <v>0</v>
      </c>
      <c r="BG17" s="32">
        <v>0</v>
      </c>
      <c r="BH17" s="32">
        <v>0</v>
      </c>
      <c r="BI17" s="32">
        <v>0</v>
      </c>
      <c r="BJ17" s="32">
        <v>0</v>
      </c>
      <c r="BK17" s="32">
        <v>0</v>
      </c>
      <c r="BL17" s="32">
        <v>0</v>
      </c>
      <c r="BM17" s="32">
        <v>0</v>
      </c>
      <c r="BN17" s="32">
        <v>0</v>
      </c>
      <c r="BO17" s="32">
        <v>0</v>
      </c>
      <c r="BP17" s="32">
        <v>0</v>
      </c>
      <c r="BQ17" s="32">
        <v>0</v>
      </c>
      <c r="BR17" s="32">
        <v>0</v>
      </c>
      <c r="BS17" s="32">
        <v>0</v>
      </c>
      <c r="BT17" s="32">
        <v>0</v>
      </c>
      <c r="BU17" s="32">
        <v>0</v>
      </c>
      <c r="BV17" s="32">
        <v>0</v>
      </c>
      <c r="BW17" s="32">
        <v>0</v>
      </c>
      <c r="BX17" s="32">
        <v>0</v>
      </c>
      <c r="BY17" s="32">
        <v>0</v>
      </c>
      <c r="BZ17" s="32">
        <v>0</v>
      </c>
      <c r="CA17" s="32">
        <v>0</v>
      </c>
      <c r="CB17" s="32">
        <v>0</v>
      </c>
      <c r="CC17" s="32">
        <v>0</v>
      </c>
      <c r="CD17" s="32">
        <v>0</v>
      </c>
      <c r="CE17" s="32">
        <v>0</v>
      </c>
      <c r="CF17" s="32">
        <v>-416.14043299999997</v>
      </c>
      <c r="CG17" s="32">
        <v>0</v>
      </c>
      <c r="CH17" s="32">
        <v>0</v>
      </c>
      <c r="CI17" s="32">
        <v>0</v>
      </c>
      <c r="CJ17" s="32">
        <v>0</v>
      </c>
      <c r="CK17" s="32">
        <v>0</v>
      </c>
      <c r="CL17" s="32">
        <v>0</v>
      </c>
      <c r="CM17" s="32">
        <v>0</v>
      </c>
      <c r="CN17" s="32">
        <v>0</v>
      </c>
      <c r="CO17" s="32">
        <v>0</v>
      </c>
      <c r="CP17" s="32">
        <v>0</v>
      </c>
      <c r="CQ17" s="32">
        <v>0</v>
      </c>
      <c r="CR17" s="32">
        <v>0</v>
      </c>
      <c r="CS17" s="32">
        <v>0</v>
      </c>
      <c r="CT17" s="32">
        <v>0</v>
      </c>
      <c r="CU17" s="32">
        <v>0</v>
      </c>
      <c r="CV17" s="32">
        <v>0</v>
      </c>
      <c r="CW17" s="32">
        <v>0</v>
      </c>
      <c r="CX17" s="32">
        <v>41.211207999999999</v>
      </c>
      <c r="CY17" s="32">
        <v>25.966073999999999</v>
      </c>
      <c r="CZ17" s="32">
        <v>0</v>
      </c>
      <c r="DA17" s="32">
        <v>-5.3567999999999998E-2</v>
      </c>
      <c r="DB17" s="32">
        <v>0</v>
      </c>
      <c r="DC17" s="32">
        <v>0</v>
      </c>
      <c r="DD17" s="32">
        <v>0</v>
      </c>
      <c r="DE17" s="32">
        <v>0</v>
      </c>
      <c r="DF17" s="32">
        <v>0</v>
      </c>
      <c r="DG17" s="32">
        <v>0</v>
      </c>
      <c r="DH17" s="32">
        <v>0</v>
      </c>
      <c r="DI17" s="32">
        <v>0</v>
      </c>
      <c r="DJ17" s="32">
        <v>0</v>
      </c>
      <c r="DK17" s="32">
        <v>0</v>
      </c>
      <c r="DL17" s="32">
        <v>0</v>
      </c>
      <c r="DM17" s="32">
        <v>0</v>
      </c>
      <c r="DN17" s="32">
        <v>104.83012100000001</v>
      </c>
      <c r="DO17" s="32">
        <v>0</v>
      </c>
      <c r="DP17" s="32">
        <v>0</v>
      </c>
      <c r="DQ17" s="32">
        <v>0</v>
      </c>
      <c r="DR17" s="32">
        <v>0</v>
      </c>
      <c r="DS17" s="32">
        <v>0</v>
      </c>
      <c r="DT17" s="32">
        <v>0</v>
      </c>
      <c r="DU17" s="32">
        <v>0</v>
      </c>
      <c r="DV17" s="32">
        <v>0</v>
      </c>
      <c r="DW17" s="32">
        <v>0</v>
      </c>
      <c r="DX17" s="32">
        <v>0</v>
      </c>
      <c r="DY17" s="32">
        <v>0</v>
      </c>
      <c r="DZ17" s="32">
        <v>0</v>
      </c>
      <c r="EA17" s="32">
        <v>0</v>
      </c>
      <c r="EB17" s="32">
        <v>0</v>
      </c>
      <c r="EC17" s="32">
        <v>0</v>
      </c>
      <c r="ED17" s="32">
        <v>0</v>
      </c>
      <c r="EE17" s="32">
        <v>0</v>
      </c>
      <c r="EF17" s="32">
        <v>0</v>
      </c>
      <c r="EG17" s="32">
        <v>0</v>
      </c>
      <c r="EH17" s="32">
        <v>0</v>
      </c>
      <c r="EI17" s="32">
        <v>0</v>
      </c>
      <c r="EJ17" s="32">
        <v>0</v>
      </c>
      <c r="EK17" s="32">
        <v>0</v>
      </c>
      <c r="EL17" s="32">
        <v>0</v>
      </c>
      <c r="EM17" s="32">
        <v>0</v>
      </c>
      <c r="EN17" s="32">
        <v>0</v>
      </c>
      <c r="EO17" s="32">
        <v>0</v>
      </c>
      <c r="EP17" s="32">
        <v>0</v>
      </c>
      <c r="EQ17" s="32">
        <v>8.83E-4</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0</v>
      </c>
      <c r="D19" s="32">
        <v>0</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0</v>
      </c>
      <c r="AN19" s="32">
        <v>0</v>
      </c>
      <c r="AO19" s="32">
        <v>0</v>
      </c>
      <c r="AP19" s="32">
        <v>0</v>
      </c>
      <c r="AQ19" s="32">
        <v>0</v>
      </c>
      <c r="AR19" s="32">
        <v>0</v>
      </c>
      <c r="AS19" s="32">
        <v>0</v>
      </c>
      <c r="AT19" s="32">
        <v>0</v>
      </c>
      <c r="AU19" s="32">
        <v>0</v>
      </c>
      <c r="AV19" s="32">
        <v>0</v>
      </c>
      <c r="AW19" s="32">
        <v>0</v>
      </c>
      <c r="AX19" s="32">
        <v>0</v>
      </c>
      <c r="AY19" s="32">
        <v>0</v>
      </c>
      <c r="AZ19" s="32">
        <v>0</v>
      </c>
      <c r="BA19" s="32">
        <v>0</v>
      </c>
      <c r="BB19" s="32">
        <v>0</v>
      </c>
      <c r="BC19" s="32">
        <v>0</v>
      </c>
      <c r="BD19" s="32">
        <v>0</v>
      </c>
      <c r="BE19" s="32">
        <v>0</v>
      </c>
      <c r="BF19" s="32">
        <v>0</v>
      </c>
      <c r="BG19" s="32">
        <v>0</v>
      </c>
      <c r="BH19" s="32">
        <v>0</v>
      </c>
      <c r="BI19" s="32">
        <v>0</v>
      </c>
      <c r="BJ19" s="32">
        <v>0</v>
      </c>
      <c r="BK19" s="32">
        <v>0</v>
      </c>
      <c r="BL19" s="32">
        <v>0</v>
      </c>
      <c r="BM19" s="32">
        <v>0</v>
      </c>
      <c r="BN19" s="32">
        <v>0</v>
      </c>
      <c r="BO19" s="32">
        <v>0</v>
      </c>
      <c r="BP19" s="32">
        <v>0</v>
      </c>
      <c r="BQ19" s="32">
        <v>0</v>
      </c>
      <c r="BR19" s="32">
        <v>0</v>
      </c>
      <c r="BS19" s="32">
        <v>0</v>
      </c>
      <c r="BT19" s="32">
        <v>0</v>
      </c>
      <c r="BU19" s="32">
        <v>0</v>
      </c>
      <c r="BV19" s="32">
        <v>0</v>
      </c>
      <c r="BW19" s="32">
        <v>0</v>
      </c>
      <c r="BX19" s="32">
        <v>0</v>
      </c>
      <c r="BY19" s="32">
        <v>0</v>
      </c>
      <c r="BZ19" s="32">
        <v>0</v>
      </c>
      <c r="CA19" s="32">
        <v>0</v>
      </c>
      <c r="CB19" s="32">
        <v>0</v>
      </c>
      <c r="CC19" s="32">
        <v>0</v>
      </c>
      <c r="CD19" s="32">
        <v>0</v>
      </c>
      <c r="CE19" s="32">
        <v>0</v>
      </c>
      <c r="CF19" s="32">
        <v>0</v>
      </c>
      <c r="CG19" s="32">
        <v>0</v>
      </c>
      <c r="CH19" s="32">
        <v>0</v>
      </c>
      <c r="CI19" s="32">
        <v>0</v>
      </c>
      <c r="CJ19" s="32">
        <v>0</v>
      </c>
      <c r="CK19" s="32">
        <v>0</v>
      </c>
      <c r="CL19" s="32">
        <v>0</v>
      </c>
      <c r="CM19" s="32">
        <v>0</v>
      </c>
      <c r="CN19" s="32">
        <v>0</v>
      </c>
      <c r="CO19" s="32">
        <v>0</v>
      </c>
      <c r="CP19" s="32">
        <v>0</v>
      </c>
      <c r="CQ19" s="32">
        <v>0</v>
      </c>
      <c r="CR19" s="32">
        <v>0</v>
      </c>
      <c r="CS19" s="32">
        <v>0</v>
      </c>
      <c r="CT19" s="32">
        <v>0</v>
      </c>
      <c r="CU19" s="32">
        <v>0</v>
      </c>
      <c r="CV19" s="32">
        <v>0</v>
      </c>
      <c r="CW19" s="32">
        <v>0</v>
      </c>
      <c r="CX19" s="32">
        <v>0</v>
      </c>
      <c r="CY19" s="32">
        <v>0</v>
      </c>
      <c r="CZ19" s="32">
        <v>0</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75" customHeight="1">
      <c r="B21" s="24" t="s">
        <v>96</v>
      </c>
      <c r="C21" s="32">
        <v>0</v>
      </c>
      <c r="D21" s="32">
        <v>0</v>
      </c>
      <c r="E21" s="32">
        <v>0</v>
      </c>
      <c r="F21" s="32">
        <v>0</v>
      </c>
      <c r="G21" s="32">
        <v>0</v>
      </c>
      <c r="H21" s="32">
        <v>0</v>
      </c>
      <c r="I21" s="32">
        <v>0</v>
      </c>
      <c r="J21" s="32">
        <v>0</v>
      </c>
      <c r="K21" s="32">
        <v>0</v>
      </c>
      <c r="L21" s="32">
        <v>0</v>
      </c>
      <c r="M21" s="32">
        <v>0</v>
      </c>
      <c r="N21" s="32">
        <v>0</v>
      </c>
      <c r="O21" s="32">
        <v>0</v>
      </c>
      <c r="P21" s="32">
        <v>0</v>
      </c>
      <c r="Q21" s="32">
        <v>0</v>
      </c>
      <c r="R21" s="32">
        <v>0</v>
      </c>
      <c r="S21" s="32">
        <v>0</v>
      </c>
      <c r="T21" s="32">
        <v>0</v>
      </c>
      <c r="U21" s="32">
        <v>0</v>
      </c>
      <c r="V21" s="32">
        <v>0</v>
      </c>
      <c r="W21" s="32">
        <v>0</v>
      </c>
      <c r="X21" s="32">
        <v>0</v>
      </c>
      <c r="Y21" s="32">
        <v>0</v>
      </c>
      <c r="Z21" s="32">
        <v>0</v>
      </c>
      <c r="AA21" s="32">
        <v>0</v>
      </c>
      <c r="AB21" s="32">
        <v>0</v>
      </c>
      <c r="AC21" s="32">
        <v>0</v>
      </c>
      <c r="AD21" s="32">
        <v>0</v>
      </c>
      <c r="AE21" s="32">
        <v>0</v>
      </c>
      <c r="AF21" s="32">
        <v>0</v>
      </c>
      <c r="AG21" s="32">
        <v>0</v>
      </c>
      <c r="AH21" s="32">
        <v>0</v>
      </c>
      <c r="AI21" s="32">
        <v>0</v>
      </c>
      <c r="AJ21" s="32">
        <v>0</v>
      </c>
      <c r="AK21" s="32">
        <v>0</v>
      </c>
      <c r="AL21" s="32">
        <v>0</v>
      </c>
      <c r="AM21" s="32">
        <v>0</v>
      </c>
      <c r="AN21" s="32">
        <v>0</v>
      </c>
      <c r="AO21" s="32">
        <v>0</v>
      </c>
      <c r="AP21" s="32">
        <v>0</v>
      </c>
      <c r="AQ21" s="32">
        <v>0</v>
      </c>
      <c r="AR21" s="32">
        <v>0</v>
      </c>
      <c r="AS21" s="32">
        <v>0</v>
      </c>
      <c r="AT21" s="32">
        <v>0</v>
      </c>
      <c r="AU21" s="32">
        <v>0</v>
      </c>
      <c r="AV21" s="32">
        <v>0</v>
      </c>
      <c r="AW21" s="32">
        <v>0</v>
      </c>
      <c r="AX21" s="32">
        <v>0</v>
      </c>
      <c r="AY21" s="32">
        <v>0</v>
      </c>
      <c r="AZ21" s="32">
        <v>0</v>
      </c>
      <c r="BA21" s="32">
        <v>0</v>
      </c>
      <c r="BB21" s="32">
        <v>0</v>
      </c>
      <c r="BC21" s="32">
        <v>0</v>
      </c>
      <c r="BD21" s="32">
        <v>0</v>
      </c>
      <c r="BE21" s="32">
        <v>0</v>
      </c>
      <c r="BF21" s="32">
        <v>0</v>
      </c>
      <c r="BG21" s="32">
        <v>0</v>
      </c>
      <c r="BH21" s="32">
        <v>0</v>
      </c>
      <c r="BI21" s="32">
        <v>0</v>
      </c>
      <c r="BJ21" s="32">
        <v>0</v>
      </c>
      <c r="BK21" s="32">
        <v>0</v>
      </c>
      <c r="BL21" s="32">
        <v>0</v>
      </c>
      <c r="BM21" s="32">
        <v>0</v>
      </c>
      <c r="BN21" s="32">
        <v>0</v>
      </c>
      <c r="BO21" s="32">
        <v>0</v>
      </c>
      <c r="BP21" s="32">
        <v>0</v>
      </c>
      <c r="BQ21" s="32">
        <v>0</v>
      </c>
      <c r="BR21" s="32">
        <v>0</v>
      </c>
      <c r="BS21" s="32">
        <v>0</v>
      </c>
      <c r="BT21" s="32">
        <v>0</v>
      </c>
      <c r="BU21" s="32">
        <v>0</v>
      </c>
      <c r="BV21" s="32">
        <v>0</v>
      </c>
      <c r="BW21" s="32">
        <v>0</v>
      </c>
      <c r="BX21" s="32">
        <v>0</v>
      </c>
      <c r="BY21" s="32">
        <v>0</v>
      </c>
      <c r="BZ21" s="32">
        <v>0</v>
      </c>
      <c r="CA21" s="32">
        <v>0</v>
      </c>
      <c r="CB21" s="32">
        <v>0</v>
      </c>
      <c r="CC21" s="32">
        <v>0</v>
      </c>
      <c r="CD21" s="32">
        <v>0</v>
      </c>
      <c r="CE21" s="32">
        <v>0</v>
      </c>
      <c r="CF21" s="32">
        <v>0</v>
      </c>
      <c r="CG21" s="32">
        <v>0</v>
      </c>
      <c r="CH21" s="32">
        <v>0</v>
      </c>
      <c r="CI21" s="32">
        <v>0</v>
      </c>
      <c r="CJ21" s="32">
        <v>0</v>
      </c>
      <c r="CK21" s="32">
        <v>0</v>
      </c>
      <c r="CL21" s="32">
        <v>0</v>
      </c>
      <c r="CM21" s="32">
        <v>0</v>
      </c>
      <c r="CN21" s="32">
        <v>0</v>
      </c>
      <c r="CO21" s="32">
        <v>0</v>
      </c>
      <c r="CP21" s="32">
        <v>0</v>
      </c>
      <c r="CQ21" s="32">
        <v>0</v>
      </c>
      <c r="CR21" s="32">
        <v>0</v>
      </c>
      <c r="CS21" s="32">
        <v>0</v>
      </c>
      <c r="CT21" s="32">
        <v>0</v>
      </c>
      <c r="CU21" s="32">
        <v>0</v>
      </c>
      <c r="CV21" s="32">
        <v>0</v>
      </c>
      <c r="CW21" s="32">
        <v>0</v>
      </c>
      <c r="CX21" s="32">
        <v>0</v>
      </c>
      <c r="CY21" s="32">
        <v>0</v>
      </c>
      <c r="CZ21" s="32">
        <v>0</v>
      </c>
      <c r="DA21" s="32">
        <v>0</v>
      </c>
      <c r="DB21" s="32">
        <v>0</v>
      </c>
      <c r="DC21" s="32">
        <v>0</v>
      </c>
      <c r="DD21" s="32">
        <v>0</v>
      </c>
      <c r="DE21" s="32">
        <v>0</v>
      </c>
      <c r="DF21" s="32">
        <v>0</v>
      </c>
      <c r="DG21" s="32">
        <v>0</v>
      </c>
      <c r="DH21" s="32">
        <v>0</v>
      </c>
      <c r="DI21" s="32">
        <v>0</v>
      </c>
      <c r="DJ21" s="32">
        <v>0</v>
      </c>
      <c r="DK21" s="32">
        <v>0</v>
      </c>
      <c r="DL21" s="32">
        <v>0</v>
      </c>
      <c r="DM21" s="32">
        <v>0</v>
      </c>
      <c r="DN21" s="32">
        <v>0</v>
      </c>
      <c r="DO21" s="32">
        <v>0</v>
      </c>
      <c r="DP21" s="32">
        <v>0</v>
      </c>
      <c r="DQ21" s="32">
        <v>0</v>
      </c>
      <c r="DR21" s="32">
        <v>0</v>
      </c>
      <c r="DS21" s="32">
        <v>0</v>
      </c>
      <c r="DT21" s="32">
        <v>0</v>
      </c>
      <c r="DU21" s="32">
        <v>0</v>
      </c>
      <c r="DV21" s="32">
        <v>0</v>
      </c>
      <c r="DW21" s="32">
        <v>0</v>
      </c>
      <c r="DX21" s="32">
        <v>0</v>
      </c>
      <c r="DY21" s="32">
        <v>304.13386400000002</v>
      </c>
      <c r="DZ21" s="32">
        <v>0</v>
      </c>
      <c r="EA21" s="32">
        <v>0</v>
      </c>
      <c r="EB21" s="32">
        <v>19.529509000000001</v>
      </c>
      <c r="EC21" s="32">
        <v>695.26449300000002</v>
      </c>
      <c r="ED21" s="32">
        <v>1196.3290569999999</v>
      </c>
      <c r="EE21" s="32">
        <v>1032.014713</v>
      </c>
      <c r="EF21" s="32">
        <v>124.542703</v>
      </c>
      <c r="EG21" s="32">
        <v>263.93426299999999</v>
      </c>
      <c r="EH21" s="32">
        <v>117.390956</v>
      </c>
      <c r="EI21" s="32">
        <v>0</v>
      </c>
      <c r="EJ21" s="32">
        <v>102.590305</v>
      </c>
      <c r="EK21" s="32">
        <v>378.726474</v>
      </c>
      <c r="EL21" s="32">
        <v>393.37863099999998</v>
      </c>
      <c r="EM21" s="32">
        <v>574.30146300000001</v>
      </c>
      <c r="EN21" s="32">
        <v>783.45724800000005</v>
      </c>
      <c r="EO21" s="32">
        <v>1001.687323</v>
      </c>
      <c r="EP21" s="32">
        <v>1496.824415</v>
      </c>
      <c r="EQ21" s="32">
        <v>1903.3967259999999</v>
      </c>
      <c r="ER21" s="32">
        <v>615.92764399999999</v>
      </c>
      <c r="ES21" s="32">
        <v>1299.9953109999999</v>
      </c>
      <c r="ET21" s="32">
        <v>2073.133335</v>
      </c>
      <c r="EU21" s="32">
        <v>690.35058300000003</v>
      </c>
      <c r="EV21" s="32">
        <v>2473.4957840000002</v>
      </c>
      <c r="EW21" s="32">
        <v>0</v>
      </c>
      <c r="EX21" s="32">
        <v>0</v>
      </c>
      <c r="EY21" s="32">
        <v>0</v>
      </c>
      <c r="EZ21" s="32">
        <v>0</v>
      </c>
      <c r="FA21" s="32">
        <v>0</v>
      </c>
      <c r="FB21" s="32">
        <v>0</v>
      </c>
      <c r="FC21" s="32">
        <v>0</v>
      </c>
      <c r="FD21" s="32">
        <v>0</v>
      </c>
      <c r="FE21" s="32">
        <v>0</v>
      </c>
      <c r="FF21" s="32">
        <v>0</v>
      </c>
      <c r="FG21" s="32">
        <v>0</v>
      </c>
      <c r="FH21" s="32">
        <v>0</v>
      </c>
      <c r="FI21" s="32">
        <v>0</v>
      </c>
      <c r="FJ21" s="32">
        <v>0</v>
      </c>
      <c r="FK21" s="32">
        <v>0</v>
      </c>
      <c r="FL21" s="32">
        <v>0</v>
      </c>
      <c r="FM21" s="32">
        <v>0</v>
      </c>
      <c r="FN21" s="32">
        <v>0</v>
      </c>
      <c r="FO21" s="32">
        <v>0</v>
      </c>
      <c r="FP21" s="32">
        <v>0</v>
      </c>
      <c r="FQ21" s="32">
        <v>0</v>
      </c>
      <c r="FR21" s="32">
        <v>0</v>
      </c>
      <c r="FS21" s="32">
        <v>0</v>
      </c>
      <c r="FT21" s="32">
        <v>0</v>
      </c>
      <c r="FU21" s="32">
        <v>0</v>
      </c>
      <c r="FV21" s="32">
        <v>0</v>
      </c>
      <c r="FW21" s="32">
        <v>0</v>
      </c>
      <c r="FX21" s="32">
        <v>0</v>
      </c>
      <c r="FY21" s="32">
        <v>0</v>
      </c>
      <c r="FZ21" s="32">
        <v>0</v>
      </c>
      <c r="GA21" s="32">
        <v>0</v>
      </c>
      <c r="GB21" s="32">
        <v>0</v>
      </c>
      <c r="GC21" s="32">
        <v>0</v>
      </c>
      <c r="GD21" s="32">
        <v>0</v>
      </c>
      <c r="GE21" s="32">
        <v>0</v>
      </c>
      <c r="GF21" s="32">
        <v>0</v>
      </c>
      <c r="GG21" s="32">
        <v>0</v>
      </c>
      <c r="GH21" s="32">
        <v>0</v>
      </c>
      <c r="GI21" s="32">
        <v>0</v>
      </c>
    </row>
    <row r="22" spans="2:191" ht="12.75" customHeight="1">
      <c r="B22" s="24" t="s">
        <v>97</v>
      </c>
      <c r="C22" s="32">
        <v>0</v>
      </c>
      <c r="D22" s="32">
        <v>0</v>
      </c>
      <c r="E22" s="32">
        <v>0</v>
      </c>
      <c r="F22" s="32">
        <v>0</v>
      </c>
      <c r="G22" s="32">
        <v>0</v>
      </c>
      <c r="H22" s="32">
        <v>0</v>
      </c>
      <c r="I22" s="32">
        <v>0</v>
      </c>
      <c r="J22" s="32">
        <v>0</v>
      </c>
      <c r="K22" s="32">
        <v>0</v>
      </c>
      <c r="L22" s="32">
        <v>0</v>
      </c>
      <c r="M22" s="32">
        <v>0</v>
      </c>
      <c r="N22" s="32">
        <v>0</v>
      </c>
      <c r="O22" s="32">
        <v>0</v>
      </c>
      <c r="P22" s="32">
        <v>0</v>
      </c>
      <c r="Q22" s="32">
        <v>0</v>
      </c>
      <c r="R22" s="32">
        <v>0</v>
      </c>
      <c r="S22" s="32">
        <v>0</v>
      </c>
      <c r="T22" s="32">
        <v>0</v>
      </c>
      <c r="U22" s="32">
        <v>0</v>
      </c>
      <c r="V22" s="32">
        <v>0</v>
      </c>
      <c r="W22" s="32">
        <v>0</v>
      </c>
      <c r="X22" s="32">
        <v>0</v>
      </c>
      <c r="Y22" s="32">
        <v>0</v>
      </c>
      <c r="Z22" s="32">
        <v>0</v>
      </c>
      <c r="AA22" s="32">
        <v>0</v>
      </c>
      <c r="AB22" s="32">
        <v>0</v>
      </c>
      <c r="AC22" s="32">
        <v>0</v>
      </c>
      <c r="AD22" s="32">
        <v>0</v>
      </c>
      <c r="AE22" s="32">
        <v>0</v>
      </c>
      <c r="AF22" s="32">
        <v>0</v>
      </c>
      <c r="AG22" s="32">
        <v>0</v>
      </c>
      <c r="AH22" s="32">
        <v>0</v>
      </c>
      <c r="AI22" s="32">
        <v>0</v>
      </c>
      <c r="AJ22" s="32">
        <v>0</v>
      </c>
      <c r="AK22" s="32">
        <v>0</v>
      </c>
      <c r="AL22" s="32">
        <v>0</v>
      </c>
      <c r="AM22" s="32">
        <v>0</v>
      </c>
      <c r="AN22" s="32">
        <v>0</v>
      </c>
      <c r="AO22" s="32">
        <v>0</v>
      </c>
      <c r="AP22" s="32">
        <v>0</v>
      </c>
      <c r="AQ22" s="32">
        <v>0</v>
      </c>
      <c r="AR22" s="32">
        <v>0</v>
      </c>
      <c r="AS22" s="32">
        <v>0</v>
      </c>
      <c r="AT22" s="32">
        <v>0</v>
      </c>
      <c r="AU22" s="32">
        <v>0</v>
      </c>
      <c r="AV22" s="32">
        <v>0</v>
      </c>
      <c r="AW22" s="32">
        <v>0</v>
      </c>
      <c r="AX22" s="32">
        <v>0</v>
      </c>
      <c r="AY22" s="32">
        <v>0</v>
      </c>
      <c r="AZ22" s="32">
        <v>0</v>
      </c>
      <c r="BA22" s="32">
        <v>0</v>
      </c>
      <c r="BB22" s="32">
        <v>0</v>
      </c>
      <c r="BC22" s="32">
        <v>0</v>
      </c>
      <c r="BD22" s="32">
        <v>0</v>
      </c>
      <c r="BE22" s="32">
        <v>0</v>
      </c>
      <c r="BF22" s="32">
        <v>0</v>
      </c>
      <c r="BG22" s="32">
        <v>0</v>
      </c>
      <c r="BH22" s="32">
        <v>0</v>
      </c>
      <c r="BI22" s="32">
        <v>0</v>
      </c>
      <c r="BJ22" s="32">
        <v>0</v>
      </c>
      <c r="BK22" s="32">
        <v>0</v>
      </c>
      <c r="BL22" s="32">
        <v>0</v>
      </c>
      <c r="BM22" s="32">
        <v>0</v>
      </c>
      <c r="BN22" s="32">
        <v>0</v>
      </c>
      <c r="BO22" s="32">
        <v>0</v>
      </c>
      <c r="BP22" s="32">
        <v>0</v>
      </c>
      <c r="BQ22" s="32">
        <v>0</v>
      </c>
      <c r="BR22" s="32">
        <v>0</v>
      </c>
      <c r="BS22" s="32">
        <v>0</v>
      </c>
      <c r="BT22" s="32">
        <v>0</v>
      </c>
      <c r="BU22" s="32">
        <v>0</v>
      </c>
      <c r="BV22" s="32">
        <v>0</v>
      </c>
      <c r="BW22" s="32">
        <v>0</v>
      </c>
      <c r="BX22" s="32">
        <v>0</v>
      </c>
      <c r="BY22" s="32">
        <v>0</v>
      </c>
      <c r="BZ22" s="32">
        <v>0</v>
      </c>
      <c r="CA22" s="32">
        <v>0</v>
      </c>
      <c r="CB22" s="32">
        <v>0</v>
      </c>
      <c r="CC22" s="32">
        <v>0</v>
      </c>
      <c r="CD22" s="32">
        <v>0</v>
      </c>
      <c r="CE22" s="32">
        <v>0</v>
      </c>
      <c r="CF22" s="32">
        <v>0</v>
      </c>
      <c r="CG22" s="32">
        <v>0</v>
      </c>
      <c r="CH22" s="32">
        <v>0</v>
      </c>
      <c r="CI22" s="32">
        <v>0</v>
      </c>
      <c r="CJ22" s="32">
        <v>0</v>
      </c>
      <c r="CK22" s="32">
        <v>0</v>
      </c>
      <c r="CL22" s="32">
        <v>0</v>
      </c>
      <c r="CM22" s="32">
        <v>0</v>
      </c>
      <c r="CN22" s="32">
        <v>0</v>
      </c>
      <c r="CO22" s="32">
        <v>0</v>
      </c>
      <c r="CP22" s="32">
        <v>0</v>
      </c>
      <c r="CQ22" s="32">
        <v>0</v>
      </c>
      <c r="CR22" s="32">
        <v>0</v>
      </c>
      <c r="CS22" s="32">
        <v>0</v>
      </c>
      <c r="CT22" s="32">
        <v>0</v>
      </c>
      <c r="CU22" s="32">
        <v>0</v>
      </c>
      <c r="CV22" s="32">
        <v>0</v>
      </c>
      <c r="CW22" s="32">
        <v>0</v>
      </c>
      <c r="CX22" s="32">
        <v>0</v>
      </c>
      <c r="CY22" s="32">
        <v>0</v>
      </c>
      <c r="CZ22" s="32">
        <v>0</v>
      </c>
      <c r="DA22" s="32">
        <v>0</v>
      </c>
      <c r="DB22" s="32">
        <v>0</v>
      </c>
      <c r="DC22" s="32">
        <v>0</v>
      </c>
      <c r="DD22" s="32">
        <v>0</v>
      </c>
      <c r="DE22" s="32">
        <v>0</v>
      </c>
      <c r="DF22" s="32">
        <v>0</v>
      </c>
      <c r="DG22" s="32">
        <v>0</v>
      </c>
      <c r="DH22" s="32">
        <v>0</v>
      </c>
      <c r="DI22" s="32">
        <v>0</v>
      </c>
      <c r="DJ22" s="32">
        <v>0</v>
      </c>
      <c r="DK22" s="32">
        <v>0</v>
      </c>
      <c r="DL22" s="32">
        <v>0</v>
      </c>
      <c r="DM22" s="32">
        <v>0</v>
      </c>
      <c r="DN22" s="32">
        <v>0</v>
      </c>
      <c r="DO22" s="32">
        <v>0</v>
      </c>
      <c r="DP22" s="32">
        <v>0</v>
      </c>
      <c r="DQ22" s="32">
        <v>0</v>
      </c>
      <c r="DR22" s="32">
        <v>0</v>
      </c>
      <c r="DS22" s="32">
        <v>0</v>
      </c>
      <c r="DT22" s="32">
        <v>0</v>
      </c>
      <c r="DU22" s="32">
        <v>0</v>
      </c>
      <c r="DV22" s="32">
        <v>0</v>
      </c>
      <c r="DW22" s="32">
        <v>0</v>
      </c>
      <c r="DX22" s="32">
        <v>0</v>
      </c>
      <c r="DY22" s="32">
        <v>0</v>
      </c>
      <c r="DZ22" s="32">
        <v>0</v>
      </c>
      <c r="EA22" s="32">
        <v>0</v>
      </c>
      <c r="EB22" s="32">
        <v>0</v>
      </c>
      <c r="EC22" s="32">
        <v>0</v>
      </c>
      <c r="ED22" s="32">
        <v>0</v>
      </c>
      <c r="EE22" s="32">
        <v>0</v>
      </c>
      <c r="EF22" s="32">
        <v>0</v>
      </c>
      <c r="EG22" s="32">
        <v>0</v>
      </c>
      <c r="EH22" s="32">
        <v>0</v>
      </c>
      <c r="EI22" s="32">
        <v>0</v>
      </c>
      <c r="EJ22" s="32">
        <v>0</v>
      </c>
      <c r="EK22" s="32">
        <v>0</v>
      </c>
      <c r="EL22" s="32">
        <v>0</v>
      </c>
      <c r="EM22" s="32">
        <v>0</v>
      </c>
      <c r="EN22" s="32">
        <v>0</v>
      </c>
      <c r="EO22" s="32">
        <v>0</v>
      </c>
      <c r="EP22" s="32">
        <v>0</v>
      </c>
      <c r="EQ22" s="32">
        <v>0</v>
      </c>
      <c r="ER22" s="32">
        <v>0</v>
      </c>
      <c r="ES22" s="32">
        <v>0</v>
      </c>
      <c r="ET22" s="32">
        <v>0</v>
      </c>
      <c r="EU22" s="32">
        <v>0</v>
      </c>
      <c r="EV22" s="32">
        <v>0</v>
      </c>
      <c r="EW22" s="32">
        <v>0</v>
      </c>
      <c r="EX22" s="32">
        <v>0</v>
      </c>
      <c r="EY22" s="32">
        <v>0</v>
      </c>
      <c r="EZ22" s="32">
        <v>0</v>
      </c>
      <c r="FA22" s="32">
        <v>0</v>
      </c>
      <c r="FB22" s="32">
        <v>0</v>
      </c>
      <c r="FC22" s="32">
        <v>0</v>
      </c>
      <c r="FD22" s="32">
        <v>0</v>
      </c>
      <c r="FE22" s="32">
        <v>0</v>
      </c>
      <c r="FF22" s="32">
        <v>0</v>
      </c>
      <c r="FG22" s="32">
        <v>0</v>
      </c>
      <c r="FH22" s="32">
        <v>0</v>
      </c>
      <c r="FI22" s="32">
        <v>0</v>
      </c>
      <c r="FJ22" s="32">
        <v>0</v>
      </c>
      <c r="FK22" s="32">
        <v>0</v>
      </c>
      <c r="FL22" s="32">
        <v>0</v>
      </c>
      <c r="FM22" s="32">
        <v>0</v>
      </c>
      <c r="FN22" s="32">
        <v>0</v>
      </c>
      <c r="FO22" s="32">
        <v>0</v>
      </c>
      <c r="FP22" s="32">
        <v>0</v>
      </c>
      <c r="FQ22" s="32">
        <v>0</v>
      </c>
      <c r="FR22" s="32">
        <v>0</v>
      </c>
      <c r="FS22" s="32">
        <v>0</v>
      </c>
      <c r="FT22" s="32">
        <v>0</v>
      </c>
      <c r="FU22" s="32">
        <v>0</v>
      </c>
      <c r="FV22" s="32">
        <v>0</v>
      </c>
      <c r="FW22" s="32">
        <v>0</v>
      </c>
      <c r="FX22" s="32">
        <v>0</v>
      </c>
      <c r="FY22" s="32">
        <v>0</v>
      </c>
      <c r="FZ22" s="32">
        <v>0</v>
      </c>
      <c r="GA22" s="32">
        <v>0</v>
      </c>
      <c r="GB22" s="32">
        <v>0</v>
      </c>
      <c r="GC22" s="32">
        <v>0</v>
      </c>
      <c r="GD22" s="32">
        <v>0</v>
      </c>
      <c r="GE22" s="32">
        <v>0</v>
      </c>
      <c r="GF22" s="32">
        <v>0</v>
      </c>
      <c r="GG22" s="32">
        <v>0</v>
      </c>
      <c r="GH22" s="32">
        <v>0</v>
      </c>
      <c r="GI22" s="32">
        <v>0</v>
      </c>
    </row>
    <row r="23" spans="2:191" ht="12.75"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44.221403000000002</v>
      </c>
      <c r="AF29" s="32">
        <v>0</v>
      </c>
      <c r="AG29" s="32">
        <v>0</v>
      </c>
      <c r="AH29" s="32">
        <v>0</v>
      </c>
      <c r="AI29" s="32">
        <v>0</v>
      </c>
      <c r="AJ29" s="32">
        <v>0</v>
      </c>
      <c r="AK29" s="32">
        <v>0</v>
      </c>
      <c r="AL29" s="32">
        <v>0</v>
      </c>
      <c r="AM29" s="32">
        <v>-4.0469869999999997</v>
      </c>
      <c r="AN29" s="32">
        <v>12.260218</v>
      </c>
      <c r="AO29" s="32">
        <v>0</v>
      </c>
      <c r="AP29" s="32">
        <v>-34.234946999999998</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0</v>
      </c>
      <c r="D30" s="32">
        <v>0</v>
      </c>
      <c r="E30" s="32">
        <v>0</v>
      </c>
      <c r="F30" s="32">
        <v>0</v>
      </c>
      <c r="G30" s="32">
        <v>0</v>
      </c>
      <c r="H30" s="32">
        <v>0</v>
      </c>
      <c r="I30" s="32">
        <v>0</v>
      </c>
      <c r="J30" s="32">
        <v>0</v>
      </c>
      <c r="K30" s="32">
        <v>0</v>
      </c>
      <c r="L30" s="32">
        <v>0</v>
      </c>
      <c r="M30" s="32">
        <v>0</v>
      </c>
      <c r="N30" s="32">
        <v>0</v>
      </c>
      <c r="O30" s="32">
        <v>0</v>
      </c>
      <c r="P30" s="32">
        <v>0</v>
      </c>
      <c r="Q30" s="32">
        <v>0</v>
      </c>
      <c r="R30" s="32">
        <v>0</v>
      </c>
      <c r="S30" s="32">
        <v>0</v>
      </c>
      <c r="T30" s="32">
        <v>0</v>
      </c>
      <c r="U30" s="32">
        <v>0</v>
      </c>
      <c r="V30" s="32">
        <v>0</v>
      </c>
      <c r="W30" s="32">
        <v>0</v>
      </c>
      <c r="X30" s="32">
        <v>0</v>
      </c>
      <c r="Y30" s="32">
        <v>0</v>
      </c>
      <c r="Z30" s="32">
        <v>0</v>
      </c>
      <c r="AA30" s="32">
        <v>0</v>
      </c>
      <c r="AB30" s="32">
        <v>0</v>
      </c>
      <c r="AC30" s="32">
        <v>0</v>
      </c>
      <c r="AD30" s="32">
        <v>0</v>
      </c>
      <c r="AE30" s="32">
        <v>0</v>
      </c>
      <c r="AF30" s="32">
        <v>0</v>
      </c>
      <c r="AG30" s="32">
        <v>0</v>
      </c>
      <c r="AH30" s="32">
        <v>0</v>
      </c>
      <c r="AI30" s="32">
        <v>0</v>
      </c>
      <c r="AJ30" s="32">
        <v>0</v>
      </c>
      <c r="AK30" s="32">
        <v>0</v>
      </c>
      <c r="AL30" s="32">
        <v>0</v>
      </c>
      <c r="AM30" s="32">
        <v>0</v>
      </c>
      <c r="AN30" s="32">
        <v>0</v>
      </c>
      <c r="AO30" s="32">
        <v>0</v>
      </c>
      <c r="AP30" s="32">
        <v>0</v>
      </c>
      <c r="AQ30" s="32">
        <v>0</v>
      </c>
      <c r="AR30" s="32">
        <v>0</v>
      </c>
      <c r="AS30" s="32">
        <v>0</v>
      </c>
      <c r="AT30" s="32">
        <v>0</v>
      </c>
      <c r="AU30" s="32">
        <v>0</v>
      </c>
      <c r="AV30" s="32">
        <v>0</v>
      </c>
      <c r="AW30" s="32">
        <v>0</v>
      </c>
      <c r="AX30" s="32">
        <v>0</v>
      </c>
      <c r="AY30" s="32">
        <v>0</v>
      </c>
      <c r="AZ30" s="32">
        <v>0</v>
      </c>
      <c r="BA30" s="32">
        <v>0</v>
      </c>
      <c r="BB30" s="32">
        <v>0</v>
      </c>
      <c r="BC30" s="32">
        <v>0</v>
      </c>
      <c r="BD30" s="32">
        <v>0</v>
      </c>
      <c r="BE30" s="32">
        <v>0</v>
      </c>
      <c r="BF30" s="32">
        <v>0</v>
      </c>
      <c r="BG30" s="32">
        <v>0</v>
      </c>
      <c r="BH30" s="32">
        <v>0</v>
      </c>
      <c r="BI30" s="32">
        <v>0</v>
      </c>
      <c r="BJ30" s="32">
        <v>0</v>
      </c>
      <c r="BK30" s="32">
        <v>0</v>
      </c>
      <c r="BL30" s="32">
        <v>0</v>
      </c>
      <c r="BM30" s="32">
        <v>0</v>
      </c>
      <c r="BN30" s="32">
        <v>0</v>
      </c>
      <c r="BO30" s="32">
        <v>0</v>
      </c>
      <c r="BP30" s="32">
        <v>0</v>
      </c>
      <c r="BQ30" s="32">
        <v>0</v>
      </c>
      <c r="BR30" s="32">
        <v>0</v>
      </c>
      <c r="BS30" s="32">
        <v>0</v>
      </c>
      <c r="BT30" s="32">
        <v>0</v>
      </c>
      <c r="BU30" s="32">
        <v>0</v>
      </c>
      <c r="BV30" s="32">
        <v>0</v>
      </c>
      <c r="BW30" s="32">
        <v>0</v>
      </c>
      <c r="BX30" s="32">
        <v>0</v>
      </c>
      <c r="BY30" s="32">
        <v>0</v>
      </c>
      <c r="BZ30" s="32">
        <v>0</v>
      </c>
      <c r="CA30" s="32">
        <v>0</v>
      </c>
      <c r="CB30" s="32">
        <v>0</v>
      </c>
      <c r="CC30" s="32">
        <v>0</v>
      </c>
      <c r="CD30" s="32">
        <v>0</v>
      </c>
      <c r="CE30" s="32">
        <v>0</v>
      </c>
      <c r="CF30" s="32">
        <v>0</v>
      </c>
      <c r="CG30" s="32">
        <v>0</v>
      </c>
      <c r="CH30" s="32">
        <v>0</v>
      </c>
      <c r="CI30" s="32">
        <v>0</v>
      </c>
      <c r="CJ30" s="32">
        <v>0</v>
      </c>
      <c r="CK30" s="32">
        <v>0</v>
      </c>
      <c r="CL30" s="32">
        <v>0</v>
      </c>
      <c r="CM30" s="32">
        <v>0</v>
      </c>
      <c r="CN30" s="32">
        <v>0</v>
      </c>
      <c r="CO30" s="32">
        <v>0</v>
      </c>
      <c r="CP30" s="32">
        <v>0</v>
      </c>
      <c r="CQ30" s="32">
        <v>0</v>
      </c>
      <c r="CR30" s="32">
        <v>0</v>
      </c>
      <c r="CS30" s="32">
        <v>0</v>
      </c>
      <c r="CT30" s="32">
        <v>0</v>
      </c>
      <c r="CU30" s="32">
        <v>0</v>
      </c>
      <c r="CV30" s="32">
        <v>0</v>
      </c>
      <c r="CW30" s="32">
        <v>0</v>
      </c>
      <c r="CX30" s="32">
        <v>0</v>
      </c>
      <c r="CY30" s="32">
        <v>0</v>
      </c>
      <c r="CZ30" s="32">
        <v>0</v>
      </c>
      <c r="DA30" s="32">
        <v>0</v>
      </c>
      <c r="DB30" s="32">
        <v>0</v>
      </c>
      <c r="DC30" s="32">
        <v>0</v>
      </c>
      <c r="DD30" s="32">
        <v>0</v>
      </c>
      <c r="DE30" s="32">
        <v>0</v>
      </c>
      <c r="DF30" s="32">
        <v>0</v>
      </c>
      <c r="DG30" s="32">
        <v>0</v>
      </c>
      <c r="DH30" s="32">
        <v>0</v>
      </c>
      <c r="DI30" s="32">
        <v>0</v>
      </c>
      <c r="DJ30" s="32">
        <v>0</v>
      </c>
      <c r="DK30" s="32">
        <v>0</v>
      </c>
      <c r="DL30" s="32">
        <v>0</v>
      </c>
      <c r="DM30" s="32">
        <v>0</v>
      </c>
      <c r="DN30" s="32">
        <v>0</v>
      </c>
      <c r="DO30" s="32">
        <v>0</v>
      </c>
      <c r="DP30" s="32">
        <v>0</v>
      </c>
      <c r="DQ30" s="32">
        <v>0</v>
      </c>
      <c r="DR30" s="32">
        <v>0</v>
      </c>
      <c r="DS30" s="32">
        <v>0</v>
      </c>
      <c r="DT30" s="32">
        <v>0</v>
      </c>
      <c r="DU30" s="32">
        <v>0</v>
      </c>
      <c r="DV30" s="32">
        <v>0</v>
      </c>
      <c r="DW30" s="32">
        <v>0</v>
      </c>
      <c r="DX30" s="32">
        <v>0</v>
      </c>
      <c r="DY30" s="32">
        <v>0</v>
      </c>
      <c r="DZ30" s="32">
        <v>0</v>
      </c>
      <c r="EA30" s="32">
        <v>0</v>
      </c>
      <c r="EB30" s="32">
        <v>0</v>
      </c>
      <c r="EC30" s="32">
        <v>0</v>
      </c>
      <c r="ED30" s="32">
        <v>0</v>
      </c>
      <c r="EE30" s="32">
        <v>0</v>
      </c>
      <c r="EF30" s="32">
        <v>0</v>
      </c>
      <c r="EG30" s="32">
        <v>0</v>
      </c>
      <c r="EH30" s="32">
        <v>0</v>
      </c>
      <c r="EI30" s="32">
        <v>0</v>
      </c>
      <c r="EJ30" s="32">
        <v>0</v>
      </c>
      <c r="EK30" s="32">
        <v>0</v>
      </c>
      <c r="EL30" s="32">
        <v>0</v>
      </c>
      <c r="EM30" s="32">
        <v>0</v>
      </c>
      <c r="EN30" s="32">
        <v>0</v>
      </c>
      <c r="EO30" s="32">
        <v>0</v>
      </c>
      <c r="EP30" s="32">
        <v>0</v>
      </c>
      <c r="EQ30" s="32">
        <v>0</v>
      </c>
      <c r="ER30" s="32">
        <v>0</v>
      </c>
      <c r="ES30" s="32">
        <v>0</v>
      </c>
      <c r="ET30" s="32">
        <v>0</v>
      </c>
      <c r="EU30" s="32">
        <v>0</v>
      </c>
      <c r="EV30" s="32">
        <v>0</v>
      </c>
      <c r="EW30" s="32">
        <v>0</v>
      </c>
      <c r="EX30" s="32">
        <v>0</v>
      </c>
      <c r="EY30" s="32">
        <v>0</v>
      </c>
      <c r="EZ30" s="32">
        <v>0</v>
      </c>
      <c r="FA30" s="32">
        <v>0</v>
      </c>
      <c r="FB30" s="32">
        <v>0</v>
      </c>
      <c r="FC30" s="32">
        <v>0</v>
      </c>
      <c r="FD30" s="32">
        <v>0</v>
      </c>
      <c r="FE30" s="32">
        <v>0</v>
      </c>
      <c r="FF30" s="32">
        <v>0</v>
      </c>
      <c r="FG30" s="32">
        <v>0</v>
      </c>
      <c r="FH30" s="32">
        <v>0</v>
      </c>
      <c r="FI30" s="32">
        <v>0</v>
      </c>
      <c r="FJ30" s="32">
        <v>0</v>
      </c>
      <c r="FK30" s="32">
        <v>0</v>
      </c>
      <c r="FL30" s="32">
        <v>0</v>
      </c>
      <c r="FM30" s="32">
        <v>0</v>
      </c>
      <c r="FN30" s="32">
        <v>0</v>
      </c>
      <c r="FO30" s="32">
        <v>0</v>
      </c>
      <c r="FP30" s="32">
        <v>0</v>
      </c>
      <c r="FQ30" s="32">
        <v>0</v>
      </c>
      <c r="FR30" s="32">
        <v>0</v>
      </c>
      <c r="FS30" s="32">
        <v>0</v>
      </c>
      <c r="FT30" s="32">
        <v>0</v>
      </c>
      <c r="FU30" s="32">
        <v>0</v>
      </c>
      <c r="FV30" s="32">
        <v>0</v>
      </c>
      <c r="FW30" s="32">
        <v>0</v>
      </c>
      <c r="FX30" s="32">
        <v>0</v>
      </c>
      <c r="FY30" s="32">
        <v>0</v>
      </c>
      <c r="FZ30" s="32">
        <v>0</v>
      </c>
      <c r="GA30" s="32">
        <v>0</v>
      </c>
      <c r="GB30" s="32">
        <v>0</v>
      </c>
      <c r="GC30" s="32">
        <v>0</v>
      </c>
      <c r="GD30" s="32">
        <v>0</v>
      </c>
      <c r="GE30" s="32">
        <v>0</v>
      </c>
      <c r="GF30" s="32">
        <v>0</v>
      </c>
      <c r="GG30" s="32">
        <v>0</v>
      </c>
      <c r="GH30" s="32">
        <v>0</v>
      </c>
      <c r="GI30" s="32">
        <v>0</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75" customHeight="1">
      <c r="B33" s="29" t="s">
        <v>99</v>
      </c>
      <c r="C33" s="33">
        <v>-228.44287</v>
      </c>
      <c r="D33" s="33">
        <v>-30.375868000000001</v>
      </c>
      <c r="E33" s="33">
        <v>2.104244</v>
      </c>
      <c r="F33" s="33">
        <v>-85.096270000000004</v>
      </c>
      <c r="G33" s="33">
        <v>-102.408435</v>
      </c>
      <c r="H33" s="33">
        <v>-348.44313499999998</v>
      </c>
      <c r="I33" s="33">
        <v>-304.79523599999999</v>
      </c>
      <c r="J33" s="33">
        <v>-352.05279999999999</v>
      </c>
      <c r="K33" s="33">
        <v>-21157.545982</v>
      </c>
      <c r="L33" s="33">
        <v>-28217.868945999999</v>
      </c>
      <c r="M33" s="33">
        <v>-2272.8311800000001</v>
      </c>
      <c r="N33" s="33">
        <v>-1603.4965090000001</v>
      </c>
      <c r="O33" s="33">
        <v>-1862.20038</v>
      </c>
      <c r="P33" s="33">
        <v>-1688.558806</v>
      </c>
      <c r="Q33" s="33">
        <v>-1412.9432569999999</v>
      </c>
      <c r="R33" s="33">
        <v>-631.40785200000005</v>
      </c>
      <c r="S33" s="33">
        <v>-271.20809100000002</v>
      </c>
      <c r="T33" s="33">
        <v>-109.98553</v>
      </c>
      <c r="U33" s="33">
        <v>404.02086700000001</v>
      </c>
      <c r="V33" s="33">
        <v>176.427312</v>
      </c>
      <c r="W33" s="33">
        <v>128.25604000000001</v>
      </c>
      <c r="X33" s="33">
        <v>169.85253399999999</v>
      </c>
      <c r="Y33" s="33">
        <v>218.373851</v>
      </c>
      <c r="Z33" s="33">
        <v>322.06393500000001</v>
      </c>
      <c r="AA33" s="33">
        <v>123.04508300000001</v>
      </c>
      <c r="AB33" s="33">
        <v>92.825598999999997</v>
      </c>
      <c r="AC33" s="33">
        <v>108.889607</v>
      </c>
      <c r="AD33" s="33">
        <v>69.139199000000005</v>
      </c>
      <c r="AE33" s="33">
        <v>167.85728499999999</v>
      </c>
      <c r="AF33" s="33">
        <v>122.545811</v>
      </c>
      <c r="AG33" s="33">
        <v>131.62818899999999</v>
      </c>
      <c r="AH33" s="33">
        <v>125.128094</v>
      </c>
      <c r="AI33" s="33">
        <v>92.963701</v>
      </c>
      <c r="AJ33" s="33">
        <v>97.854477000000003</v>
      </c>
      <c r="AK33" s="33">
        <v>69.885493999999994</v>
      </c>
      <c r="AL33" s="33">
        <v>11302.876915999999</v>
      </c>
      <c r="AM33" s="33">
        <v>11231.337138000001</v>
      </c>
      <c r="AN33" s="33">
        <v>18554.787713999998</v>
      </c>
      <c r="AO33" s="33">
        <v>18256.246412</v>
      </c>
      <c r="AP33" s="33">
        <v>18447.567025</v>
      </c>
      <c r="AQ33" s="33">
        <v>19041.567587000001</v>
      </c>
      <c r="AR33" s="33">
        <v>19369.577938999999</v>
      </c>
      <c r="AS33" s="33">
        <v>8165.9440969999996</v>
      </c>
      <c r="AT33" s="33">
        <v>10069.804053</v>
      </c>
      <c r="AU33" s="33">
        <v>28441.360906000002</v>
      </c>
      <c r="AV33" s="33">
        <v>31960.916980999998</v>
      </c>
      <c r="AW33" s="33">
        <v>32681.793006</v>
      </c>
      <c r="AX33" s="33">
        <v>33400.869056000003</v>
      </c>
      <c r="AY33" s="33">
        <v>33104.374727000002</v>
      </c>
      <c r="AZ33" s="33">
        <v>34272.386109999999</v>
      </c>
      <c r="BA33" s="33">
        <v>34053.852099999996</v>
      </c>
      <c r="BB33" s="33">
        <v>34599.563972000004</v>
      </c>
      <c r="BC33" s="33">
        <v>34673.815576000001</v>
      </c>
      <c r="BD33" s="33">
        <v>35414.546264999997</v>
      </c>
      <c r="BE33" s="33">
        <v>35534.287202</v>
      </c>
      <c r="BF33" s="33">
        <v>35677.172146999997</v>
      </c>
      <c r="BG33" s="33">
        <v>35696.839056999997</v>
      </c>
      <c r="BH33" s="33">
        <v>36684.921649999997</v>
      </c>
      <c r="BI33" s="33">
        <v>37236.398652000003</v>
      </c>
      <c r="BJ33" s="33">
        <v>23912.432325000002</v>
      </c>
      <c r="BK33" s="33">
        <v>23937.179518000001</v>
      </c>
      <c r="BL33" s="33">
        <v>24152.322748999999</v>
      </c>
      <c r="BM33" s="33">
        <v>20749.320661000002</v>
      </c>
      <c r="BN33" s="33">
        <v>20528.937185999999</v>
      </c>
      <c r="BO33" s="33">
        <v>22593.322715999999</v>
      </c>
      <c r="BP33" s="33">
        <v>23375.360745999998</v>
      </c>
      <c r="BQ33" s="33">
        <v>11168.82754</v>
      </c>
      <c r="BR33" s="33">
        <v>11052.367142999999</v>
      </c>
      <c r="BS33" s="33">
        <v>7801.4787740000002</v>
      </c>
      <c r="BT33" s="33">
        <v>8008.5132750000002</v>
      </c>
      <c r="BU33" s="33">
        <v>8223.0296409999992</v>
      </c>
      <c r="BV33" s="33">
        <v>8589.1539720000001</v>
      </c>
      <c r="BW33" s="33">
        <v>10726.178113</v>
      </c>
      <c r="BX33" s="33">
        <v>6609.2498459999997</v>
      </c>
      <c r="BY33" s="33">
        <v>6494.005357</v>
      </c>
      <c r="BZ33" s="33">
        <v>6364.18084</v>
      </c>
      <c r="CA33" s="33">
        <v>6479.2802350000002</v>
      </c>
      <c r="CB33" s="33">
        <v>6479.3451290000003</v>
      </c>
      <c r="CC33" s="33">
        <v>6584.190619</v>
      </c>
      <c r="CD33" s="33">
        <v>6687.1381929999998</v>
      </c>
      <c r="CE33" s="33">
        <v>6770.5469899999998</v>
      </c>
      <c r="CF33" s="33">
        <v>6530.8799870000003</v>
      </c>
      <c r="CG33" s="33">
        <v>7350.0647989999998</v>
      </c>
      <c r="CH33" s="33">
        <v>4312.1489819999997</v>
      </c>
      <c r="CI33" s="33">
        <v>4316.5764719999997</v>
      </c>
      <c r="CJ33" s="33">
        <v>4329.5912550000003</v>
      </c>
      <c r="CK33" s="33">
        <v>4360.1142470000004</v>
      </c>
      <c r="CL33" s="33">
        <v>11023.470912000001</v>
      </c>
      <c r="CM33" s="33">
        <v>11102.818514000001</v>
      </c>
      <c r="CN33" s="33">
        <v>11168.329039</v>
      </c>
      <c r="CO33" s="33">
        <v>11280.041095</v>
      </c>
      <c r="CP33" s="33">
        <v>11364.437092</v>
      </c>
      <c r="CQ33" s="33">
        <v>11397.542632999999</v>
      </c>
      <c r="CR33" s="33">
        <v>11147.280078</v>
      </c>
      <c r="CS33" s="33">
        <v>11206.611290999999</v>
      </c>
      <c r="CT33" s="33">
        <v>11277.461891999999</v>
      </c>
      <c r="CU33" s="33">
        <v>11339.249415</v>
      </c>
      <c r="CV33" s="33">
        <v>11939.909571</v>
      </c>
      <c r="CW33" s="33">
        <v>12014.553747</v>
      </c>
      <c r="CX33" s="33">
        <v>7572.7055600000003</v>
      </c>
      <c r="CY33" s="33">
        <v>7574.0857820000001</v>
      </c>
      <c r="CZ33" s="33">
        <v>7587.9606709999998</v>
      </c>
      <c r="DA33" s="33">
        <v>7629.2145639999999</v>
      </c>
      <c r="DB33" s="33">
        <v>7670.7202180000004</v>
      </c>
      <c r="DC33" s="33">
        <v>8055.93138</v>
      </c>
      <c r="DD33" s="33">
        <v>8128.3870429999997</v>
      </c>
      <c r="DE33" s="33">
        <v>7801.7735789999997</v>
      </c>
      <c r="DF33" s="33">
        <v>265.440203</v>
      </c>
      <c r="DG33" s="33">
        <v>267.01822800000002</v>
      </c>
      <c r="DH33" s="33">
        <v>267.44858299999999</v>
      </c>
      <c r="DI33" s="33">
        <v>260.358047</v>
      </c>
      <c r="DJ33" s="33">
        <v>263.40495099999998</v>
      </c>
      <c r="DK33" s="33">
        <v>264.04925900000001</v>
      </c>
      <c r="DL33" s="33">
        <v>265.46666199999999</v>
      </c>
      <c r="DM33" s="33">
        <v>267.683312</v>
      </c>
      <c r="DN33" s="33">
        <v>373.56942900000001</v>
      </c>
      <c r="DO33" s="33">
        <v>260.78111100000001</v>
      </c>
      <c r="DP33" s="33">
        <v>261.91279500000002</v>
      </c>
      <c r="DQ33" s="33">
        <v>262.26615800000002</v>
      </c>
      <c r="DR33" s="33">
        <v>264.461207</v>
      </c>
      <c r="DS33" s="33">
        <v>266.93841800000001</v>
      </c>
      <c r="DT33" s="33">
        <v>267.98326500000002</v>
      </c>
      <c r="DU33" s="33">
        <v>260.61845699999998</v>
      </c>
      <c r="DV33" s="33">
        <v>262.43635799999998</v>
      </c>
      <c r="DW33" s="33">
        <v>263.07539300000002</v>
      </c>
      <c r="DX33" s="33">
        <v>264.35536999999999</v>
      </c>
      <c r="DY33" s="33">
        <v>569.95493999999997</v>
      </c>
      <c r="DZ33" s="33">
        <v>267.32165300000003</v>
      </c>
      <c r="EA33" s="33">
        <v>259.297033</v>
      </c>
      <c r="EB33" s="33">
        <v>279.76689900000002</v>
      </c>
      <c r="EC33" s="33">
        <v>957.34643800000003</v>
      </c>
      <c r="ED33" s="33">
        <v>1460.816724</v>
      </c>
      <c r="EE33" s="33">
        <v>1298.0752190000001</v>
      </c>
      <c r="EF33" s="33">
        <v>391.83088099999998</v>
      </c>
      <c r="EG33" s="33">
        <v>524.52667899999994</v>
      </c>
      <c r="EH33" s="33">
        <v>379.77495800000003</v>
      </c>
      <c r="EI33" s="33">
        <v>264.78623800000003</v>
      </c>
      <c r="EJ33" s="33">
        <v>369.962041</v>
      </c>
      <c r="EK33" s="33">
        <v>648.61786800000004</v>
      </c>
      <c r="EL33" s="33">
        <v>664.57877499999995</v>
      </c>
      <c r="EM33" s="33">
        <v>838.54542200000003</v>
      </c>
      <c r="EN33" s="33">
        <v>1049.061168</v>
      </c>
      <c r="EO33" s="33">
        <v>1268.506165</v>
      </c>
      <c r="EP33" s="33">
        <v>1764.698879</v>
      </c>
      <c r="EQ33" s="33">
        <v>2172.251471</v>
      </c>
      <c r="ER33" s="33">
        <v>885.64239299999997</v>
      </c>
      <c r="ES33" s="33">
        <v>8473.1905719999995</v>
      </c>
      <c r="ET33" s="33">
        <v>9287.4702149999994</v>
      </c>
      <c r="EU33" s="33">
        <v>7918.7625969999999</v>
      </c>
      <c r="EV33" s="33">
        <v>9709.4677240000001</v>
      </c>
      <c r="EW33" s="33">
        <v>267.07143400000001</v>
      </c>
      <c r="EX33" s="33">
        <v>267.88336500000003</v>
      </c>
      <c r="EY33" s="33">
        <v>0</v>
      </c>
      <c r="EZ33" s="33">
        <v>0</v>
      </c>
      <c r="FA33" s="33">
        <v>0</v>
      </c>
      <c r="FB33" s="33">
        <v>0</v>
      </c>
      <c r="FC33" s="33">
        <v>0</v>
      </c>
      <c r="FD33" s="33">
        <v>0</v>
      </c>
      <c r="FE33" s="33">
        <v>1089.6573410000001</v>
      </c>
      <c r="FF33" s="33">
        <v>1264.2421879999999</v>
      </c>
      <c r="FG33" s="33">
        <v>3666.0141610000001</v>
      </c>
      <c r="FH33" s="33">
        <v>3801.1886340000001</v>
      </c>
      <c r="FI33" s="33">
        <v>3741.5213309999999</v>
      </c>
      <c r="FJ33" s="33">
        <v>3988.915645</v>
      </c>
      <c r="FK33" s="33">
        <v>3852.617534</v>
      </c>
      <c r="FL33" s="33">
        <v>3336.5778220000002</v>
      </c>
      <c r="FM33" s="33">
        <v>2867.466923</v>
      </c>
      <c r="FN33" s="33">
        <v>3030.1779929999998</v>
      </c>
      <c r="FO33" s="33">
        <f t="shared" ref="FO33:FU33" si="0">SUM(FO7:FO32)</f>
        <v>2344.1606999999999</v>
      </c>
      <c r="FP33" s="33">
        <f t="shared" si="0"/>
        <v>2353.4193399999999</v>
      </c>
      <c r="FQ33" s="33">
        <f t="shared" si="0"/>
        <v>2336.0987719999998</v>
      </c>
      <c r="FR33" s="33">
        <f t="shared" si="0"/>
        <v>2188.1523000000002</v>
      </c>
      <c r="FS33" s="33">
        <f t="shared" si="0"/>
        <v>2200.7420579999998</v>
      </c>
      <c r="FT33" s="33">
        <f t="shared" si="0"/>
        <v>2168.2776669999998</v>
      </c>
      <c r="FU33" s="33">
        <f t="shared" si="0"/>
        <v>2176.6085750000002</v>
      </c>
      <c r="FV33" s="33">
        <f t="shared" ref="FV33:FX33" si="1">SUM(FV7:FV32)</f>
        <v>2191.4398329999999</v>
      </c>
      <c r="FW33" s="33">
        <f t="shared" ref="FW33:FZ33" si="2">SUM(FW7:FW32)</f>
        <v>2212.5472920000002</v>
      </c>
      <c r="FX33" s="33">
        <f t="shared" si="1"/>
        <v>2152.0641500000002</v>
      </c>
      <c r="FY33" s="33">
        <f t="shared" si="2"/>
        <v>2177.4304579999998</v>
      </c>
      <c r="FZ33" s="33">
        <f t="shared" si="2"/>
        <v>2369.6220199999998</v>
      </c>
      <c r="GA33" s="33">
        <f t="shared" ref="GA33:GC33" si="3">SUM(GA7:GA32)</f>
        <v>11456.494785999999</v>
      </c>
      <c r="GB33" s="33">
        <f t="shared" si="3"/>
        <v>2437.5814599999999</v>
      </c>
      <c r="GC33" s="33">
        <f t="shared" si="3"/>
        <v>2438.9787689999998</v>
      </c>
      <c r="GD33" s="33">
        <f t="shared" ref="GD33:GE33" si="4">SUM(GD7:GD32)</f>
        <v>186.72216599999999</v>
      </c>
      <c r="GE33" s="33">
        <f t="shared" si="4"/>
        <v>203.584059</v>
      </c>
      <c r="GF33" s="33">
        <f t="shared" ref="GF33:GG33" si="5">SUM(GF7:GF32)</f>
        <v>227.69359900000001</v>
      </c>
      <c r="GG33" s="33">
        <f t="shared" si="5"/>
        <v>253.06177099999999</v>
      </c>
      <c r="GH33" s="33">
        <f t="shared" ref="GH33:GI33" si="6">SUM(GH7:GH32)</f>
        <v>259.26077900000001</v>
      </c>
      <c r="GI33" s="33">
        <f t="shared" si="6"/>
        <v>242.952316</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B00-000000000000}"/>
    <hyperlink ref="A3" location="Notas_generales!B2:C2" display="Notas generales" xr:uid="{00000000-0004-0000-0B00-000001000000}"/>
    <hyperlink ref="B10" location="Notas_generales!B4:C4" display="Banco de Chile (2)" xr:uid="{00000000-0004-0000-0B00-000002000000}"/>
    <hyperlink ref="B23" location="Notas_generales!B6:C8" display="Banco Sudamericano (4) (5) (6)" xr:uid="{00000000-0004-0000-0B00-000003000000}"/>
    <hyperlink ref="B26" location="Notas_generales!B9:C10" display="DnB NOR Bank ASA (7) (8)" xr:uid="{00000000-0004-0000-0B00-000004000000}"/>
    <hyperlink ref="B9" location="Notas_generales!B3:C3" display="Banco Consorcio (1)" xr:uid="{00000000-0004-0000-0B00-000005000000}"/>
    <hyperlink ref="B17" location="Notas_generales!B12:C12" display="Banco Itaú Corpbanca (10)" xr:uid="{00000000-0004-0000-0B00-000006000000}"/>
    <hyperlink ref="B24" location="Notas_generales!B14:C14" display="China Construction Bank, agencia en Chile (11)" xr:uid="{00000000-0004-0000-0B00-000007000000}"/>
    <hyperlink ref="B25" location="Notas_generales!B14:C14" display="Deutsche Bank (Chile) (12)" xr:uid="{00000000-0004-0000-0B00-000008000000}"/>
    <hyperlink ref="B18" location="Notas_generales!B15:C15" display="Banco Paris (13)" xr:uid="{00000000-0004-0000-0B00-000009000000}"/>
    <hyperlink ref="B19" location="Notas_generales!B16:C16" display="Banco Penta (14)" xr:uid="{00000000-0004-0000-0B00-00000A000000}"/>
    <hyperlink ref="B29" location="Notas_generales!B17:C17" display="Rabobank Chile (15)" xr:uid="{00000000-0004-0000-0B00-00000B000000}"/>
    <hyperlink ref="B8" location="Notas_generales!B11:C11" display="Banco BTG Pactual Chile (9)" xr:uid="{00000000-0004-0000-0B00-00000C000000}"/>
    <hyperlink ref="B12" location="Notas_generales!B20:C20" display="Banco de la Nación Argentina (18)" xr:uid="{00000000-0004-0000-0B00-00000D000000}"/>
    <hyperlink ref="B14" location="Notas_generales!B22:C22" display="Banco do Brasil S.A. (20)" xr:uid="{00000000-0004-0000-0B00-00000E000000}"/>
    <hyperlink ref="B31" location="Notas_generales!B21:C21" display="The Bank of Tokyo - Mitsubishi Ufj. Ltd. (19)" xr:uid="{00000000-0004-0000-0B00-00000F000000}"/>
    <hyperlink ref="B32" location="Notas_generales!B18:C18" display="Bank of China (16)" xr:uid="{00000000-0004-0000-0B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Hoja15"/>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33</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46</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7">
        <v>39478</v>
      </c>
      <c r="D6" s="67">
        <v>39507</v>
      </c>
      <c r="E6" s="67">
        <v>39538</v>
      </c>
      <c r="F6" s="67">
        <v>39568</v>
      </c>
      <c r="G6" s="67">
        <v>39599</v>
      </c>
      <c r="H6" s="67">
        <v>39629</v>
      </c>
      <c r="I6" s="67">
        <v>39660</v>
      </c>
      <c r="J6" s="67">
        <v>39691</v>
      </c>
      <c r="K6" s="67">
        <v>39721</v>
      </c>
      <c r="L6" s="67">
        <v>39752</v>
      </c>
      <c r="M6" s="67">
        <v>39782</v>
      </c>
      <c r="N6" s="67">
        <v>39813</v>
      </c>
      <c r="O6" s="67">
        <v>39844</v>
      </c>
      <c r="P6" s="67">
        <v>39872</v>
      </c>
      <c r="Q6" s="67">
        <v>39903</v>
      </c>
      <c r="R6" s="67">
        <v>39933</v>
      </c>
      <c r="S6" s="67">
        <v>39964</v>
      </c>
      <c r="T6" s="67">
        <v>39994</v>
      </c>
      <c r="U6" s="67">
        <v>40025</v>
      </c>
      <c r="V6" s="67">
        <v>40056</v>
      </c>
      <c r="W6" s="67">
        <v>40086</v>
      </c>
      <c r="X6" s="67">
        <v>40117</v>
      </c>
      <c r="Y6" s="67">
        <v>40147</v>
      </c>
      <c r="Z6" s="67">
        <v>40178</v>
      </c>
      <c r="AA6" s="67">
        <v>40209</v>
      </c>
      <c r="AB6" s="67">
        <v>40237</v>
      </c>
      <c r="AC6" s="67">
        <v>40268</v>
      </c>
      <c r="AD6" s="67">
        <v>40298</v>
      </c>
      <c r="AE6" s="67">
        <v>40329</v>
      </c>
      <c r="AF6" s="67">
        <v>40359</v>
      </c>
      <c r="AG6" s="67">
        <v>40390</v>
      </c>
      <c r="AH6" s="67">
        <v>40421</v>
      </c>
      <c r="AI6" s="67">
        <v>40451</v>
      </c>
      <c r="AJ6" s="67">
        <v>40482</v>
      </c>
      <c r="AK6" s="67">
        <v>40512</v>
      </c>
      <c r="AL6" s="67">
        <v>40543</v>
      </c>
      <c r="AM6" s="67">
        <v>40574</v>
      </c>
      <c r="AN6" s="67">
        <v>40602</v>
      </c>
      <c r="AO6" s="67">
        <v>40633</v>
      </c>
      <c r="AP6" s="67">
        <v>40663</v>
      </c>
      <c r="AQ6" s="67">
        <v>40694</v>
      </c>
      <c r="AR6" s="67">
        <v>40724</v>
      </c>
      <c r="AS6" s="67">
        <v>40755</v>
      </c>
      <c r="AT6" s="67">
        <v>40786</v>
      </c>
      <c r="AU6" s="67">
        <v>40816</v>
      </c>
      <c r="AV6" s="67">
        <v>40847</v>
      </c>
      <c r="AW6" s="67">
        <v>40877</v>
      </c>
      <c r="AX6" s="67">
        <v>40908</v>
      </c>
      <c r="AY6" s="67">
        <v>40939</v>
      </c>
      <c r="AZ6" s="67">
        <v>40968</v>
      </c>
      <c r="BA6" s="67">
        <v>40999</v>
      </c>
      <c r="BB6" s="67">
        <v>41029</v>
      </c>
      <c r="BC6" s="67">
        <v>41060</v>
      </c>
      <c r="BD6" s="67">
        <v>41090</v>
      </c>
      <c r="BE6" s="67">
        <v>41121</v>
      </c>
      <c r="BF6" s="67">
        <v>41152</v>
      </c>
      <c r="BG6" s="67">
        <v>41182</v>
      </c>
      <c r="BH6" s="67">
        <v>41213</v>
      </c>
      <c r="BI6" s="67">
        <v>41243</v>
      </c>
      <c r="BJ6" s="67">
        <v>41274</v>
      </c>
      <c r="BK6" s="67">
        <v>41305</v>
      </c>
      <c r="BL6" s="67">
        <v>41333</v>
      </c>
      <c r="BM6" s="67">
        <v>41364</v>
      </c>
      <c r="BN6" s="67">
        <v>41394</v>
      </c>
      <c r="BO6" s="67">
        <v>41425</v>
      </c>
      <c r="BP6" s="67">
        <v>41455</v>
      </c>
      <c r="BQ6" s="67">
        <v>41486</v>
      </c>
      <c r="BR6" s="67">
        <v>41517</v>
      </c>
      <c r="BS6" s="67">
        <v>41547</v>
      </c>
      <c r="BT6" s="67">
        <v>41578</v>
      </c>
      <c r="BU6" s="67">
        <v>41608</v>
      </c>
      <c r="BV6" s="67">
        <v>41639</v>
      </c>
      <c r="BW6" s="67">
        <v>41670</v>
      </c>
      <c r="BX6" s="67">
        <v>41698</v>
      </c>
      <c r="BY6" s="67">
        <v>41729</v>
      </c>
      <c r="BZ6" s="67">
        <v>41759</v>
      </c>
      <c r="CA6" s="67">
        <v>41790</v>
      </c>
      <c r="CB6" s="67">
        <v>41820</v>
      </c>
      <c r="CC6" s="67">
        <v>41851</v>
      </c>
      <c r="CD6" s="67">
        <v>41882</v>
      </c>
      <c r="CE6" s="67">
        <v>41912</v>
      </c>
      <c r="CF6" s="67">
        <v>41943</v>
      </c>
      <c r="CG6" s="67">
        <v>41973</v>
      </c>
      <c r="CH6" s="67">
        <v>42004</v>
      </c>
      <c r="CI6" s="67">
        <v>42035</v>
      </c>
      <c r="CJ6" s="67">
        <v>42063</v>
      </c>
      <c r="CK6" s="67">
        <v>42094</v>
      </c>
      <c r="CL6" s="67">
        <v>42124</v>
      </c>
      <c r="CM6" s="67">
        <v>42155</v>
      </c>
      <c r="CN6" s="67">
        <v>42185</v>
      </c>
      <c r="CO6" s="67">
        <v>42216</v>
      </c>
      <c r="CP6" s="67">
        <v>42247</v>
      </c>
      <c r="CQ6" s="67">
        <v>42277</v>
      </c>
      <c r="CR6" s="67">
        <v>42308</v>
      </c>
      <c r="CS6" s="67">
        <v>42338</v>
      </c>
      <c r="CT6" s="67">
        <v>42369</v>
      </c>
      <c r="CU6" s="67">
        <v>42400</v>
      </c>
      <c r="CV6" s="67">
        <v>42429</v>
      </c>
      <c r="CW6" s="67">
        <v>42460</v>
      </c>
      <c r="CX6" s="67">
        <v>42490</v>
      </c>
      <c r="CY6" s="67">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32">
        <v>0</v>
      </c>
      <c r="BA7" s="32">
        <v>0</v>
      </c>
      <c r="BB7" s="32">
        <v>0</v>
      </c>
      <c r="BC7" s="32">
        <v>0</v>
      </c>
      <c r="BD7" s="32">
        <v>0</v>
      </c>
      <c r="BE7" s="32">
        <v>0</v>
      </c>
      <c r="BF7" s="32">
        <v>0</v>
      </c>
      <c r="BG7" s="32">
        <v>0</v>
      </c>
      <c r="BH7" s="32">
        <v>0</v>
      </c>
      <c r="BI7" s="32">
        <v>0</v>
      </c>
      <c r="BJ7" s="32">
        <v>0</v>
      </c>
      <c r="BK7" s="32">
        <v>0</v>
      </c>
      <c r="BL7" s="32">
        <v>0</v>
      </c>
      <c r="BM7" s="32">
        <v>0</v>
      </c>
      <c r="BN7" s="32">
        <v>0</v>
      </c>
      <c r="BO7" s="32">
        <v>0</v>
      </c>
      <c r="BP7" s="32">
        <v>0</v>
      </c>
      <c r="BQ7" s="32">
        <v>0</v>
      </c>
      <c r="BR7" s="32">
        <v>0</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0</v>
      </c>
      <c r="CK7" s="32">
        <v>0</v>
      </c>
      <c r="CL7" s="32">
        <v>0</v>
      </c>
      <c r="CM7" s="32">
        <v>0</v>
      </c>
      <c r="CN7" s="32">
        <v>0</v>
      </c>
      <c r="CO7" s="32">
        <v>0</v>
      </c>
      <c r="CP7" s="32">
        <v>0</v>
      </c>
      <c r="CQ7" s="32">
        <v>0</v>
      </c>
      <c r="CR7" s="32">
        <v>0</v>
      </c>
      <c r="CS7" s="32">
        <v>0</v>
      </c>
      <c r="CT7" s="32">
        <v>0</v>
      </c>
      <c r="CU7" s="32">
        <v>0</v>
      </c>
      <c r="CV7" s="32">
        <v>0</v>
      </c>
      <c r="CW7" s="32">
        <v>0</v>
      </c>
      <c r="CX7" s="32">
        <v>0</v>
      </c>
      <c r="CY7" s="32">
        <v>0</v>
      </c>
      <c r="CZ7" s="32">
        <v>0</v>
      </c>
      <c r="DA7" s="32">
        <v>0</v>
      </c>
      <c r="DB7" s="32">
        <v>0</v>
      </c>
      <c r="DC7" s="32">
        <v>0</v>
      </c>
      <c r="DD7" s="32">
        <v>0</v>
      </c>
      <c r="DE7" s="32">
        <v>0</v>
      </c>
      <c r="DF7" s="32">
        <v>0</v>
      </c>
      <c r="DG7" s="32">
        <v>0</v>
      </c>
      <c r="DH7" s="32">
        <v>0</v>
      </c>
      <c r="DI7" s="32">
        <v>0</v>
      </c>
      <c r="DJ7" s="32">
        <v>0</v>
      </c>
      <c r="DK7" s="32">
        <v>0</v>
      </c>
      <c r="DL7" s="32">
        <v>0</v>
      </c>
      <c r="DM7" s="32">
        <v>0</v>
      </c>
      <c r="DN7" s="32">
        <v>0</v>
      </c>
      <c r="DO7" s="32">
        <v>0</v>
      </c>
      <c r="DP7" s="32">
        <v>0</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0</v>
      </c>
      <c r="EK7" s="32">
        <v>0</v>
      </c>
      <c r="EL7" s="32">
        <v>0</v>
      </c>
      <c r="EM7" s="32">
        <v>0</v>
      </c>
      <c r="EN7" s="32">
        <v>0</v>
      </c>
      <c r="EO7" s="32">
        <v>0</v>
      </c>
      <c r="EP7" s="32">
        <v>0</v>
      </c>
      <c r="EQ7" s="32">
        <v>0</v>
      </c>
      <c r="ER7" s="32">
        <v>0</v>
      </c>
      <c r="ES7" s="32">
        <v>0</v>
      </c>
      <c r="ET7" s="32">
        <v>0</v>
      </c>
      <c r="EU7" s="32">
        <v>0</v>
      </c>
      <c r="EV7" s="32">
        <v>0</v>
      </c>
      <c r="EW7" s="32">
        <v>0</v>
      </c>
      <c r="EX7" s="32">
        <v>0</v>
      </c>
      <c r="EY7" s="32">
        <v>0</v>
      </c>
      <c r="EZ7" s="32">
        <v>0</v>
      </c>
      <c r="FA7" s="32">
        <v>0</v>
      </c>
      <c r="FB7" s="32">
        <v>0</v>
      </c>
      <c r="FC7" s="32">
        <v>0</v>
      </c>
      <c r="FD7" s="32">
        <v>0</v>
      </c>
      <c r="FE7" s="32">
        <v>0</v>
      </c>
      <c r="FF7" s="32">
        <v>0</v>
      </c>
      <c r="FG7" s="32">
        <v>0</v>
      </c>
      <c r="FH7" s="32">
        <v>0</v>
      </c>
      <c r="FI7" s="32">
        <v>0</v>
      </c>
      <c r="FJ7" s="32">
        <v>0</v>
      </c>
      <c r="FK7" s="32">
        <v>0</v>
      </c>
      <c r="FL7" s="32">
        <v>0</v>
      </c>
      <c r="FM7" s="32">
        <v>0</v>
      </c>
      <c r="FN7" s="32">
        <v>0</v>
      </c>
      <c r="FO7" s="32">
        <v>0</v>
      </c>
      <c r="FP7" s="32">
        <v>0</v>
      </c>
      <c r="FQ7" s="32">
        <v>0</v>
      </c>
      <c r="FR7" s="32">
        <v>0</v>
      </c>
      <c r="FS7" s="32">
        <v>0</v>
      </c>
      <c r="FT7" s="32">
        <v>0</v>
      </c>
      <c r="FU7" s="32">
        <v>0</v>
      </c>
      <c r="FV7" s="32">
        <v>0</v>
      </c>
      <c r="FW7" s="32">
        <v>0</v>
      </c>
      <c r="FX7" s="32">
        <v>0</v>
      </c>
      <c r="FY7" s="32">
        <v>0</v>
      </c>
      <c r="FZ7" s="32">
        <v>0</v>
      </c>
      <c r="GA7" s="32">
        <v>0</v>
      </c>
      <c r="GB7" s="32">
        <v>0</v>
      </c>
      <c r="GC7" s="32">
        <v>0</v>
      </c>
      <c r="GD7" s="32">
        <v>0</v>
      </c>
      <c r="GE7" s="32">
        <v>0</v>
      </c>
      <c r="GF7" s="32">
        <v>0</v>
      </c>
      <c r="GG7" s="32">
        <v>0</v>
      </c>
      <c r="GH7" s="32">
        <v>0</v>
      </c>
      <c r="GI7" s="32">
        <v>0</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0</v>
      </c>
      <c r="EA8" s="32">
        <v>0</v>
      </c>
      <c r="EB8" s="32">
        <v>0</v>
      </c>
      <c r="EC8" s="32">
        <v>0</v>
      </c>
      <c r="ED8" s="32">
        <v>0</v>
      </c>
      <c r="EE8" s="32">
        <v>20000</v>
      </c>
      <c r="EF8" s="32">
        <v>9.9999999999999995E-7</v>
      </c>
      <c r="EG8" s="32">
        <v>9.9999999999999995E-7</v>
      </c>
      <c r="EH8" s="32">
        <v>1.9999999999999999E-6</v>
      </c>
      <c r="EI8" s="32">
        <v>1.9999999999999999E-6</v>
      </c>
      <c r="EJ8" s="32">
        <v>20000.000002000001</v>
      </c>
      <c r="EK8" s="32">
        <v>0</v>
      </c>
      <c r="EL8" s="32">
        <v>0</v>
      </c>
      <c r="EM8" s="32">
        <v>0</v>
      </c>
      <c r="EN8" s="32">
        <v>0</v>
      </c>
      <c r="EO8" s="32">
        <v>0</v>
      </c>
      <c r="EP8" s="32">
        <v>0</v>
      </c>
      <c r="EQ8" s="32">
        <v>0</v>
      </c>
      <c r="ER8" s="32">
        <v>0</v>
      </c>
      <c r="ES8" s="32">
        <v>0</v>
      </c>
      <c r="ET8" s="32">
        <v>0</v>
      </c>
      <c r="EU8" s="32">
        <v>30000</v>
      </c>
      <c r="EV8" s="32">
        <v>60000</v>
      </c>
      <c r="EW8" s="32">
        <v>50000</v>
      </c>
      <c r="EX8" s="32">
        <v>0</v>
      </c>
      <c r="EY8" s="32">
        <v>0</v>
      </c>
      <c r="EZ8" s="32">
        <v>0</v>
      </c>
      <c r="FA8" s="32">
        <v>0</v>
      </c>
      <c r="FB8" s="32">
        <v>0</v>
      </c>
      <c r="FC8" s="32">
        <v>0</v>
      </c>
      <c r="FD8" s="32">
        <v>0</v>
      </c>
      <c r="FE8" s="32">
        <v>0</v>
      </c>
      <c r="FF8" s="32">
        <v>0</v>
      </c>
      <c r="FG8" s="32">
        <v>0</v>
      </c>
      <c r="FH8" s="32">
        <v>0</v>
      </c>
      <c r="FI8" s="32">
        <v>0</v>
      </c>
      <c r="FJ8" s="32">
        <v>0</v>
      </c>
      <c r="FK8" s="32">
        <v>0</v>
      </c>
      <c r="FL8" s="32">
        <v>0</v>
      </c>
      <c r="FM8" s="32">
        <v>5000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30018.553852000001</v>
      </c>
      <c r="GE8" s="32">
        <v>0</v>
      </c>
      <c r="GF8" s="32">
        <v>0</v>
      </c>
      <c r="GG8" s="32">
        <v>0</v>
      </c>
      <c r="GH8" s="32">
        <v>0</v>
      </c>
      <c r="GI8" s="32">
        <v>0</v>
      </c>
    </row>
    <row r="9" spans="1:191" ht="12.75"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c r="AF9" s="32">
        <v>0</v>
      </c>
      <c r="AG9" s="32">
        <v>0</v>
      </c>
      <c r="AH9" s="32">
        <v>0</v>
      </c>
      <c r="AI9" s="32">
        <v>0</v>
      </c>
      <c r="AJ9" s="32">
        <v>0</v>
      </c>
      <c r="AK9" s="32">
        <v>0</v>
      </c>
      <c r="AL9" s="32">
        <v>0</v>
      </c>
      <c r="AM9" s="32">
        <v>0</v>
      </c>
      <c r="AN9" s="32">
        <v>0</v>
      </c>
      <c r="AO9" s="32">
        <v>0</v>
      </c>
      <c r="AP9" s="32">
        <v>0</v>
      </c>
      <c r="AQ9" s="32">
        <v>0</v>
      </c>
      <c r="AR9" s="32">
        <v>0</v>
      </c>
      <c r="AS9" s="32">
        <v>0</v>
      </c>
      <c r="AT9" s="32">
        <v>0</v>
      </c>
      <c r="AU9" s="32">
        <v>0</v>
      </c>
      <c r="AV9" s="32">
        <v>0</v>
      </c>
      <c r="AW9" s="32">
        <v>0</v>
      </c>
      <c r="AX9" s="32">
        <v>0</v>
      </c>
      <c r="AY9" s="32">
        <v>0</v>
      </c>
      <c r="AZ9" s="32">
        <v>0</v>
      </c>
      <c r="BA9" s="32">
        <v>0</v>
      </c>
      <c r="BB9" s="32">
        <v>0</v>
      </c>
      <c r="BC9" s="32">
        <v>0</v>
      </c>
      <c r="BD9" s="32">
        <v>0</v>
      </c>
      <c r="BE9" s="32">
        <v>0</v>
      </c>
      <c r="BF9" s="32">
        <v>0</v>
      </c>
      <c r="BG9" s="32">
        <v>0</v>
      </c>
      <c r="BH9" s="32">
        <v>0</v>
      </c>
      <c r="BI9" s="32">
        <v>0</v>
      </c>
      <c r="BJ9" s="32">
        <v>0</v>
      </c>
      <c r="BK9" s="32">
        <v>0</v>
      </c>
      <c r="BL9" s="32">
        <v>0</v>
      </c>
      <c r="BM9" s="32">
        <v>0</v>
      </c>
      <c r="BN9" s="32">
        <v>0</v>
      </c>
      <c r="BO9" s="32">
        <v>0</v>
      </c>
      <c r="BP9" s="32">
        <v>0</v>
      </c>
      <c r="BQ9" s="32">
        <v>0</v>
      </c>
      <c r="BR9" s="32">
        <v>0</v>
      </c>
      <c r="BS9" s="32">
        <v>0</v>
      </c>
      <c r="BT9" s="32">
        <v>0</v>
      </c>
      <c r="BU9" s="32">
        <v>0</v>
      </c>
      <c r="BV9" s="32">
        <v>0</v>
      </c>
      <c r="BW9" s="32">
        <v>0</v>
      </c>
      <c r="BX9" s="32">
        <v>0</v>
      </c>
      <c r="BY9" s="32">
        <v>0</v>
      </c>
      <c r="BZ9" s="32">
        <v>0</v>
      </c>
      <c r="CA9" s="32">
        <v>0</v>
      </c>
      <c r="CB9" s="32">
        <v>0</v>
      </c>
      <c r="CC9" s="32">
        <v>0</v>
      </c>
      <c r="CD9" s="32">
        <v>0</v>
      </c>
      <c r="CE9" s="32">
        <v>0</v>
      </c>
      <c r="CF9" s="32">
        <v>0</v>
      </c>
      <c r="CG9" s="32">
        <v>0</v>
      </c>
      <c r="CH9" s="32">
        <v>0</v>
      </c>
      <c r="CI9" s="32">
        <v>0</v>
      </c>
      <c r="CJ9" s="32">
        <v>0</v>
      </c>
      <c r="CK9" s="32">
        <v>0</v>
      </c>
      <c r="CL9" s="32">
        <v>0</v>
      </c>
      <c r="CM9" s="32">
        <v>0</v>
      </c>
      <c r="CN9" s="32">
        <v>0</v>
      </c>
      <c r="CO9" s="32">
        <v>0</v>
      </c>
      <c r="CP9" s="32">
        <v>0</v>
      </c>
      <c r="CQ9" s="32">
        <v>0</v>
      </c>
      <c r="CR9" s="32">
        <v>0</v>
      </c>
      <c r="CS9" s="32">
        <v>0</v>
      </c>
      <c r="CT9" s="32">
        <v>0</v>
      </c>
      <c r="CU9" s="32">
        <v>0</v>
      </c>
      <c r="CV9" s="32">
        <v>0</v>
      </c>
      <c r="CW9" s="32">
        <v>0</v>
      </c>
      <c r="CX9" s="32">
        <v>0</v>
      </c>
      <c r="CY9" s="32">
        <v>0</v>
      </c>
      <c r="CZ9" s="32">
        <v>0</v>
      </c>
      <c r="DA9" s="32">
        <v>0</v>
      </c>
      <c r="DB9" s="32">
        <v>0</v>
      </c>
      <c r="DC9" s="32">
        <v>0</v>
      </c>
      <c r="DD9" s="32">
        <v>0</v>
      </c>
      <c r="DE9" s="32">
        <v>0</v>
      </c>
      <c r="DF9" s="32">
        <v>0</v>
      </c>
      <c r="DG9" s="32">
        <v>0</v>
      </c>
      <c r="DH9" s="32">
        <v>0</v>
      </c>
      <c r="DI9" s="32">
        <v>0</v>
      </c>
      <c r="DJ9" s="32">
        <v>0</v>
      </c>
      <c r="DK9" s="32">
        <v>0</v>
      </c>
      <c r="DL9" s="32">
        <v>0</v>
      </c>
      <c r="DM9" s="32">
        <v>0</v>
      </c>
      <c r="DN9" s="32">
        <v>0</v>
      </c>
      <c r="DO9" s="32">
        <v>0</v>
      </c>
      <c r="DP9" s="32">
        <v>0</v>
      </c>
      <c r="DQ9" s="32">
        <v>0</v>
      </c>
      <c r="DR9" s="32">
        <v>0</v>
      </c>
      <c r="DS9" s="32">
        <v>0</v>
      </c>
      <c r="DT9" s="32">
        <v>0</v>
      </c>
      <c r="DU9" s="32">
        <v>0</v>
      </c>
      <c r="DV9" s="32">
        <v>0</v>
      </c>
      <c r="DW9" s="32">
        <v>0</v>
      </c>
      <c r="DX9" s="32">
        <v>0</v>
      </c>
      <c r="DY9" s="32">
        <v>0</v>
      </c>
      <c r="DZ9" s="32">
        <v>0</v>
      </c>
      <c r="EA9" s="32">
        <v>0</v>
      </c>
      <c r="EB9" s="32">
        <v>0</v>
      </c>
      <c r="EC9" s="32">
        <v>0</v>
      </c>
      <c r="ED9" s="32">
        <v>0</v>
      </c>
      <c r="EE9" s="32">
        <v>0</v>
      </c>
      <c r="EF9" s="32">
        <v>0</v>
      </c>
      <c r="EG9" s="32">
        <v>0</v>
      </c>
      <c r="EH9" s="32">
        <v>0</v>
      </c>
      <c r="EI9" s="32">
        <v>0</v>
      </c>
      <c r="EJ9" s="32">
        <v>0</v>
      </c>
      <c r="EK9" s="32">
        <v>0</v>
      </c>
      <c r="EL9" s="32">
        <v>0</v>
      </c>
      <c r="EM9" s="32">
        <v>0</v>
      </c>
      <c r="EN9" s="32">
        <v>0</v>
      </c>
      <c r="EO9" s="32">
        <v>0</v>
      </c>
      <c r="EP9" s="32">
        <v>0</v>
      </c>
      <c r="EQ9" s="32">
        <v>0</v>
      </c>
      <c r="ER9" s="32">
        <v>0</v>
      </c>
      <c r="ES9" s="32">
        <v>0</v>
      </c>
      <c r="ET9" s="32">
        <v>0</v>
      </c>
      <c r="EU9" s="32">
        <v>0</v>
      </c>
      <c r="EV9" s="32">
        <v>0</v>
      </c>
      <c r="EW9" s="32">
        <v>0</v>
      </c>
      <c r="EX9" s="32">
        <v>0</v>
      </c>
      <c r="EY9" s="32">
        <v>0</v>
      </c>
      <c r="EZ9" s="32">
        <v>0</v>
      </c>
      <c r="FA9" s="32">
        <v>0</v>
      </c>
      <c r="FB9" s="32">
        <v>0</v>
      </c>
      <c r="FC9" s="32">
        <v>0</v>
      </c>
      <c r="FD9" s="32">
        <v>0</v>
      </c>
      <c r="FE9" s="32">
        <v>0</v>
      </c>
      <c r="FF9" s="32">
        <v>0</v>
      </c>
      <c r="FG9" s="32">
        <v>0</v>
      </c>
      <c r="FH9" s="32">
        <v>0</v>
      </c>
      <c r="FI9" s="32">
        <v>0</v>
      </c>
      <c r="FJ9" s="32">
        <v>0</v>
      </c>
      <c r="FK9" s="32">
        <v>0</v>
      </c>
      <c r="FL9" s="32">
        <v>0</v>
      </c>
      <c r="FM9" s="32">
        <v>0</v>
      </c>
      <c r="FN9" s="32">
        <v>0</v>
      </c>
      <c r="FO9" s="32">
        <v>0</v>
      </c>
      <c r="FP9" s="32">
        <v>0</v>
      </c>
      <c r="FQ9" s="32">
        <v>0</v>
      </c>
      <c r="FR9" s="32">
        <v>0</v>
      </c>
      <c r="FS9" s="32">
        <v>0</v>
      </c>
      <c r="FT9" s="32">
        <v>0</v>
      </c>
      <c r="FU9" s="32">
        <v>0</v>
      </c>
      <c r="FV9" s="32">
        <v>0</v>
      </c>
      <c r="FW9" s="32">
        <v>0</v>
      </c>
      <c r="FX9" s="32">
        <v>0</v>
      </c>
      <c r="FY9" s="32">
        <v>0</v>
      </c>
      <c r="FZ9" s="32">
        <v>0</v>
      </c>
      <c r="GA9" s="32">
        <v>0</v>
      </c>
      <c r="GB9" s="32">
        <v>0</v>
      </c>
      <c r="GC9" s="32">
        <v>0</v>
      </c>
      <c r="GD9" s="32">
        <v>0</v>
      </c>
      <c r="GE9" s="32">
        <v>0</v>
      </c>
      <c r="GF9" s="32">
        <v>0</v>
      </c>
      <c r="GG9" s="32">
        <v>0</v>
      </c>
      <c r="GH9" s="32">
        <v>0</v>
      </c>
      <c r="GI9" s="32">
        <v>0</v>
      </c>
    </row>
    <row r="10" spans="1:191" ht="12.75" customHeight="1">
      <c r="B10" s="24" t="s">
        <v>102</v>
      </c>
      <c r="C10" s="32">
        <v>170043.283333</v>
      </c>
      <c r="D10" s="32">
        <v>60015.990899999997</v>
      </c>
      <c r="E10" s="32">
        <v>60010.947399999997</v>
      </c>
      <c r="F10" s="32">
        <v>30009.866666999998</v>
      </c>
      <c r="G10" s="32">
        <v>45019.339166999998</v>
      </c>
      <c r="H10" s="32">
        <v>40016.816666999999</v>
      </c>
      <c r="I10" s="32">
        <v>75022.920800000007</v>
      </c>
      <c r="J10" s="32">
        <v>20011.4604</v>
      </c>
      <c r="K10" s="32">
        <v>30011.506000000001</v>
      </c>
      <c r="L10" s="32">
        <v>0</v>
      </c>
      <c r="M10" s="32">
        <v>0</v>
      </c>
      <c r="N10" s="32">
        <v>0</v>
      </c>
      <c r="O10" s="32">
        <v>0</v>
      </c>
      <c r="P10" s="32">
        <v>0</v>
      </c>
      <c r="Q10" s="32">
        <v>0</v>
      </c>
      <c r="R10" s="32">
        <v>10000.801667</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32">
        <v>0</v>
      </c>
      <c r="BA10" s="32">
        <v>0</v>
      </c>
      <c r="BB10" s="32">
        <v>0</v>
      </c>
      <c r="BC10" s="32">
        <v>0</v>
      </c>
      <c r="BD10" s="32">
        <v>0</v>
      </c>
      <c r="BE10" s="32">
        <v>0</v>
      </c>
      <c r="BF10" s="32">
        <v>0</v>
      </c>
      <c r="BG10" s="32">
        <v>0</v>
      </c>
      <c r="BH10" s="32">
        <v>0</v>
      </c>
      <c r="BI10" s="32">
        <v>0</v>
      </c>
      <c r="BJ10" s="32">
        <v>0</v>
      </c>
      <c r="BK10" s="32">
        <v>0</v>
      </c>
      <c r="BL10" s="32">
        <v>0</v>
      </c>
      <c r="BM10" s="32">
        <v>0</v>
      </c>
      <c r="BN10" s="32">
        <v>0</v>
      </c>
      <c r="BO10" s="32">
        <v>0</v>
      </c>
      <c r="BP10" s="32">
        <v>0</v>
      </c>
      <c r="BQ10" s="32">
        <v>0</v>
      </c>
      <c r="BR10" s="32">
        <v>0</v>
      </c>
      <c r="BS10" s="32">
        <v>0</v>
      </c>
      <c r="BT10" s="32">
        <v>0</v>
      </c>
      <c r="BU10" s="32">
        <v>0</v>
      </c>
      <c r="BV10" s="32">
        <v>0</v>
      </c>
      <c r="BW10" s="32">
        <v>0</v>
      </c>
      <c r="BX10" s="32">
        <v>0</v>
      </c>
      <c r="BY10" s="32">
        <v>0</v>
      </c>
      <c r="BZ10" s="32">
        <v>0</v>
      </c>
      <c r="CA10" s="32">
        <v>0</v>
      </c>
      <c r="CB10" s="32">
        <v>0</v>
      </c>
      <c r="CC10" s="32">
        <v>50000</v>
      </c>
      <c r="CD10" s="32">
        <v>150000</v>
      </c>
      <c r="CE10" s="32">
        <v>200000</v>
      </c>
      <c r="CF10" s="32">
        <v>200000</v>
      </c>
      <c r="CG10" s="32">
        <v>200000</v>
      </c>
      <c r="CH10" s="32">
        <v>200000</v>
      </c>
      <c r="CI10" s="32">
        <v>200000</v>
      </c>
      <c r="CJ10" s="32">
        <v>200000</v>
      </c>
      <c r="CK10" s="32">
        <v>200000</v>
      </c>
      <c r="CL10" s="32">
        <v>200000</v>
      </c>
      <c r="CM10" s="32">
        <v>200000</v>
      </c>
      <c r="CN10" s="32">
        <v>200000</v>
      </c>
      <c r="CO10" s="32">
        <v>0</v>
      </c>
      <c r="CP10" s="32">
        <v>0</v>
      </c>
      <c r="CQ10" s="32">
        <v>0</v>
      </c>
      <c r="CR10" s="32">
        <v>0</v>
      </c>
      <c r="CS10" s="32">
        <v>0</v>
      </c>
      <c r="CT10" s="32">
        <v>0</v>
      </c>
      <c r="CU10" s="32">
        <v>0</v>
      </c>
      <c r="CV10" s="32">
        <v>0</v>
      </c>
      <c r="CW10" s="32">
        <v>0</v>
      </c>
      <c r="CX10" s="32">
        <v>0</v>
      </c>
      <c r="CY10" s="32">
        <v>0</v>
      </c>
      <c r="CZ10" s="32">
        <v>0</v>
      </c>
      <c r="DA10" s="32">
        <v>0</v>
      </c>
      <c r="DB10" s="32">
        <v>0</v>
      </c>
      <c r="DC10" s="32">
        <v>0</v>
      </c>
      <c r="DD10" s="32">
        <v>0</v>
      </c>
      <c r="DE10" s="32">
        <v>0</v>
      </c>
      <c r="DF10" s="32">
        <v>0</v>
      </c>
      <c r="DG10" s="32">
        <v>0</v>
      </c>
      <c r="DH10" s="32">
        <v>0</v>
      </c>
      <c r="DI10" s="32">
        <v>0</v>
      </c>
      <c r="DJ10" s="32">
        <v>0</v>
      </c>
      <c r="DK10" s="32">
        <v>0</v>
      </c>
      <c r="DL10" s="32">
        <v>0</v>
      </c>
      <c r="DM10" s="32">
        <v>0</v>
      </c>
      <c r="DN10" s="32">
        <v>0</v>
      </c>
      <c r="DO10" s="32">
        <v>0</v>
      </c>
      <c r="DP10" s="32">
        <v>0</v>
      </c>
      <c r="DQ10" s="32">
        <v>0</v>
      </c>
      <c r="DR10" s="32">
        <v>0</v>
      </c>
      <c r="DS10" s="32">
        <v>0</v>
      </c>
      <c r="DT10" s="32">
        <v>0</v>
      </c>
      <c r="DU10" s="32">
        <v>0</v>
      </c>
      <c r="DV10" s="32">
        <v>0</v>
      </c>
      <c r="DW10" s="32">
        <v>0</v>
      </c>
      <c r="DX10" s="32">
        <v>0</v>
      </c>
      <c r="DY10" s="32">
        <v>0</v>
      </c>
      <c r="DZ10" s="32">
        <v>0</v>
      </c>
      <c r="EA10" s="32">
        <v>0</v>
      </c>
      <c r="EB10" s="32">
        <v>0</v>
      </c>
      <c r="EC10" s="32">
        <v>0</v>
      </c>
      <c r="ED10" s="32">
        <v>0</v>
      </c>
      <c r="EE10" s="32">
        <v>0</v>
      </c>
      <c r="EF10" s="32">
        <v>0</v>
      </c>
      <c r="EG10" s="32">
        <v>0</v>
      </c>
      <c r="EH10" s="32">
        <v>0</v>
      </c>
      <c r="EI10" s="32">
        <v>0</v>
      </c>
      <c r="EJ10" s="32">
        <v>0</v>
      </c>
      <c r="EK10" s="32">
        <v>0</v>
      </c>
      <c r="EL10" s="32">
        <v>0</v>
      </c>
      <c r="EM10" s="32">
        <v>0</v>
      </c>
      <c r="EN10" s="32">
        <v>200062.2</v>
      </c>
      <c r="EO10" s="32">
        <v>365063.78</v>
      </c>
      <c r="EP10" s="32">
        <v>371063.29300000001</v>
      </c>
      <c r="EQ10" s="32">
        <v>383062.73300000001</v>
      </c>
      <c r="ER10" s="32">
        <v>371060.22100000002</v>
      </c>
      <c r="ES10" s="32">
        <v>284514.22416699998</v>
      </c>
      <c r="ET10" s="32">
        <v>399030.42666699999</v>
      </c>
      <c r="EU10" s="32">
        <v>357011.734</v>
      </c>
      <c r="EV10" s="32">
        <v>372003.404667</v>
      </c>
      <c r="EW10" s="32">
        <v>200004.4</v>
      </c>
      <c r="EX10" s="32">
        <v>300002.09999999998</v>
      </c>
      <c r="EY10" s="32">
        <v>341002.38699999999</v>
      </c>
      <c r="EZ10" s="32">
        <v>399008.37900000002</v>
      </c>
      <c r="FA10" s="32">
        <v>400002.8</v>
      </c>
      <c r="FB10" s="32">
        <v>400014</v>
      </c>
      <c r="FC10" s="32">
        <v>400008.4</v>
      </c>
      <c r="FD10" s="32">
        <v>400008.4</v>
      </c>
      <c r="FE10" s="32">
        <v>400002.8</v>
      </c>
      <c r="FF10" s="32">
        <v>400008.4</v>
      </c>
      <c r="FG10" s="32">
        <v>400002.8</v>
      </c>
      <c r="FH10" s="32">
        <v>400002.8</v>
      </c>
      <c r="FI10" s="32">
        <v>0</v>
      </c>
      <c r="FJ10" s="32">
        <v>0</v>
      </c>
      <c r="FK10" s="32">
        <v>0</v>
      </c>
      <c r="FL10" s="32">
        <v>0</v>
      </c>
      <c r="FM10" s="32">
        <v>0</v>
      </c>
      <c r="FN10" s="32">
        <v>125054.166667</v>
      </c>
      <c r="FO10" s="32">
        <v>0</v>
      </c>
      <c r="FP10" s="32">
        <v>200030.66666700001</v>
      </c>
      <c r="FQ10" s="32">
        <v>0</v>
      </c>
      <c r="FR10" s="32">
        <v>100059</v>
      </c>
      <c r="FS10" s="32">
        <v>0</v>
      </c>
      <c r="FT10" s="32">
        <v>0</v>
      </c>
      <c r="FU10" s="32">
        <v>0</v>
      </c>
      <c r="FV10" s="32">
        <v>100027</v>
      </c>
      <c r="FW10" s="32">
        <v>0</v>
      </c>
      <c r="FX10" s="32">
        <v>0</v>
      </c>
      <c r="FY10" s="32">
        <v>0</v>
      </c>
      <c r="FZ10" s="32">
        <v>250312</v>
      </c>
      <c r="GA10" s="32">
        <v>250078</v>
      </c>
      <c r="GB10" s="32">
        <v>100031.2</v>
      </c>
      <c r="GC10" s="32">
        <v>0</v>
      </c>
      <c r="GD10" s="32">
        <v>0</v>
      </c>
      <c r="GE10" s="32">
        <v>0</v>
      </c>
      <c r="GF10" s="32">
        <v>300277.5</v>
      </c>
      <c r="GG10" s="32">
        <v>400121.33333400002</v>
      </c>
      <c r="GH10" s="32">
        <v>200056</v>
      </c>
      <c r="GI10" s="32">
        <v>400315.96</v>
      </c>
    </row>
    <row r="11" spans="1:191" ht="12.75" customHeight="1">
      <c r="B11" s="24" t="s">
        <v>92</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32">
        <v>0</v>
      </c>
      <c r="BD11" s="32">
        <v>0</v>
      </c>
      <c r="BE11" s="32">
        <v>0</v>
      </c>
      <c r="BF11" s="32">
        <v>0</v>
      </c>
      <c r="BG11" s="32">
        <v>0</v>
      </c>
      <c r="BH11" s="32">
        <v>0</v>
      </c>
      <c r="BI11" s="32">
        <v>0</v>
      </c>
      <c r="BJ11" s="32">
        <v>0</v>
      </c>
      <c r="BK11" s="32">
        <v>0</v>
      </c>
      <c r="BL11" s="32">
        <v>0</v>
      </c>
      <c r="BM11" s="32">
        <v>0</v>
      </c>
      <c r="BN11" s="32">
        <v>0</v>
      </c>
      <c r="BO11" s="32">
        <v>0</v>
      </c>
      <c r="BP11" s="32">
        <v>0</v>
      </c>
      <c r="BQ11" s="32">
        <v>0</v>
      </c>
      <c r="BR11" s="32">
        <v>0</v>
      </c>
      <c r="BS11" s="32">
        <v>0</v>
      </c>
      <c r="BT11" s="32">
        <v>0</v>
      </c>
      <c r="BU11" s="32">
        <v>0</v>
      </c>
      <c r="BV11" s="32">
        <v>0</v>
      </c>
      <c r="BW11" s="32">
        <v>0</v>
      </c>
      <c r="BX11" s="32">
        <v>0</v>
      </c>
      <c r="BY11" s="32">
        <v>0</v>
      </c>
      <c r="BZ11" s="32">
        <v>0</v>
      </c>
      <c r="CA11" s="32">
        <v>0</v>
      </c>
      <c r="CB11" s="32">
        <v>0</v>
      </c>
      <c r="CC11" s="32">
        <v>0</v>
      </c>
      <c r="CD11" s="32">
        <v>0</v>
      </c>
      <c r="CE11" s="32">
        <v>0</v>
      </c>
      <c r="CF11" s="32">
        <v>0</v>
      </c>
      <c r="CG11" s="32">
        <v>0</v>
      </c>
      <c r="CH11" s="32">
        <v>0</v>
      </c>
      <c r="CI11" s="32">
        <v>0</v>
      </c>
      <c r="CJ11" s="32">
        <v>0</v>
      </c>
      <c r="CK11" s="32">
        <v>0</v>
      </c>
      <c r="CL11" s="32">
        <v>0</v>
      </c>
      <c r="CM11" s="32">
        <v>0</v>
      </c>
      <c r="CN11" s="32">
        <v>0</v>
      </c>
      <c r="CO11" s="32">
        <v>0</v>
      </c>
      <c r="CP11" s="32">
        <v>0</v>
      </c>
      <c r="CQ11" s="32">
        <v>0</v>
      </c>
      <c r="CR11" s="32">
        <v>0</v>
      </c>
      <c r="CS11" s="32">
        <v>0</v>
      </c>
      <c r="CT11" s="32">
        <v>0</v>
      </c>
      <c r="CU11" s="32">
        <v>0</v>
      </c>
      <c r="CV11" s="32">
        <v>0</v>
      </c>
      <c r="CW11" s="32">
        <v>0</v>
      </c>
      <c r="CX11" s="32">
        <v>0</v>
      </c>
      <c r="CY11" s="32">
        <v>0</v>
      </c>
      <c r="CZ11" s="32">
        <v>0</v>
      </c>
      <c r="DA11" s="32">
        <v>0</v>
      </c>
      <c r="DB11" s="32">
        <v>0</v>
      </c>
      <c r="DC11" s="32">
        <v>0</v>
      </c>
      <c r="DD11" s="32">
        <v>0</v>
      </c>
      <c r="DE11" s="32">
        <v>0</v>
      </c>
      <c r="DF11" s="32">
        <v>0</v>
      </c>
      <c r="DG11" s="32">
        <v>0</v>
      </c>
      <c r="DH11" s="32">
        <v>0</v>
      </c>
      <c r="DI11" s="32">
        <v>0</v>
      </c>
      <c r="DJ11" s="32">
        <v>0</v>
      </c>
      <c r="DK11" s="32">
        <v>0</v>
      </c>
      <c r="DL11" s="32">
        <v>0</v>
      </c>
      <c r="DM11" s="32">
        <v>0</v>
      </c>
      <c r="DN11" s="32">
        <v>0</v>
      </c>
      <c r="DO11" s="32">
        <v>0</v>
      </c>
      <c r="DP11" s="32">
        <v>0</v>
      </c>
      <c r="DQ11" s="32">
        <v>0</v>
      </c>
      <c r="DR11" s="32">
        <v>0</v>
      </c>
      <c r="DS11" s="32">
        <v>0</v>
      </c>
      <c r="DT11" s="32">
        <v>0</v>
      </c>
      <c r="DU11" s="32">
        <v>0</v>
      </c>
      <c r="DV11" s="32">
        <v>0</v>
      </c>
      <c r="DW11" s="32">
        <v>0</v>
      </c>
      <c r="DX11" s="32">
        <v>0</v>
      </c>
      <c r="DY11" s="32">
        <v>0</v>
      </c>
      <c r="DZ11" s="32">
        <v>0</v>
      </c>
      <c r="EA11" s="32">
        <v>0</v>
      </c>
      <c r="EB11" s="32">
        <v>0</v>
      </c>
      <c r="EC11" s="32">
        <v>0</v>
      </c>
      <c r="ED11" s="32">
        <v>0</v>
      </c>
      <c r="EE11" s="32">
        <v>0</v>
      </c>
      <c r="EF11" s="32">
        <v>0</v>
      </c>
      <c r="EG11" s="32">
        <v>0</v>
      </c>
      <c r="EH11" s="32">
        <v>0</v>
      </c>
      <c r="EI11" s="32">
        <v>0</v>
      </c>
      <c r="EJ11" s="32">
        <v>0</v>
      </c>
      <c r="EK11" s="32">
        <v>0</v>
      </c>
      <c r="EL11" s="32">
        <v>0</v>
      </c>
      <c r="EM11" s="32">
        <v>0</v>
      </c>
      <c r="EN11" s="32">
        <v>0</v>
      </c>
      <c r="EO11" s="32">
        <v>0</v>
      </c>
      <c r="EP11" s="32">
        <v>0</v>
      </c>
      <c r="EQ11" s="32">
        <v>0</v>
      </c>
      <c r="ER11" s="32">
        <v>0</v>
      </c>
      <c r="ES11" s="32">
        <v>0</v>
      </c>
      <c r="ET11" s="32">
        <v>0</v>
      </c>
      <c r="EU11" s="32">
        <v>0</v>
      </c>
      <c r="EV11" s="32">
        <v>0</v>
      </c>
      <c r="EW11" s="32">
        <v>0</v>
      </c>
      <c r="EX11" s="32">
        <v>0</v>
      </c>
      <c r="EY11" s="32">
        <v>0</v>
      </c>
      <c r="EZ11" s="32">
        <v>0</v>
      </c>
      <c r="FA11" s="32">
        <v>0</v>
      </c>
      <c r="FB11" s="32">
        <v>0</v>
      </c>
      <c r="FC11" s="32">
        <v>0</v>
      </c>
      <c r="FD11" s="32">
        <v>0</v>
      </c>
      <c r="FE11" s="32">
        <v>0</v>
      </c>
      <c r="FF11" s="32">
        <v>0</v>
      </c>
      <c r="FG11" s="32">
        <v>0</v>
      </c>
      <c r="FH11" s="32">
        <v>0</v>
      </c>
      <c r="FI11" s="32">
        <v>0</v>
      </c>
      <c r="FJ11" s="32">
        <v>0</v>
      </c>
      <c r="FK11" s="32">
        <v>0</v>
      </c>
      <c r="FL11" s="32">
        <v>0</v>
      </c>
      <c r="FM11" s="32">
        <v>0</v>
      </c>
      <c r="FN11" s="32">
        <v>0</v>
      </c>
      <c r="FO11" s="32">
        <v>0</v>
      </c>
      <c r="FP11" s="32">
        <v>0</v>
      </c>
      <c r="FQ11" s="32">
        <v>0</v>
      </c>
      <c r="FR11" s="32">
        <v>0</v>
      </c>
      <c r="FS11" s="32">
        <v>0</v>
      </c>
      <c r="FT11" s="32">
        <v>0</v>
      </c>
      <c r="FU11" s="32">
        <v>0</v>
      </c>
      <c r="FV11" s="32">
        <v>0</v>
      </c>
      <c r="FW11" s="32">
        <v>0</v>
      </c>
      <c r="FX11" s="32">
        <v>0</v>
      </c>
      <c r="FY11" s="32">
        <v>0</v>
      </c>
      <c r="FZ11" s="32">
        <v>0</v>
      </c>
      <c r="GA11" s="32">
        <v>0</v>
      </c>
      <c r="GB11" s="32">
        <v>0</v>
      </c>
      <c r="GC11" s="32">
        <v>0</v>
      </c>
      <c r="GD11" s="32">
        <v>0</v>
      </c>
      <c r="GE11" s="32">
        <v>0</v>
      </c>
      <c r="GF11" s="32">
        <v>0</v>
      </c>
      <c r="GG11" s="32">
        <v>0</v>
      </c>
      <c r="GH11" s="32">
        <v>0</v>
      </c>
      <c r="GI11" s="32">
        <v>0</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0</v>
      </c>
      <c r="D13" s="32">
        <v>0</v>
      </c>
      <c r="E13" s="32">
        <v>0</v>
      </c>
      <c r="F13" s="32">
        <v>23665</v>
      </c>
      <c r="G13" s="32">
        <v>30520</v>
      </c>
      <c r="H13" s="32">
        <v>0</v>
      </c>
      <c r="I13" s="32">
        <v>0</v>
      </c>
      <c r="J13" s="32">
        <v>0</v>
      </c>
      <c r="K13" s="32">
        <v>0</v>
      </c>
      <c r="L13" s="32">
        <v>0</v>
      </c>
      <c r="M13" s="32">
        <v>0</v>
      </c>
      <c r="N13" s="32">
        <v>0</v>
      </c>
      <c r="O13" s="32">
        <v>0</v>
      </c>
      <c r="P13" s="32">
        <v>0</v>
      </c>
      <c r="Q13" s="32">
        <v>0</v>
      </c>
      <c r="R13" s="32">
        <v>775</v>
      </c>
      <c r="S13" s="32">
        <v>27958</v>
      </c>
      <c r="T13" s="32">
        <v>0</v>
      </c>
      <c r="U13" s="32">
        <v>0</v>
      </c>
      <c r="V13" s="32">
        <v>9214</v>
      </c>
      <c r="W13" s="32">
        <v>0</v>
      </c>
      <c r="X13" s="32">
        <v>0</v>
      </c>
      <c r="Y13" s="32">
        <v>0</v>
      </c>
      <c r="Z13" s="32">
        <v>0</v>
      </c>
      <c r="AA13" s="32">
        <v>0</v>
      </c>
      <c r="AB13" s="32">
        <v>0</v>
      </c>
      <c r="AC13" s="32">
        <v>0</v>
      </c>
      <c r="AD13" s="32">
        <v>0</v>
      </c>
      <c r="AE13" s="32">
        <v>0</v>
      </c>
      <c r="AF13" s="32">
        <v>0</v>
      </c>
      <c r="AG13" s="32">
        <v>20200</v>
      </c>
      <c r="AH13" s="32">
        <v>0</v>
      </c>
      <c r="AI13" s="32">
        <v>0</v>
      </c>
      <c r="AJ13" s="32">
        <v>0</v>
      </c>
      <c r="AK13" s="32">
        <v>0</v>
      </c>
      <c r="AL13" s="32">
        <v>0</v>
      </c>
      <c r="AM13" s="32">
        <v>0</v>
      </c>
      <c r="AN13" s="32">
        <v>0</v>
      </c>
      <c r="AO13" s="32">
        <v>0</v>
      </c>
      <c r="AP13" s="32">
        <v>17800</v>
      </c>
      <c r="AQ13" s="32">
        <v>0</v>
      </c>
      <c r="AR13" s="32">
        <v>9800</v>
      </c>
      <c r="AS13" s="32">
        <v>39620</v>
      </c>
      <c r="AT13" s="32">
        <v>63400</v>
      </c>
      <c r="AU13" s="32">
        <v>11500</v>
      </c>
      <c r="AV13" s="32">
        <v>5910</v>
      </c>
      <c r="AW13" s="32">
        <v>8200</v>
      </c>
      <c r="AX13" s="32">
        <v>43000</v>
      </c>
      <c r="AY13" s="32">
        <v>4800</v>
      </c>
      <c r="AZ13" s="32">
        <v>104500</v>
      </c>
      <c r="BA13" s="32">
        <v>13200</v>
      </c>
      <c r="BB13" s="32">
        <v>112000</v>
      </c>
      <c r="BC13" s="32">
        <v>106500</v>
      </c>
      <c r="BD13" s="32">
        <v>8700</v>
      </c>
      <c r="BE13" s="32">
        <v>4500</v>
      </c>
      <c r="BF13" s="32">
        <v>0</v>
      </c>
      <c r="BG13" s="32">
        <v>9400</v>
      </c>
      <c r="BH13" s="32">
        <v>0</v>
      </c>
      <c r="BI13" s="32">
        <v>0</v>
      </c>
      <c r="BJ13" s="32">
        <v>16000</v>
      </c>
      <c r="BK13" s="32">
        <v>14700</v>
      </c>
      <c r="BL13" s="32">
        <v>0</v>
      </c>
      <c r="BM13" s="32">
        <v>0</v>
      </c>
      <c r="BN13" s="32">
        <v>18700</v>
      </c>
      <c r="BO13" s="32">
        <v>0</v>
      </c>
      <c r="BP13" s="32">
        <v>10000</v>
      </c>
      <c r="BQ13" s="32">
        <v>0</v>
      </c>
      <c r="BR13" s="32">
        <v>0</v>
      </c>
      <c r="BS13" s="32">
        <v>5500</v>
      </c>
      <c r="BT13" s="32">
        <v>25000</v>
      </c>
      <c r="BU13" s="32">
        <v>12000</v>
      </c>
      <c r="BV13" s="32">
        <v>40000</v>
      </c>
      <c r="BW13" s="32">
        <v>20000</v>
      </c>
      <c r="BX13" s="32">
        <v>30000</v>
      </c>
      <c r="BY13" s="32">
        <v>30000</v>
      </c>
      <c r="BZ13" s="32">
        <v>36000</v>
      </c>
      <c r="CA13" s="32">
        <v>15000</v>
      </c>
      <c r="CB13" s="32">
        <v>0</v>
      </c>
      <c r="CC13" s="32">
        <v>10000</v>
      </c>
      <c r="CD13" s="32">
        <v>28000</v>
      </c>
      <c r="CE13" s="32">
        <v>0</v>
      </c>
      <c r="CF13" s="32">
        <v>10000</v>
      </c>
      <c r="CG13" s="32">
        <v>0</v>
      </c>
      <c r="CH13" s="32">
        <v>40000.018220999998</v>
      </c>
      <c r="CI13" s="32">
        <v>20000.068912999999</v>
      </c>
      <c r="CJ13" s="32">
        <v>8600.0401490000004</v>
      </c>
      <c r="CK13" s="32">
        <v>0</v>
      </c>
      <c r="CL13" s="32">
        <v>10000.030341</v>
      </c>
      <c r="CM13" s="32">
        <v>23100.030833000001</v>
      </c>
      <c r="CN13" s="32">
        <v>27000.054317999999</v>
      </c>
      <c r="CO13" s="32">
        <v>15100</v>
      </c>
      <c r="CP13" s="32">
        <v>27500.044858000001</v>
      </c>
      <c r="CQ13" s="32">
        <v>12800.084562</v>
      </c>
      <c r="CR13" s="32">
        <v>30700.048321999999</v>
      </c>
      <c r="CS13" s="32">
        <v>3.7413000000000002E-2</v>
      </c>
      <c r="CT13" s="32">
        <v>3500.0355079999999</v>
      </c>
      <c r="CU13" s="32">
        <v>0</v>
      </c>
      <c r="CV13" s="32">
        <v>2200</v>
      </c>
      <c r="CW13" s="32">
        <v>0</v>
      </c>
      <c r="CX13" s="32">
        <v>15800</v>
      </c>
      <c r="CY13" s="32">
        <v>2600</v>
      </c>
      <c r="CZ13" s="32">
        <v>11000</v>
      </c>
      <c r="DA13" s="32">
        <v>0</v>
      </c>
      <c r="DB13" s="32">
        <v>1000</v>
      </c>
      <c r="DC13" s="32">
        <v>18200</v>
      </c>
      <c r="DD13" s="32">
        <v>15900</v>
      </c>
      <c r="DE13" s="32">
        <v>0</v>
      </c>
      <c r="DF13" s="32">
        <v>23000</v>
      </c>
      <c r="DG13" s="32">
        <v>12500</v>
      </c>
      <c r="DH13" s="32">
        <v>28000</v>
      </c>
      <c r="DI13" s="32">
        <v>10000</v>
      </c>
      <c r="DJ13" s="32">
        <v>15900</v>
      </c>
      <c r="DK13" s="32">
        <v>10000</v>
      </c>
      <c r="DL13" s="32">
        <v>45000</v>
      </c>
      <c r="DM13" s="32">
        <v>12600</v>
      </c>
      <c r="DN13" s="32">
        <v>10000</v>
      </c>
      <c r="DO13" s="32">
        <v>10000</v>
      </c>
      <c r="DP13" s="32">
        <v>12200</v>
      </c>
      <c r="DQ13" s="32">
        <v>10000</v>
      </c>
      <c r="DR13" s="32">
        <v>42000</v>
      </c>
      <c r="DS13" s="32">
        <v>9999.9999910000006</v>
      </c>
      <c r="DT13" s="32">
        <v>11999.999991000001</v>
      </c>
      <c r="DU13" s="32">
        <v>24399.999991000001</v>
      </c>
      <c r="DV13" s="32">
        <v>29499.999991000001</v>
      </c>
      <c r="DW13" s="32">
        <v>9999.9999910000006</v>
      </c>
      <c r="DX13" s="32">
        <v>0</v>
      </c>
      <c r="DY13" s="32">
        <v>0</v>
      </c>
      <c r="DZ13" s="32">
        <v>0</v>
      </c>
      <c r="EA13" s="32">
        <v>0</v>
      </c>
      <c r="EB13" s="32">
        <v>0</v>
      </c>
      <c r="EC13" s="32">
        <v>0</v>
      </c>
      <c r="ED13" s="32">
        <v>40000</v>
      </c>
      <c r="EE13" s="32">
        <v>0</v>
      </c>
      <c r="EF13" s="32">
        <v>25000</v>
      </c>
      <c r="EG13" s="32">
        <v>0</v>
      </c>
      <c r="EH13" s="32">
        <v>0</v>
      </c>
      <c r="EI13" s="32">
        <v>0</v>
      </c>
      <c r="EJ13" s="32">
        <v>0</v>
      </c>
      <c r="EK13" s="32">
        <v>60000</v>
      </c>
      <c r="EL13" s="32">
        <v>40000</v>
      </c>
      <c r="EM13" s="32">
        <v>0</v>
      </c>
      <c r="EN13" s="32">
        <v>27000</v>
      </c>
      <c r="EO13" s="32">
        <v>0</v>
      </c>
      <c r="EP13" s="32">
        <v>0</v>
      </c>
      <c r="EQ13" s="32">
        <v>0</v>
      </c>
      <c r="ER13" s="32">
        <v>20000</v>
      </c>
      <c r="ES13" s="32">
        <v>16000</v>
      </c>
      <c r="ET13" s="32">
        <v>0</v>
      </c>
      <c r="EU13" s="32">
        <v>0</v>
      </c>
      <c r="EV13" s="32">
        <v>0</v>
      </c>
      <c r="EW13" s="32">
        <v>0</v>
      </c>
      <c r="EX13" s="32">
        <v>0</v>
      </c>
      <c r="EY13" s="32">
        <v>0</v>
      </c>
      <c r="EZ13" s="32">
        <v>0</v>
      </c>
      <c r="FA13" s="32">
        <v>0</v>
      </c>
      <c r="FB13" s="32">
        <v>0</v>
      </c>
      <c r="FC13" s="32">
        <v>0</v>
      </c>
      <c r="FD13" s="32">
        <v>0</v>
      </c>
      <c r="FE13" s="32">
        <v>0</v>
      </c>
      <c r="FF13" s="32">
        <v>0</v>
      </c>
      <c r="FG13" s="32">
        <v>0</v>
      </c>
      <c r="FH13" s="32">
        <v>0</v>
      </c>
      <c r="FI13" s="32">
        <v>0</v>
      </c>
      <c r="FJ13" s="32">
        <v>0</v>
      </c>
      <c r="FK13" s="32">
        <v>0</v>
      </c>
      <c r="FL13" s="32">
        <v>0</v>
      </c>
      <c r="FM13" s="32">
        <v>0</v>
      </c>
      <c r="FN13" s="32">
        <v>0</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75"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25038.7261</v>
      </c>
      <c r="EE16" s="32">
        <v>25130.801915</v>
      </c>
      <c r="EF16" s="32">
        <v>9162.7996299999995</v>
      </c>
      <c r="EG16" s="32">
        <v>9220.8786940000009</v>
      </c>
      <c r="EH16" s="32">
        <v>9294.1051609999995</v>
      </c>
      <c r="EI16" s="32">
        <v>9359.8551360000001</v>
      </c>
      <c r="EJ16" s="32">
        <v>9488.3408240000008</v>
      </c>
      <c r="EK16" s="32">
        <v>19689.423847999999</v>
      </c>
      <c r="EL16" s="32">
        <v>0</v>
      </c>
      <c r="EM16" s="32">
        <v>0</v>
      </c>
      <c r="EN16" s="32">
        <v>6.3E-5</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5000</v>
      </c>
      <c r="FG16" s="32">
        <v>5000</v>
      </c>
      <c r="FH16" s="32">
        <v>5000</v>
      </c>
      <c r="FI16" s="32">
        <v>5049.7480349999996</v>
      </c>
      <c r="FJ16" s="32">
        <v>15050.550604</v>
      </c>
      <c r="FK16" s="32">
        <v>5049.8950080000004</v>
      </c>
      <c r="FL16" s="32">
        <v>25050.779813000001</v>
      </c>
      <c r="FM16" s="32">
        <v>25007.378540000002</v>
      </c>
      <c r="FN16" s="32">
        <v>7.537528</v>
      </c>
      <c r="FO16" s="32">
        <v>19506.870239</v>
      </c>
      <c r="FP16" s="32">
        <v>20006.841649999998</v>
      </c>
      <c r="FQ16" s="32">
        <v>10006.871652</v>
      </c>
      <c r="FR16" s="32">
        <v>10006.857017</v>
      </c>
      <c r="FS16" s="32">
        <v>10006.805834999999</v>
      </c>
      <c r="FT16" s="32">
        <v>10007.436534</v>
      </c>
      <c r="FU16" s="32">
        <v>10007.517331999999</v>
      </c>
      <c r="FV16" s="32">
        <v>10452.999175000001</v>
      </c>
      <c r="FW16" s="32">
        <v>15448.365421</v>
      </c>
      <c r="FX16" s="32">
        <v>20474.892634</v>
      </c>
      <c r="FY16" s="32">
        <v>16041.329075</v>
      </c>
      <c r="FZ16" s="32">
        <v>20054.582298000001</v>
      </c>
      <c r="GA16" s="32">
        <v>20024.335542000001</v>
      </c>
      <c r="GB16" s="32">
        <v>21123.488160000001</v>
      </c>
      <c r="GC16" s="32">
        <v>29108.842214</v>
      </c>
      <c r="GD16" s="32">
        <v>30102.333183999999</v>
      </c>
      <c r="GE16" s="32">
        <v>26115.273824</v>
      </c>
      <c r="GF16" s="32">
        <v>30228.996911999999</v>
      </c>
      <c r="GG16" s="32">
        <v>30230.377936000001</v>
      </c>
      <c r="GH16" s="32">
        <v>30228.994744</v>
      </c>
      <c r="GI16" s="32">
        <v>30176.865267000001</v>
      </c>
    </row>
    <row r="17" spans="2:191" ht="12.75" customHeight="1">
      <c r="B17" s="24" t="s">
        <v>132</v>
      </c>
      <c r="C17" s="32">
        <v>0</v>
      </c>
      <c r="D17" s="32">
        <v>0</v>
      </c>
      <c r="E17" s="32">
        <v>0</v>
      </c>
      <c r="F17" s="32">
        <v>0</v>
      </c>
      <c r="G17" s="32">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1.9999999999999999E-6</v>
      </c>
      <c r="AG17" s="32">
        <v>1.9999999999999999E-6</v>
      </c>
      <c r="AH17" s="32">
        <v>1.9999999999999999E-6</v>
      </c>
      <c r="AI17" s="32">
        <v>1.9999999999999999E-6</v>
      </c>
      <c r="AJ17" s="32">
        <v>1.9999999999999999E-6</v>
      </c>
      <c r="AK17" s="32">
        <v>1.9999999999999999E-6</v>
      </c>
      <c r="AL17" s="32">
        <v>0</v>
      </c>
      <c r="AM17" s="32">
        <v>0</v>
      </c>
      <c r="AN17" s="32">
        <v>0</v>
      </c>
      <c r="AO17" s="32">
        <v>6.5600000000000001E-4</v>
      </c>
      <c r="AP17" s="32">
        <v>0</v>
      </c>
      <c r="AQ17" s="32">
        <v>0</v>
      </c>
      <c r="AR17" s="32">
        <v>0</v>
      </c>
      <c r="AS17" s="32">
        <v>0</v>
      </c>
      <c r="AT17" s="32">
        <v>0</v>
      </c>
      <c r="AU17" s="32">
        <v>0</v>
      </c>
      <c r="AV17" s="32">
        <v>0</v>
      </c>
      <c r="AW17" s="32">
        <v>0</v>
      </c>
      <c r="AX17" s="32">
        <v>0</v>
      </c>
      <c r="AY17" s="32">
        <v>0</v>
      </c>
      <c r="AZ17" s="32">
        <v>0</v>
      </c>
      <c r="BA17" s="32">
        <v>0</v>
      </c>
      <c r="BB17" s="32">
        <v>0</v>
      </c>
      <c r="BC17" s="32">
        <v>0</v>
      </c>
      <c r="BD17" s="32">
        <v>0</v>
      </c>
      <c r="BE17" s="32">
        <v>0</v>
      </c>
      <c r="BF17" s="32">
        <v>0</v>
      </c>
      <c r="BG17" s="32">
        <v>0</v>
      </c>
      <c r="BH17" s="32">
        <v>0</v>
      </c>
      <c r="BI17" s="32">
        <v>0</v>
      </c>
      <c r="BJ17" s="32">
        <v>0</v>
      </c>
      <c r="BK17" s="32">
        <v>0</v>
      </c>
      <c r="BL17" s="32">
        <v>0</v>
      </c>
      <c r="BM17" s="32">
        <v>0</v>
      </c>
      <c r="BN17" s="32">
        <v>0</v>
      </c>
      <c r="BO17" s="32">
        <v>0</v>
      </c>
      <c r="BP17" s="32">
        <v>0</v>
      </c>
      <c r="BQ17" s="32">
        <v>0</v>
      </c>
      <c r="BR17" s="32">
        <v>0</v>
      </c>
      <c r="BS17" s="32">
        <v>0</v>
      </c>
      <c r="BT17" s="32">
        <v>0</v>
      </c>
      <c r="BU17" s="32">
        <v>0</v>
      </c>
      <c r="BV17" s="32">
        <v>0</v>
      </c>
      <c r="BW17" s="32">
        <v>0</v>
      </c>
      <c r="BX17" s="32">
        <v>0</v>
      </c>
      <c r="BY17" s="32">
        <v>0</v>
      </c>
      <c r="BZ17" s="32">
        <v>0</v>
      </c>
      <c r="CA17" s="32">
        <v>0</v>
      </c>
      <c r="CB17" s="32">
        <v>0</v>
      </c>
      <c r="CC17" s="32">
        <v>0</v>
      </c>
      <c r="CD17" s="32">
        <v>0</v>
      </c>
      <c r="CE17" s="32">
        <v>0</v>
      </c>
      <c r="CF17" s="32">
        <v>0</v>
      </c>
      <c r="CG17" s="32">
        <v>0</v>
      </c>
      <c r="CH17" s="32">
        <v>0</v>
      </c>
      <c r="CI17" s="32">
        <v>0</v>
      </c>
      <c r="CJ17" s="32">
        <v>0</v>
      </c>
      <c r="CK17" s="32">
        <v>0</v>
      </c>
      <c r="CL17" s="32">
        <v>0</v>
      </c>
      <c r="CM17" s="32">
        <v>0</v>
      </c>
      <c r="CN17" s="32">
        <v>0</v>
      </c>
      <c r="CO17" s="32">
        <v>0</v>
      </c>
      <c r="CP17" s="32">
        <v>0</v>
      </c>
      <c r="CQ17" s="32">
        <v>0</v>
      </c>
      <c r="CR17" s="32">
        <v>0</v>
      </c>
      <c r="CS17" s="32">
        <v>0</v>
      </c>
      <c r="CT17" s="32">
        <v>0</v>
      </c>
      <c r="CU17" s="32">
        <v>0</v>
      </c>
      <c r="CV17" s="32">
        <v>0</v>
      </c>
      <c r="CW17" s="32">
        <v>0</v>
      </c>
      <c r="CX17" s="32">
        <v>0</v>
      </c>
      <c r="CY17" s="32">
        <v>0</v>
      </c>
      <c r="CZ17" s="32">
        <v>0</v>
      </c>
      <c r="DA17" s="32">
        <v>0</v>
      </c>
      <c r="DB17" s="32">
        <v>0</v>
      </c>
      <c r="DC17" s="32">
        <v>0</v>
      </c>
      <c r="DD17" s="32">
        <v>0</v>
      </c>
      <c r="DE17" s="32">
        <v>0</v>
      </c>
      <c r="DF17" s="32">
        <v>0</v>
      </c>
      <c r="DG17" s="32">
        <v>0</v>
      </c>
      <c r="DH17" s="32">
        <v>0</v>
      </c>
      <c r="DI17" s="32">
        <v>0</v>
      </c>
      <c r="DJ17" s="32">
        <v>0</v>
      </c>
      <c r="DK17" s="32">
        <v>0</v>
      </c>
      <c r="DL17" s="32">
        <v>0</v>
      </c>
      <c r="DM17" s="32">
        <v>0</v>
      </c>
      <c r="DN17" s="32">
        <v>0</v>
      </c>
      <c r="DO17" s="32">
        <v>0</v>
      </c>
      <c r="DP17" s="32">
        <v>0</v>
      </c>
      <c r="DQ17" s="32">
        <v>0</v>
      </c>
      <c r="DR17" s="32">
        <v>0</v>
      </c>
      <c r="DS17" s="32">
        <v>0</v>
      </c>
      <c r="DT17" s="32">
        <v>0</v>
      </c>
      <c r="DU17" s="32">
        <v>0</v>
      </c>
      <c r="DV17" s="32">
        <v>0</v>
      </c>
      <c r="DW17" s="32">
        <v>0</v>
      </c>
      <c r="DX17" s="32">
        <v>0</v>
      </c>
      <c r="DY17" s="32">
        <v>0</v>
      </c>
      <c r="DZ17" s="32">
        <v>0</v>
      </c>
      <c r="EA17" s="32">
        <v>0</v>
      </c>
      <c r="EB17" s="32">
        <v>0</v>
      </c>
      <c r="EC17" s="32">
        <v>0</v>
      </c>
      <c r="ED17" s="32">
        <v>0</v>
      </c>
      <c r="EE17" s="32">
        <v>0</v>
      </c>
      <c r="EF17" s="32">
        <v>0</v>
      </c>
      <c r="EG17" s="32">
        <v>0</v>
      </c>
      <c r="EH17" s="32">
        <v>0</v>
      </c>
      <c r="EI17" s="32">
        <v>0</v>
      </c>
      <c r="EJ17" s="32">
        <v>0</v>
      </c>
      <c r="EK17" s="32">
        <v>0</v>
      </c>
      <c r="EL17" s="32">
        <v>0</v>
      </c>
      <c r="EM17" s="32">
        <v>0</v>
      </c>
      <c r="EN17" s="32">
        <v>0</v>
      </c>
      <c r="EO17" s="32">
        <v>0</v>
      </c>
      <c r="EP17" s="32">
        <v>0</v>
      </c>
      <c r="EQ17" s="32">
        <v>0</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0</v>
      </c>
      <c r="D19" s="32">
        <v>0</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2000</v>
      </c>
      <c r="AD19" s="32">
        <v>2000.831547</v>
      </c>
      <c r="AE19" s="32">
        <v>0</v>
      </c>
      <c r="AF19" s="32">
        <v>0</v>
      </c>
      <c r="AG19" s="32">
        <v>0</v>
      </c>
      <c r="AH19" s="32">
        <v>0</v>
      </c>
      <c r="AI19" s="32">
        <v>0</v>
      </c>
      <c r="AJ19" s="32">
        <v>0</v>
      </c>
      <c r="AK19" s="32">
        <v>0</v>
      </c>
      <c r="AL19" s="32">
        <v>2000</v>
      </c>
      <c r="AM19" s="32">
        <v>1000</v>
      </c>
      <c r="AN19" s="32">
        <v>0</v>
      </c>
      <c r="AO19" s="32">
        <v>0</v>
      </c>
      <c r="AP19" s="32">
        <v>0</v>
      </c>
      <c r="AQ19" s="32">
        <v>0</v>
      </c>
      <c r="AR19" s="32">
        <v>0</v>
      </c>
      <c r="AS19" s="32">
        <v>0</v>
      </c>
      <c r="AT19" s="32">
        <v>0</v>
      </c>
      <c r="AU19" s="32">
        <v>0</v>
      </c>
      <c r="AV19" s="32">
        <v>0</v>
      </c>
      <c r="AW19" s="32">
        <v>53.075392000000001</v>
      </c>
      <c r="AX19" s="32">
        <v>1.6329999999999999E-3</v>
      </c>
      <c r="AY19" s="32">
        <v>0</v>
      </c>
      <c r="AZ19" s="32">
        <v>0</v>
      </c>
      <c r="BA19" s="32">
        <v>0</v>
      </c>
      <c r="BB19" s="32">
        <v>0</v>
      </c>
      <c r="BC19" s="32">
        <v>0</v>
      </c>
      <c r="BD19" s="32">
        <v>0</v>
      </c>
      <c r="BE19" s="32">
        <v>0</v>
      </c>
      <c r="BF19" s="32">
        <v>4500</v>
      </c>
      <c r="BG19" s="32">
        <v>0</v>
      </c>
      <c r="BH19" s="32">
        <v>0</v>
      </c>
      <c r="BI19" s="32">
        <v>0</v>
      </c>
      <c r="BJ19" s="32">
        <v>9528.2581289999998</v>
      </c>
      <c r="BK19" s="32">
        <v>7027.9475979999997</v>
      </c>
      <c r="BL19" s="32">
        <v>26.864018999999999</v>
      </c>
      <c r="BM19" s="32">
        <v>26.954553000000001</v>
      </c>
      <c r="BN19" s="32">
        <v>27.058821999999999</v>
      </c>
      <c r="BO19" s="32">
        <v>27.153804000000001</v>
      </c>
      <c r="BP19" s="32">
        <v>27.240290999999999</v>
      </c>
      <c r="BQ19" s="32">
        <v>27.343827999999998</v>
      </c>
      <c r="BR19" s="32">
        <v>6028.2950309999997</v>
      </c>
      <c r="BS19" s="32">
        <v>5332.58907</v>
      </c>
      <c r="BT19" s="32">
        <v>332.22552100000001</v>
      </c>
      <c r="BU19" s="32">
        <v>27.716273999999999</v>
      </c>
      <c r="BV19" s="32">
        <v>27.802572999999999</v>
      </c>
      <c r="BW19" s="32">
        <v>27.888192</v>
      </c>
      <c r="BX19" s="32">
        <v>3027.960842</v>
      </c>
      <c r="BY19" s="32">
        <v>28.036439999999999</v>
      </c>
      <c r="BZ19" s="32">
        <v>28.115521000000001</v>
      </c>
      <c r="CA19" s="32">
        <v>28.181042999999999</v>
      </c>
      <c r="CB19" s="32">
        <v>28.247944</v>
      </c>
      <c r="CC19" s="32">
        <v>28.315798999999998</v>
      </c>
      <c r="CD19" s="32">
        <v>28.379555</v>
      </c>
      <c r="CE19" s="32">
        <v>28.446124999999999</v>
      </c>
      <c r="CF19" s="32">
        <v>28.501996999999999</v>
      </c>
      <c r="CG19" s="32">
        <v>28.553097999999999</v>
      </c>
      <c r="CH19" s="32">
        <v>28.610389000000001</v>
      </c>
      <c r="CI19" s="32">
        <v>28.661912000000001</v>
      </c>
      <c r="CJ19" s="32">
        <v>28.707042000000001</v>
      </c>
      <c r="CK19" s="32">
        <v>28.755493999999999</v>
      </c>
      <c r="CL19" s="32">
        <v>28.799709</v>
      </c>
      <c r="CM19" s="32">
        <v>28.848544</v>
      </c>
      <c r="CN19" s="32">
        <v>28.906298</v>
      </c>
      <c r="CO19" s="32">
        <v>28.960818</v>
      </c>
      <c r="CP19" s="32">
        <v>29.014108</v>
      </c>
      <c r="CQ19" s="32">
        <v>29.065016</v>
      </c>
      <c r="CR19" s="32">
        <v>29.119202999999999</v>
      </c>
      <c r="CS19" s="32">
        <v>0</v>
      </c>
      <c r="CT19" s="32">
        <v>29.238257999999998</v>
      </c>
      <c r="CU19" s="32">
        <v>29.305211</v>
      </c>
      <c r="CV19" s="32">
        <v>0</v>
      </c>
      <c r="CW19" s="32">
        <v>0</v>
      </c>
      <c r="CX19" s="32">
        <v>0</v>
      </c>
      <c r="CY19" s="32">
        <v>0</v>
      </c>
      <c r="CZ19" s="32">
        <v>0</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75" customHeight="1">
      <c r="B21" s="24" t="s">
        <v>96</v>
      </c>
      <c r="C21" s="32">
        <v>2900</v>
      </c>
      <c r="D21" s="32">
        <v>3500</v>
      </c>
      <c r="E21" s="32">
        <v>0</v>
      </c>
      <c r="F21" s="32">
        <v>0</v>
      </c>
      <c r="G21" s="32">
        <v>0</v>
      </c>
      <c r="H21" s="32">
        <v>6000</v>
      </c>
      <c r="I21" s="32">
        <v>22000</v>
      </c>
      <c r="J21" s="32">
        <v>0</v>
      </c>
      <c r="K21" s="32">
        <v>0</v>
      </c>
      <c r="L21" s="32">
        <v>0</v>
      </c>
      <c r="M21" s="32">
        <v>0</v>
      </c>
      <c r="N21" s="32">
        <v>0</v>
      </c>
      <c r="O21" s="32">
        <v>8403.4436139999998</v>
      </c>
      <c r="P21" s="32">
        <v>0</v>
      </c>
      <c r="Q21" s="32">
        <v>0</v>
      </c>
      <c r="R21" s="32">
        <v>120046.487592</v>
      </c>
      <c r="S21" s="32">
        <v>170302.44749699999</v>
      </c>
      <c r="T21" s="32">
        <v>0</v>
      </c>
      <c r="U21" s="32">
        <v>0</v>
      </c>
      <c r="V21" s="32">
        <v>9.9999999999999995E-7</v>
      </c>
      <c r="W21" s="32">
        <v>9.9999999999999995E-7</v>
      </c>
      <c r="X21" s="32">
        <v>17001.031042999999</v>
      </c>
      <c r="Y21" s="32">
        <v>9.9999999999999995E-7</v>
      </c>
      <c r="Z21" s="32">
        <v>9.9999999999999995E-7</v>
      </c>
      <c r="AA21" s="32">
        <v>15000.708617</v>
      </c>
      <c r="AB21" s="32">
        <v>20001.568587000002</v>
      </c>
      <c r="AC21" s="32">
        <v>0</v>
      </c>
      <c r="AD21" s="32">
        <v>60003.314295999997</v>
      </c>
      <c r="AE21" s="32">
        <v>7600.2268830000003</v>
      </c>
      <c r="AF21" s="32">
        <v>0</v>
      </c>
      <c r="AG21" s="32">
        <v>0</v>
      </c>
      <c r="AH21" s="32">
        <v>0</v>
      </c>
      <c r="AI21" s="32">
        <v>0</v>
      </c>
      <c r="AJ21" s="32">
        <v>0</v>
      </c>
      <c r="AK21" s="32">
        <v>0</v>
      </c>
      <c r="AL21" s="32">
        <v>0</v>
      </c>
      <c r="AM21" s="32">
        <v>20002.095473000001</v>
      </c>
      <c r="AN21" s="32">
        <v>10201.042766</v>
      </c>
      <c r="AO21" s="32">
        <v>0</v>
      </c>
      <c r="AP21" s="32">
        <v>19407.981478999998</v>
      </c>
      <c r="AQ21" s="32">
        <v>38505.687714</v>
      </c>
      <c r="AR21" s="32">
        <v>0</v>
      </c>
      <c r="AS21" s="32">
        <v>36517.430324000001</v>
      </c>
      <c r="AT21" s="32">
        <v>17802.895939999999</v>
      </c>
      <c r="AU21" s="32">
        <v>0</v>
      </c>
      <c r="AV21" s="32">
        <v>46629.747331999999</v>
      </c>
      <c r="AW21" s="32">
        <v>39906.296606999997</v>
      </c>
      <c r="AX21" s="32">
        <v>0</v>
      </c>
      <c r="AY21" s="32">
        <v>32605.511677999999</v>
      </c>
      <c r="AZ21" s="32">
        <v>14052.094445000001</v>
      </c>
      <c r="BA21" s="32">
        <v>0</v>
      </c>
      <c r="BB21" s="32">
        <v>79211.939601000005</v>
      </c>
      <c r="BC21" s="32">
        <v>52008.038211999999</v>
      </c>
      <c r="BD21" s="32">
        <v>0</v>
      </c>
      <c r="BE21" s="32">
        <v>45206.796173000002</v>
      </c>
      <c r="BF21" s="32">
        <v>27864.172839999999</v>
      </c>
      <c r="BG21" s="32">
        <v>0</v>
      </c>
      <c r="BH21" s="32">
        <v>59909.536241000002</v>
      </c>
      <c r="BI21" s="32">
        <v>62819.339398999997</v>
      </c>
      <c r="BJ21" s="32">
        <v>0</v>
      </c>
      <c r="BK21" s="32">
        <v>60909.607703000001</v>
      </c>
      <c r="BL21" s="32">
        <v>36655.501405000003</v>
      </c>
      <c r="BM21" s="32">
        <v>1600.9336290000001</v>
      </c>
      <c r="BN21" s="32">
        <v>40406.015037999998</v>
      </c>
      <c r="BO21" s="32">
        <v>0</v>
      </c>
      <c r="BP21" s="32">
        <v>0</v>
      </c>
      <c r="BQ21" s="32">
        <v>0</v>
      </c>
      <c r="BR21" s="32">
        <v>76632.827277999997</v>
      </c>
      <c r="BS21" s="32">
        <v>0</v>
      </c>
      <c r="BT21" s="32">
        <v>61267.248189999998</v>
      </c>
      <c r="BU21" s="32">
        <v>78922.165609000003</v>
      </c>
      <c r="BV21" s="32">
        <v>0</v>
      </c>
      <c r="BW21" s="32">
        <v>56527.666504000001</v>
      </c>
      <c r="BX21" s="32">
        <v>17202.135384000001</v>
      </c>
      <c r="BY21" s="32">
        <v>0</v>
      </c>
      <c r="BZ21" s="32">
        <v>0</v>
      </c>
      <c r="CA21" s="32">
        <v>2000.4161200000001</v>
      </c>
      <c r="CB21" s="32">
        <v>0</v>
      </c>
      <c r="CC21" s="32">
        <v>0</v>
      </c>
      <c r="CD21" s="32">
        <v>0</v>
      </c>
      <c r="CE21" s="32">
        <v>645.05880100000002</v>
      </c>
      <c r="CF21" s="32">
        <v>0</v>
      </c>
      <c r="CG21" s="32">
        <v>2311.1394780000001</v>
      </c>
      <c r="CH21" s="32">
        <v>0</v>
      </c>
      <c r="CI21" s="32">
        <v>2953.2453650000002</v>
      </c>
      <c r="CJ21" s="32">
        <v>0</v>
      </c>
      <c r="CK21" s="32">
        <v>263.02052800000001</v>
      </c>
      <c r="CL21" s="32">
        <v>1200.0965550000001</v>
      </c>
      <c r="CM21" s="32">
        <v>1000.242199</v>
      </c>
      <c r="CN21" s="32">
        <v>0</v>
      </c>
      <c r="CO21" s="32">
        <v>840.06924900000001</v>
      </c>
      <c r="CP21" s="32">
        <v>0</v>
      </c>
      <c r="CQ21" s="32">
        <v>0</v>
      </c>
      <c r="CR21" s="32">
        <v>900.15694499999995</v>
      </c>
      <c r="CS21" s="32">
        <v>0</v>
      </c>
      <c r="CT21" s="32">
        <v>0</v>
      </c>
      <c r="CU21" s="32">
        <v>0</v>
      </c>
      <c r="CV21" s="32">
        <v>0</v>
      </c>
      <c r="CW21" s="32">
        <v>0</v>
      </c>
      <c r="CX21" s="32">
        <v>2000.3810800000001</v>
      </c>
      <c r="CY21" s="32">
        <v>0</v>
      </c>
      <c r="CZ21" s="32">
        <v>0</v>
      </c>
      <c r="DA21" s="32">
        <v>788.21182499999998</v>
      </c>
      <c r="DB21" s="32">
        <v>100.008785</v>
      </c>
      <c r="DC21" s="32">
        <v>0</v>
      </c>
      <c r="DD21" s="32">
        <v>0</v>
      </c>
      <c r="DE21" s="32">
        <v>1660.1467829999999</v>
      </c>
      <c r="DF21" s="32">
        <v>0</v>
      </c>
      <c r="DG21" s="32">
        <v>0</v>
      </c>
      <c r="DH21" s="32">
        <v>0</v>
      </c>
      <c r="DI21" s="32">
        <v>1215.092052</v>
      </c>
      <c r="DJ21" s="32">
        <v>1073.3664799999999</v>
      </c>
      <c r="DK21" s="32">
        <v>383.02653600000002</v>
      </c>
      <c r="DL21" s="32">
        <v>1569.727562</v>
      </c>
      <c r="DM21" s="32">
        <v>1025.072793</v>
      </c>
      <c r="DN21" s="32">
        <v>534.03733999999997</v>
      </c>
      <c r="DO21" s="32">
        <v>1046.2179000000001</v>
      </c>
      <c r="DP21" s="32">
        <v>0</v>
      </c>
      <c r="DQ21" s="32">
        <v>1290.6908000000001</v>
      </c>
      <c r="DR21" s="32">
        <v>4094.1485280000002</v>
      </c>
      <c r="DS21" s="32">
        <v>852.20847600000002</v>
      </c>
      <c r="DT21" s="32">
        <v>1848.132112</v>
      </c>
      <c r="DU21" s="32">
        <v>559.32784200000003</v>
      </c>
      <c r="DV21" s="32">
        <v>100.011538</v>
      </c>
      <c r="DW21" s="32">
        <v>2410.1628759999999</v>
      </c>
      <c r="DX21" s="32">
        <v>3736.7850079999998</v>
      </c>
      <c r="DY21" s="32">
        <v>2605.1784309999998</v>
      </c>
      <c r="DZ21" s="32">
        <v>1096.595967</v>
      </c>
      <c r="EA21" s="32">
        <v>6366.5875139999998</v>
      </c>
      <c r="EB21" s="32">
        <v>3485.1854640000001</v>
      </c>
      <c r="EC21" s="32">
        <v>7163.4798030000002</v>
      </c>
      <c r="ED21" s="32">
        <v>0</v>
      </c>
      <c r="EE21" s="32">
        <v>2555.2020659999998</v>
      </c>
      <c r="EF21" s="32">
        <v>5160.4188819999999</v>
      </c>
      <c r="EG21" s="32">
        <v>0</v>
      </c>
      <c r="EH21" s="32">
        <v>144.23720399999999</v>
      </c>
      <c r="EI21" s="32">
        <v>1064.821639</v>
      </c>
      <c r="EJ21" s="32">
        <v>2500.5397250000001</v>
      </c>
      <c r="EK21" s="32">
        <v>800.05175399999996</v>
      </c>
      <c r="EL21" s="32">
        <v>0</v>
      </c>
      <c r="EM21" s="32">
        <v>0</v>
      </c>
      <c r="EN21" s="32">
        <v>0</v>
      </c>
      <c r="EO21" s="32">
        <v>0</v>
      </c>
      <c r="EP21" s="32">
        <v>0</v>
      </c>
      <c r="EQ21" s="32">
        <v>0</v>
      </c>
      <c r="ER21" s="32">
        <v>0</v>
      </c>
      <c r="ES21" s="32">
        <v>4.92</v>
      </c>
      <c r="ET21" s="32">
        <v>0</v>
      </c>
      <c r="EU21" s="32">
        <v>0</v>
      </c>
      <c r="EV21" s="32">
        <v>0</v>
      </c>
      <c r="EW21" s="32">
        <v>0</v>
      </c>
      <c r="EX21" s="32">
        <v>0</v>
      </c>
      <c r="EY21" s="32">
        <v>0</v>
      </c>
      <c r="EZ21" s="32">
        <v>0</v>
      </c>
      <c r="FA21" s="32">
        <v>0</v>
      </c>
      <c r="FB21" s="32">
        <v>0</v>
      </c>
      <c r="FC21" s="32">
        <v>0</v>
      </c>
      <c r="FD21" s="32">
        <v>0</v>
      </c>
      <c r="FE21" s="32">
        <v>0</v>
      </c>
      <c r="FF21" s="32">
        <v>0</v>
      </c>
      <c r="FG21" s="32">
        <v>0</v>
      </c>
      <c r="FH21" s="32">
        <v>0</v>
      </c>
      <c r="FI21" s="32">
        <v>0</v>
      </c>
      <c r="FJ21" s="32">
        <v>0</v>
      </c>
      <c r="FK21" s="32">
        <v>0</v>
      </c>
      <c r="FL21" s="32">
        <v>0</v>
      </c>
      <c r="FM21" s="32">
        <v>0</v>
      </c>
      <c r="FN21" s="32">
        <v>0</v>
      </c>
      <c r="FO21" s="32">
        <v>0</v>
      </c>
      <c r="FP21" s="32">
        <v>0</v>
      </c>
      <c r="FQ21" s="32">
        <v>0</v>
      </c>
      <c r="FR21" s="32">
        <v>0</v>
      </c>
      <c r="FS21" s="32">
        <v>0</v>
      </c>
      <c r="FT21" s="32">
        <v>0</v>
      </c>
      <c r="FU21" s="32">
        <v>0</v>
      </c>
      <c r="FV21" s="32">
        <v>0</v>
      </c>
      <c r="FW21" s="32">
        <v>0</v>
      </c>
      <c r="FX21" s="32">
        <v>0</v>
      </c>
      <c r="FY21" s="32">
        <v>0</v>
      </c>
      <c r="FZ21" s="32">
        <v>0</v>
      </c>
      <c r="GA21" s="32">
        <v>0</v>
      </c>
      <c r="GB21" s="32">
        <v>0</v>
      </c>
      <c r="GC21" s="32">
        <v>0</v>
      </c>
      <c r="GD21" s="32">
        <v>0</v>
      </c>
      <c r="GE21" s="32">
        <v>0</v>
      </c>
      <c r="GF21" s="32">
        <v>0</v>
      </c>
      <c r="GG21" s="32">
        <v>0</v>
      </c>
      <c r="GH21" s="32">
        <v>0</v>
      </c>
      <c r="GI21" s="32">
        <v>0</v>
      </c>
    </row>
    <row r="22" spans="2:191" ht="12.75" customHeight="1">
      <c r="B22" s="24" t="s">
        <v>97</v>
      </c>
      <c r="C22" s="32">
        <v>52120.831847000001</v>
      </c>
      <c r="D22" s="32">
        <v>0</v>
      </c>
      <c r="E22" s="32">
        <v>25330</v>
      </c>
      <c r="F22" s="32">
        <v>30024.132384</v>
      </c>
      <c r="G22" s="32">
        <v>35910.089292999997</v>
      </c>
      <c r="H22" s="32">
        <v>46250.293304999999</v>
      </c>
      <c r="I22" s="32">
        <v>0</v>
      </c>
      <c r="J22" s="32">
        <v>0</v>
      </c>
      <c r="K22" s="32">
        <v>0</v>
      </c>
      <c r="L22" s="32">
        <v>0</v>
      </c>
      <c r="M22" s="32">
        <v>0</v>
      </c>
      <c r="N22" s="32">
        <v>1500</v>
      </c>
      <c r="O22" s="32">
        <v>26921.258562999999</v>
      </c>
      <c r="P22" s="32">
        <v>0</v>
      </c>
      <c r="Q22" s="32">
        <v>99873.220423000006</v>
      </c>
      <c r="R22" s="32">
        <v>90733.281902999996</v>
      </c>
      <c r="S22" s="32">
        <v>52395.113769000003</v>
      </c>
      <c r="T22" s="32">
        <v>75609.232417000007</v>
      </c>
      <c r="U22" s="32">
        <v>108758.616744</v>
      </c>
      <c r="V22" s="32">
        <v>123391.35127</v>
      </c>
      <c r="W22" s="32">
        <v>99527.438116999998</v>
      </c>
      <c r="X22" s="32">
        <v>104157.24385</v>
      </c>
      <c r="Y22" s="32">
        <v>75547.907607000001</v>
      </c>
      <c r="Z22" s="32">
        <v>107788.83795099999</v>
      </c>
      <c r="AA22" s="32">
        <v>148648.30781999999</v>
      </c>
      <c r="AB22" s="32">
        <v>100444.71497</v>
      </c>
      <c r="AC22" s="32">
        <v>98883.603984000001</v>
      </c>
      <c r="AD22" s="32">
        <v>94989.961183000007</v>
      </c>
      <c r="AE22" s="32">
        <v>70656.137856000001</v>
      </c>
      <c r="AF22" s="32">
        <v>76096.859379999994</v>
      </c>
      <c r="AG22" s="32">
        <v>50700</v>
      </c>
      <c r="AH22" s="32">
        <v>0</v>
      </c>
      <c r="AI22" s="32">
        <v>15000</v>
      </c>
      <c r="AJ22" s="32">
        <v>10000</v>
      </c>
      <c r="AK22" s="32">
        <v>57000</v>
      </c>
      <c r="AL22" s="32">
        <v>60300</v>
      </c>
      <c r="AM22" s="32">
        <v>66000</v>
      </c>
      <c r="AN22" s="32">
        <v>1.37E-4</v>
      </c>
      <c r="AO22" s="32">
        <v>78984.09964</v>
      </c>
      <c r="AP22" s="32">
        <v>101480.07937199999</v>
      </c>
      <c r="AQ22" s="32">
        <v>84444.914011000001</v>
      </c>
      <c r="AR22" s="32">
        <v>0</v>
      </c>
      <c r="AS22" s="32">
        <v>0</v>
      </c>
      <c r="AT22" s="32">
        <v>0</v>
      </c>
      <c r="AU22" s="32">
        <v>0</v>
      </c>
      <c r="AV22" s="32">
        <v>0</v>
      </c>
      <c r="AW22" s="32">
        <v>0</v>
      </c>
      <c r="AX22" s="32">
        <v>0</v>
      </c>
      <c r="AY22" s="32">
        <v>0</v>
      </c>
      <c r="AZ22" s="32">
        <v>0</v>
      </c>
      <c r="BA22" s="32">
        <v>0</v>
      </c>
      <c r="BB22" s="32">
        <v>0</v>
      </c>
      <c r="BC22" s="32">
        <v>0</v>
      </c>
      <c r="BD22" s="32">
        <v>0</v>
      </c>
      <c r="BE22" s="32">
        <v>0</v>
      </c>
      <c r="BF22" s="32">
        <v>0</v>
      </c>
      <c r="BG22" s="32">
        <v>0</v>
      </c>
      <c r="BH22" s="32">
        <v>0</v>
      </c>
      <c r="BI22" s="32">
        <v>0</v>
      </c>
      <c r="BJ22" s="32">
        <v>0</v>
      </c>
      <c r="BK22" s="32">
        <v>0</v>
      </c>
      <c r="BL22" s="32">
        <v>0</v>
      </c>
      <c r="BM22" s="32">
        <v>0</v>
      </c>
      <c r="BN22" s="32">
        <v>0</v>
      </c>
      <c r="BO22" s="32">
        <v>0</v>
      </c>
      <c r="BP22" s="32">
        <v>0</v>
      </c>
      <c r="BQ22" s="32">
        <v>0</v>
      </c>
      <c r="BR22" s="32">
        <v>0</v>
      </c>
      <c r="BS22" s="32">
        <v>0</v>
      </c>
      <c r="BT22" s="32">
        <v>0</v>
      </c>
      <c r="BU22" s="32">
        <v>0</v>
      </c>
      <c r="BV22" s="32">
        <v>0</v>
      </c>
      <c r="BW22" s="32">
        <v>0</v>
      </c>
      <c r="BX22" s="32">
        <v>0</v>
      </c>
      <c r="BY22" s="32">
        <v>0</v>
      </c>
      <c r="BZ22" s="32">
        <v>0</v>
      </c>
      <c r="CA22" s="32">
        <v>0</v>
      </c>
      <c r="CB22" s="32">
        <v>0</v>
      </c>
      <c r="CC22" s="32">
        <v>0</v>
      </c>
      <c r="CD22" s="32">
        <v>0</v>
      </c>
      <c r="CE22" s="32">
        <v>0</v>
      </c>
      <c r="CF22" s="32">
        <v>0</v>
      </c>
      <c r="CG22" s="32">
        <v>0</v>
      </c>
      <c r="CH22" s="32">
        <v>0</v>
      </c>
      <c r="CI22" s="32">
        <v>0</v>
      </c>
      <c r="CJ22" s="32">
        <v>0</v>
      </c>
      <c r="CK22" s="32">
        <v>0</v>
      </c>
      <c r="CL22" s="32">
        <v>0</v>
      </c>
      <c r="CM22" s="32">
        <v>0</v>
      </c>
      <c r="CN22" s="32">
        <v>0</v>
      </c>
      <c r="CO22" s="32">
        <v>0</v>
      </c>
      <c r="CP22" s="32">
        <v>0</v>
      </c>
      <c r="CQ22" s="32">
        <v>0</v>
      </c>
      <c r="CR22" s="32">
        <v>0</v>
      </c>
      <c r="CS22" s="32">
        <v>0</v>
      </c>
      <c r="CT22" s="32">
        <v>0</v>
      </c>
      <c r="CU22" s="32">
        <v>0</v>
      </c>
      <c r="CV22" s="32">
        <v>0</v>
      </c>
      <c r="CW22" s="32">
        <v>0</v>
      </c>
      <c r="CX22" s="32">
        <v>0</v>
      </c>
      <c r="CY22" s="32">
        <v>0</v>
      </c>
      <c r="CZ22" s="32">
        <v>0</v>
      </c>
      <c r="DA22" s="32">
        <v>0</v>
      </c>
      <c r="DB22" s="32">
        <v>0</v>
      </c>
      <c r="DC22" s="32">
        <v>0</v>
      </c>
      <c r="DD22" s="32">
        <v>0</v>
      </c>
      <c r="DE22" s="32">
        <v>0</v>
      </c>
      <c r="DF22" s="32">
        <v>0</v>
      </c>
      <c r="DG22" s="32">
        <v>0</v>
      </c>
      <c r="DH22" s="32">
        <v>0</v>
      </c>
      <c r="DI22" s="32">
        <v>0</v>
      </c>
      <c r="DJ22" s="32">
        <v>0</v>
      </c>
      <c r="DK22" s="32">
        <v>0</v>
      </c>
      <c r="DL22" s="32">
        <v>0</v>
      </c>
      <c r="DM22" s="32">
        <v>0</v>
      </c>
      <c r="DN22" s="32">
        <v>0</v>
      </c>
      <c r="DO22" s="32">
        <v>0</v>
      </c>
      <c r="DP22" s="32">
        <v>0</v>
      </c>
      <c r="DQ22" s="32">
        <v>0</v>
      </c>
      <c r="DR22" s="32">
        <v>0</v>
      </c>
      <c r="DS22" s="32">
        <v>0</v>
      </c>
      <c r="DT22" s="32">
        <v>0</v>
      </c>
      <c r="DU22" s="32">
        <v>0</v>
      </c>
      <c r="DV22" s="32">
        <v>0</v>
      </c>
      <c r="DW22" s="32">
        <v>0</v>
      </c>
      <c r="DX22" s="32">
        <v>0</v>
      </c>
      <c r="DY22" s="32">
        <v>0</v>
      </c>
      <c r="DZ22" s="32">
        <v>0</v>
      </c>
      <c r="EA22" s="32">
        <v>0</v>
      </c>
      <c r="EB22" s="32">
        <v>0</v>
      </c>
      <c r="EC22" s="32">
        <v>0</v>
      </c>
      <c r="ED22" s="32">
        <v>0</v>
      </c>
      <c r="EE22" s="32">
        <v>0</v>
      </c>
      <c r="EF22" s="32">
        <v>0</v>
      </c>
      <c r="EG22" s="32">
        <v>0</v>
      </c>
      <c r="EH22" s="32">
        <v>0</v>
      </c>
      <c r="EI22" s="32">
        <v>0</v>
      </c>
      <c r="EJ22" s="32">
        <v>0</v>
      </c>
      <c r="EK22" s="32">
        <v>0</v>
      </c>
      <c r="EL22" s="32">
        <v>0</v>
      </c>
      <c r="EM22" s="32">
        <v>0</v>
      </c>
      <c r="EN22" s="32">
        <v>0</v>
      </c>
      <c r="EO22" s="32">
        <v>0</v>
      </c>
      <c r="EP22" s="32">
        <v>0</v>
      </c>
      <c r="EQ22" s="32">
        <v>0</v>
      </c>
      <c r="ER22" s="32">
        <v>0</v>
      </c>
      <c r="ES22" s="32">
        <v>0</v>
      </c>
      <c r="ET22" s="32">
        <v>0</v>
      </c>
      <c r="EU22" s="32">
        <v>0</v>
      </c>
      <c r="EV22" s="32">
        <v>0</v>
      </c>
      <c r="EW22" s="32">
        <v>0</v>
      </c>
      <c r="EX22" s="32">
        <v>0</v>
      </c>
      <c r="EY22" s="32">
        <v>0</v>
      </c>
      <c r="EZ22" s="32">
        <v>0</v>
      </c>
      <c r="FA22" s="32">
        <v>0</v>
      </c>
      <c r="FB22" s="32">
        <v>0</v>
      </c>
      <c r="FC22" s="32">
        <v>0</v>
      </c>
      <c r="FD22" s="32">
        <v>0</v>
      </c>
      <c r="FE22" s="32">
        <v>0</v>
      </c>
      <c r="FF22" s="32">
        <v>0</v>
      </c>
      <c r="FG22" s="32">
        <v>0</v>
      </c>
      <c r="FH22" s="32">
        <v>0</v>
      </c>
      <c r="FI22" s="32">
        <v>0</v>
      </c>
      <c r="FJ22" s="32">
        <v>0</v>
      </c>
      <c r="FK22" s="32">
        <v>0</v>
      </c>
      <c r="FL22" s="32">
        <v>0</v>
      </c>
      <c r="FM22" s="32">
        <v>0</v>
      </c>
      <c r="FN22" s="32">
        <v>0</v>
      </c>
      <c r="FO22" s="32">
        <v>0</v>
      </c>
      <c r="FP22" s="32">
        <v>0</v>
      </c>
      <c r="FQ22" s="32">
        <v>0</v>
      </c>
      <c r="FR22" s="32">
        <v>0</v>
      </c>
      <c r="FS22" s="32">
        <v>0</v>
      </c>
      <c r="FT22" s="32">
        <v>0</v>
      </c>
      <c r="FU22" s="32">
        <v>0</v>
      </c>
      <c r="FV22" s="32">
        <v>0</v>
      </c>
      <c r="FW22" s="32">
        <v>0</v>
      </c>
      <c r="FX22" s="32">
        <v>0</v>
      </c>
      <c r="FY22" s="32">
        <v>0</v>
      </c>
      <c r="FZ22" s="32">
        <v>0</v>
      </c>
      <c r="GA22" s="32">
        <v>0</v>
      </c>
      <c r="GB22" s="32">
        <v>0</v>
      </c>
      <c r="GC22" s="32">
        <v>0</v>
      </c>
      <c r="GD22" s="32">
        <v>0</v>
      </c>
      <c r="GE22" s="32">
        <v>0</v>
      </c>
      <c r="GF22" s="32">
        <v>0</v>
      </c>
      <c r="GG22" s="32">
        <v>0</v>
      </c>
      <c r="GH22" s="32">
        <v>0</v>
      </c>
      <c r="GI22" s="32">
        <v>0</v>
      </c>
    </row>
    <row r="23" spans="2:191" ht="12.75"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29301.930859</v>
      </c>
      <c r="D30" s="32">
        <v>22002.855119</v>
      </c>
      <c r="E30" s="32">
        <v>14951.488176000001</v>
      </c>
      <c r="F30" s="32">
        <v>13152.327670999999</v>
      </c>
      <c r="G30" s="32">
        <v>20806.821066</v>
      </c>
      <c r="H30" s="32">
        <v>3064.537828</v>
      </c>
      <c r="I30" s="32">
        <v>3200.4695390000002</v>
      </c>
      <c r="J30" s="32">
        <v>13453.014380000001</v>
      </c>
      <c r="K30" s="32">
        <v>0</v>
      </c>
      <c r="L30" s="32">
        <v>6203.5209430000004</v>
      </c>
      <c r="M30" s="32">
        <v>1323.5079720000001</v>
      </c>
      <c r="N30" s="32">
        <v>6341.4450409999999</v>
      </c>
      <c r="O30" s="32">
        <v>8250.4152979999999</v>
      </c>
      <c r="P30" s="32">
        <v>7638.401895</v>
      </c>
      <c r="Q30" s="32">
        <v>21029.22004</v>
      </c>
      <c r="R30" s="32">
        <v>32741.584341999998</v>
      </c>
      <c r="S30" s="32">
        <v>39390.080058</v>
      </c>
      <c r="T30" s="32">
        <v>45531.908409999996</v>
      </c>
      <c r="U30" s="32">
        <v>47001.637675999998</v>
      </c>
      <c r="V30" s="32">
        <v>49206.902649000003</v>
      </c>
      <c r="W30" s="32">
        <v>51802.025802999997</v>
      </c>
      <c r="X30" s="32">
        <v>47804.526419000002</v>
      </c>
      <c r="Y30" s="32">
        <v>44803.684931000003</v>
      </c>
      <c r="Z30" s="32">
        <v>16000.518058</v>
      </c>
      <c r="AA30" s="32">
        <v>51803.879713000002</v>
      </c>
      <c r="AB30" s="32">
        <v>60806.749374999999</v>
      </c>
      <c r="AC30" s="32">
        <v>64802.992735</v>
      </c>
      <c r="AD30" s="32">
        <v>44403.575899000003</v>
      </c>
      <c r="AE30" s="32">
        <v>59000.718945000001</v>
      </c>
      <c r="AF30" s="32">
        <v>54301.763002</v>
      </c>
      <c r="AG30" s="32">
        <v>63401.569581000003</v>
      </c>
      <c r="AH30" s="32">
        <v>58003.092676</v>
      </c>
      <c r="AI30" s="32">
        <v>61001.828566999997</v>
      </c>
      <c r="AJ30" s="32">
        <v>54805.667240000002</v>
      </c>
      <c r="AK30" s="32">
        <v>27002.723064999998</v>
      </c>
      <c r="AL30" s="32">
        <v>20103.251436999999</v>
      </c>
      <c r="AM30" s="32">
        <v>18154.697390000001</v>
      </c>
      <c r="AN30" s="32">
        <v>43007.480353999999</v>
      </c>
      <c r="AO30" s="32">
        <v>29003.370547999999</v>
      </c>
      <c r="AP30" s="32">
        <v>52017.587106999999</v>
      </c>
      <c r="AQ30" s="32">
        <v>36004.294392000003</v>
      </c>
      <c r="AR30" s="32">
        <v>41014.111912</v>
      </c>
      <c r="AS30" s="32">
        <v>53027.383805999998</v>
      </c>
      <c r="AT30" s="32">
        <v>38817.136672000001</v>
      </c>
      <c r="AU30" s="32">
        <v>65705.640463000003</v>
      </c>
      <c r="AV30" s="32">
        <v>31319.399915999998</v>
      </c>
      <c r="AW30" s="32">
        <v>48777.545320999998</v>
      </c>
      <c r="AX30" s="32">
        <v>22688.398696</v>
      </c>
      <c r="AY30" s="32">
        <v>30795.052616000001</v>
      </c>
      <c r="AZ30" s="32">
        <v>44806.747718999999</v>
      </c>
      <c r="BA30" s="32">
        <v>10503.509818</v>
      </c>
      <c r="BB30" s="32">
        <v>0</v>
      </c>
      <c r="BC30" s="32">
        <v>0</v>
      </c>
      <c r="BD30" s="32">
        <v>12000</v>
      </c>
      <c r="BE30" s="32">
        <v>12001.878283</v>
      </c>
      <c r="BF30" s="32">
        <v>12007.343106</v>
      </c>
      <c r="BG30" s="32">
        <v>12007.339667</v>
      </c>
      <c r="BH30" s="32">
        <v>12017.488796</v>
      </c>
      <c r="BI30" s="32">
        <v>12007.573130000001</v>
      </c>
      <c r="BJ30" s="32">
        <v>32020.117142999999</v>
      </c>
      <c r="BK30" s="32">
        <v>19006.644084</v>
      </c>
      <c r="BL30" s="32">
        <v>32008.753099000001</v>
      </c>
      <c r="BM30" s="32">
        <v>47026.616813000001</v>
      </c>
      <c r="BN30" s="32">
        <v>22003.189176</v>
      </c>
      <c r="BO30" s="32">
        <v>27006.682906999999</v>
      </c>
      <c r="BP30" s="32">
        <v>45020.656298000002</v>
      </c>
      <c r="BQ30" s="32">
        <v>52009.390834999998</v>
      </c>
      <c r="BR30" s="32">
        <v>52016.415277</v>
      </c>
      <c r="BS30" s="32">
        <v>52005.674116000002</v>
      </c>
      <c r="BT30" s="32">
        <v>40011.675916</v>
      </c>
      <c r="BU30" s="32">
        <v>52017.449122999999</v>
      </c>
      <c r="BV30" s="32">
        <v>52010.836430000003</v>
      </c>
      <c r="BW30" s="32">
        <v>52011.557738000003</v>
      </c>
      <c r="BX30" s="32">
        <v>42006.645541999998</v>
      </c>
      <c r="BY30" s="32">
        <v>52005.008019000001</v>
      </c>
      <c r="BZ30" s="32">
        <v>40004.948506000001</v>
      </c>
      <c r="CA30" s="32">
        <v>40008.967826</v>
      </c>
      <c r="CB30" s="32">
        <v>52010.263579999999</v>
      </c>
      <c r="CC30" s="32">
        <v>48005.100660999997</v>
      </c>
      <c r="CD30" s="32">
        <v>72019.221780000007</v>
      </c>
      <c r="CE30" s="32">
        <v>72006.008170999994</v>
      </c>
      <c r="CF30" s="32">
        <v>72011.833863000007</v>
      </c>
      <c r="CG30" s="32">
        <v>72017.451837999994</v>
      </c>
      <c r="CH30" s="32">
        <v>68010.415869999997</v>
      </c>
      <c r="CI30" s="32">
        <v>72010.782814999999</v>
      </c>
      <c r="CJ30" s="32">
        <v>48006.475244000001</v>
      </c>
      <c r="CK30" s="32">
        <v>72006.386545999994</v>
      </c>
      <c r="CL30" s="32">
        <v>72005.609542999999</v>
      </c>
      <c r="CM30" s="32">
        <v>72016.837079000004</v>
      </c>
      <c r="CN30" s="32">
        <v>68005.359890000007</v>
      </c>
      <c r="CO30" s="32">
        <v>72005.872453000004</v>
      </c>
      <c r="CP30" s="32">
        <v>72005.919032999998</v>
      </c>
      <c r="CQ30" s="32">
        <v>72008.493761000005</v>
      </c>
      <c r="CR30" s="32">
        <v>62014.762324000003</v>
      </c>
      <c r="CS30" s="32">
        <v>72006.208144999997</v>
      </c>
      <c r="CT30" s="32">
        <v>59012.576287999997</v>
      </c>
      <c r="CU30" s="32">
        <v>72025.449898999999</v>
      </c>
      <c r="CV30" s="32">
        <v>72006.913363</v>
      </c>
      <c r="CW30" s="32">
        <v>72010.833217000007</v>
      </c>
      <c r="CX30" s="32">
        <v>50014.155196</v>
      </c>
      <c r="CY30" s="32">
        <v>60006.429235000003</v>
      </c>
      <c r="CZ30" s="32">
        <v>72008.692083000002</v>
      </c>
      <c r="DA30" s="32">
        <v>72023.642042000007</v>
      </c>
      <c r="DB30" s="32">
        <v>72007.385511999993</v>
      </c>
      <c r="DC30" s="32">
        <v>72009.671730999995</v>
      </c>
      <c r="DD30" s="32">
        <v>72028.156740000006</v>
      </c>
      <c r="DE30" s="32">
        <v>72006.088612000007</v>
      </c>
      <c r="DF30" s="32">
        <v>87035.483141000004</v>
      </c>
      <c r="DG30" s="32">
        <v>87014.861315000002</v>
      </c>
      <c r="DH30" s="32">
        <v>87015.848910000001</v>
      </c>
      <c r="DI30" s="32">
        <v>87018.180869000003</v>
      </c>
      <c r="DJ30" s="32">
        <v>87030.659004999994</v>
      </c>
      <c r="DK30" s="32">
        <v>75006.133885999996</v>
      </c>
      <c r="DL30" s="32">
        <v>75005.977419999996</v>
      </c>
      <c r="DM30" s="32">
        <v>75005.630785999994</v>
      </c>
      <c r="DN30" s="32">
        <v>75005.514228999993</v>
      </c>
      <c r="DO30" s="32">
        <v>75011.162028999999</v>
      </c>
      <c r="DP30" s="32">
        <v>75005.505934999994</v>
      </c>
      <c r="DQ30" s="32">
        <v>75005.633837000001</v>
      </c>
      <c r="DR30" s="32">
        <v>75016.606329000002</v>
      </c>
      <c r="DS30" s="32">
        <v>75005.759596999997</v>
      </c>
      <c r="DT30" s="32">
        <v>75005.808541999999</v>
      </c>
      <c r="DU30" s="32">
        <v>75016.815724999993</v>
      </c>
      <c r="DV30" s="32">
        <v>71005.377208000005</v>
      </c>
      <c r="DW30" s="32">
        <v>75005.541173999998</v>
      </c>
      <c r="DX30" s="32">
        <v>75011.107292999994</v>
      </c>
      <c r="DY30" s="32">
        <v>75005.653823000001</v>
      </c>
      <c r="DZ30" s="32">
        <v>75005.564161000002</v>
      </c>
      <c r="EA30" s="32">
        <v>85018.93823</v>
      </c>
      <c r="EB30" s="32">
        <v>85006.414086000004</v>
      </c>
      <c r="EC30" s="32">
        <v>85005.872571999993</v>
      </c>
      <c r="ED30" s="32">
        <v>128040.922657</v>
      </c>
      <c r="EE30" s="32">
        <v>170014.069284</v>
      </c>
      <c r="EF30" s="32">
        <v>147012.41731600001</v>
      </c>
      <c r="EG30" s="32">
        <v>140036.19513400001</v>
      </c>
      <c r="EH30" s="32">
        <v>170029.62998299999</v>
      </c>
      <c r="EI30" s="32">
        <v>71006.337851999997</v>
      </c>
      <c r="EJ30" s="32">
        <v>82021.005923999997</v>
      </c>
      <c r="EK30" s="32">
        <v>30002.321337000001</v>
      </c>
      <c r="EL30" s="32">
        <v>75011.306259999998</v>
      </c>
      <c r="EM30" s="32">
        <v>50000</v>
      </c>
      <c r="EN30" s="32">
        <v>0</v>
      </c>
      <c r="EO30" s="32">
        <v>0</v>
      </c>
      <c r="EP30" s="32">
        <v>135815.10957900001</v>
      </c>
      <c r="EQ30" s="32">
        <v>140007.60235100001</v>
      </c>
      <c r="ER30" s="32">
        <v>80008.522358999995</v>
      </c>
      <c r="ES30" s="32">
        <v>1.6000000000000001E-4</v>
      </c>
      <c r="ET30" s="32">
        <v>135002.710101</v>
      </c>
      <c r="EU30" s="32">
        <v>166809.41305900001</v>
      </c>
      <c r="EV30" s="32">
        <v>63600.936376999998</v>
      </c>
      <c r="EW30" s="32">
        <v>0</v>
      </c>
      <c r="EX30" s="32">
        <v>43600.400963</v>
      </c>
      <c r="EY30" s="32">
        <v>133101.00870899999</v>
      </c>
      <c r="EZ30" s="32">
        <v>160002.282978</v>
      </c>
      <c r="FA30" s="32">
        <v>160001.05651900001</v>
      </c>
      <c r="FB30" s="32">
        <v>190002.37400099999</v>
      </c>
      <c r="FC30" s="32">
        <v>157002.990884</v>
      </c>
      <c r="FD30" s="32">
        <v>146302.778808</v>
      </c>
      <c r="FE30" s="32">
        <v>185001.14679999999</v>
      </c>
      <c r="FF30" s="32">
        <v>156000.95632299999</v>
      </c>
      <c r="FG30" s="32">
        <v>165001.03396599999</v>
      </c>
      <c r="FH30" s="32">
        <v>117000.754875</v>
      </c>
      <c r="FI30" s="32">
        <v>151003.23547700001</v>
      </c>
      <c r="FJ30" s="32">
        <v>190002.861022</v>
      </c>
      <c r="FK30" s="32">
        <v>190007.806361</v>
      </c>
      <c r="FL30" s="32">
        <v>100018.995312</v>
      </c>
      <c r="FM30" s="32">
        <v>90006.778068</v>
      </c>
      <c r="FN30" s="32">
        <v>70014.960481000002</v>
      </c>
      <c r="FO30" s="32">
        <v>95011.725678000003</v>
      </c>
      <c r="FP30" s="32">
        <v>50007.681579999997</v>
      </c>
      <c r="FQ30" s="32">
        <v>100015.997489</v>
      </c>
      <c r="FR30" s="32">
        <v>50030.262424</v>
      </c>
      <c r="FS30" s="32">
        <v>50011.261615000003</v>
      </c>
      <c r="FT30" s="32">
        <v>50012.252613999997</v>
      </c>
      <c r="FU30" s="32">
        <v>50039.926398000003</v>
      </c>
      <c r="FV30" s="32">
        <v>50013.517155000001</v>
      </c>
      <c r="FW30" s="32">
        <v>50042.679175999998</v>
      </c>
      <c r="FX30" s="32">
        <v>50075.979106999999</v>
      </c>
      <c r="FY30" s="32">
        <v>50086.074180000003</v>
      </c>
      <c r="FZ30" s="32">
        <v>50062.171634999999</v>
      </c>
      <c r="GA30" s="32">
        <v>43013.340203</v>
      </c>
      <c r="GB30" s="32">
        <v>49615.938587999997</v>
      </c>
      <c r="GC30" s="32">
        <v>39537.934129000001</v>
      </c>
      <c r="GD30" s="32">
        <v>50063.860030999997</v>
      </c>
      <c r="GE30" s="32">
        <v>50033.615862999999</v>
      </c>
      <c r="GF30" s="32">
        <v>20039.046378999999</v>
      </c>
      <c r="GG30" s="32">
        <v>0</v>
      </c>
      <c r="GH30" s="32">
        <v>50000</v>
      </c>
      <c r="GI30" s="32">
        <v>50000</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75" customHeight="1">
      <c r="B33" s="29" t="s">
        <v>99</v>
      </c>
      <c r="C33" s="33">
        <v>254366.04603900001</v>
      </c>
      <c r="D33" s="33">
        <v>85518.846019000004</v>
      </c>
      <c r="E33" s="33">
        <v>100292.435576</v>
      </c>
      <c r="F33" s="33">
        <v>96851.326721999998</v>
      </c>
      <c r="G33" s="33">
        <v>132256.249526</v>
      </c>
      <c r="H33" s="33">
        <v>95331.647800000006</v>
      </c>
      <c r="I33" s="33">
        <v>100223.39033900001</v>
      </c>
      <c r="J33" s="33">
        <v>33464.474779999997</v>
      </c>
      <c r="K33" s="33">
        <v>30011.506000000001</v>
      </c>
      <c r="L33" s="33">
        <v>6203.5209430000004</v>
      </c>
      <c r="M33" s="33">
        <v>1323.5079720000001</v>
      </c>
      <c r="N33" s="33">
        <v>7841.4450409999999</v>
      </c>
      <c r="O33" s="33">
        <v>43575.117474999999</v>
      </c>
      <c r="P33" s="33">
        <v>7638.401895</v>
      </c>
      <c r="Q33" s="33">
        <v>120902.44046300001</v>
      </c>
      <c r="R33" s="33">
        <v>254297.15550399999</v>
      </c>
      <c r="S33" s="33">
        <v>290045.64132400003</v>
      </c>
      <c r="T33" s="33">
        <v>121141.140827</v>
      </c>
      <c r="U33" s="33">
        <v>155760.25442000001</v>
      </c>
      <c r="V33" s="33">
        <v>181812.25391999999</v>
      </c>
      <c r="W33" s="33">
        <v>151329.46392099999</v>
      </c>
      <c r="X33" s="33">
        <v>168962.801312</v>
      </c>
      <c r="Y33" s="33">
        <v>120351.592539</v>
      </c>
      <c r="Z33" s="33">
        <v>123789.35601</v>
      </c>
      <c r="AA33" s="33">
        <v>215452.89614999999</v>
      </c>
      <c r="AB33" s="33">
        <v>181253.032932</v>
      </c>
      <c r="AC33" s="33">
        <v>165686.59671899999</v>
      </c>
      <c r="AD33" s="33">
        <v>201397.682925</v>
      </c>
      <c r="AE33" s="33">
        <v>137257.08368400001</v>
      </c>
      <c r="AF33" s="33">
        <v>130398.622384</v>
      </c>
      <c r="AG33" s="33">
        <v>134301.569583</v>
      </c>
      <c r="AH33" s="33">
        <v>58003.092678000001</v>
      </c>
      <c r="AI33" s="33">
        <v>76001.828569000005</v>
      </c>
      <c r="AJ33" s="33">
        <v>64805.667242000003</v>
      </c>
      <c r="AK33" s="33">
        <v>84002.723066999999</v>
      </c>
      <c r="AL33" s="33">
        <v>82403.251436999999</v>
      </c>
      <c r="AM33" s="33">
        <v>105156.792863</v>
      </c>
      <c r="AN33" s="33">
        <v>53208.523257000001</v>
      </c>
      <c r="AO33" s="33">
        <v>107987.470844</v>
      </c>
      <c r="AP33" s="33">
        <v>190705.64795799999</v>
      </c>
      <c r="AQ33" s="33">
        <v>158954.896117</v>
      </c>
      <c r="AR33" s="33">
        <v>50814.111912</v>
      </c>
      <c r="AS33" s="33">
        <v>129164.81413</v>
      </c>
      <c r="AT33" s="33">
        <v>120020.032612</v>
      </c>
      <c r="AU33" s="33">
        <v>77205.640463000003</v>
      </c>
      <c r="AV33" s="33">
        <v>83859.147247999994</v>
      </c>
      <c r="AW33" s="33">
        <v>96936.917319999993</v>
      </c>
      <c r="AX33" s="33">
        <v>65688.400328999996</v>
      </c>
      <c r="AY33" s="33">
        <v>68200.564293999996</v>
      </c>
      <c r="AZ33" s="33">
        <v>163358.842164</v>
      </c>
      <c r="BA33" s="33">
        <v>23703.509817999999</v>
      </c>
      <c r="BB33" s="33">
        <v>191211.93960099999</v>
      </c>
      <c r="BC33" s="33">
        <v>158508.03821200001</v>
      </c>
      <c r="BD33" s="33">
        <v>20700</v>
      </c>
      <c r="BE33" s="33">
        <v>61708.674456000001</v>
      </c>
      <c r="BF33" s="33">
        <v>44371.515946</v>
      </c>
      <c r="BG33" s="33">
        <v>21407.339667</v>
      </c>
      <c r="BH33" s="33">
        <v>71927.025036999999</v>
      </c>
      <c r="BI33" s="33">
        <v>74826.912528999994</v>
      </c>
      <c r="BJ33" s="33">
        <v>57548.375271999997</v>
      </c>
      <c r="BK33" s="33">
        <v>101644.199385</v>
      </c>
      <c r="BL33" s="33">
        <v>68691.118522999997</v>
      </c>
      <c r="BM33" s="33">
        <v>48654.504995000003</v>
      </c>
      <c r="BN33" s="33">
        <v>81136.263036000004</v>
      </c>
      <c r="BO33" s="33">
        <v>27033.836711</v>
      </c>
      <c r="BP33" s="33">
        <v>55047.896589000004</v>
      </c>
      <c r="BQ33" s="33">
        <v>52036.734663000003</v>
      </c>
      <c r="BR33" s="33">
        <v>134677.53758599999</v>
      </c>
      <c r="BS33" s="33">
        <v>62838.263185999996</v>
      </c>
      <c r="BT33" s="33">
        <v>126611.14962700001</v>
      </c>
      <c r="BU33" s="33">
        <v>142967.33100599999</v>
      </c>
      <c r="BV33" s="33">
        <v>92038.639003000004</v>
      </c>
      <c r="BW33" s="33">
        <v>128567.112434</v>
      </c>
      <c r="BX33" s="33">
        <v>92236.741768000007</v>
      </c>
      <c r="BY33" s="33">
        <v>82033.044458999997</v>
      </c>
      <c r="BZ33" s="33">
        <v>76033.064027</v>
      </c>
      <c r="CA33" s="33">
        <v>57037.564988999999</v>
      </c>
      <c r="CB33" s="33">
        <v>52038.511524000001</v>
      </c>
      <c r="CC33" s="33">
        <v>108033.41645999999</v>
      </c>
      <c r="CD33" s="33">
        <v>250047.60133500001</v>
      </c>
      <c r="CE33" s="33">
        <v>272679.51309700002</v>
      </c>
      <c r="CF33" s="33">
        <v>282040.33585999999</v>
      </c>
      <c r="CG33" s="33">
        <v>274357.14441399998</v>
      </c>
      <c r="CH33" s="33">
        <v>308039.04447999998</v>
      </c>
      <c r="CI33" s="33">
        <v>294992.759005</v>
      </c>
      <c r="CJ33" s="33">
        <v>256635.222435</v>
      </c>
      <c r="CK33" s="33">
        <v>272298.16256800003</v>
      </c>
      <c r="CL33" s="33">
        <v>283234.53614799998</v>
      </c>
      <c r="CM33" s="33">
        <v>296145.95865500002</v>
      </c>
      <c r="CN33" s="33">
        <v>295034.32050600002</v>
      </c>
      <c r="CO33" s="33">
        <v>87974.902520000003</v>
      </c>
      <c r="CP33" s="33">
        <v>99534.977998999995</v>
      </c>
      <c r="CQ33" s="33">
        <v>84837.643339000002</v>
      </c>
      <c r="CR33" s="33">
        <v>93644.086794000003</v>
      </c>
      <c r="CS33" s="33">
        <v>72006.245557999995</v>
      </c>
      <c r="CT33" s="33">
        <v>62541.850054000002</v>
      </c>
      <c r="CU33" s="33">
        <v>72054.755109999998</v>
      </c>
      <c r="CV33" s="33">
        <v>74206.913363</v>
      </c>
      <c r="CW33" s="33">
        <v>72010.833217000007</v>
      </c>
      <c r="CX33" s="33">
        <v>67814.536275999999</v>
      </c>
      <c r="CY33" s="33">
        <v>62606.429235000003</v>
      </c>
      <c r="CZ33" s="33">
        <v>83008.692083000002</v>
      </c>
      <c r="DA33" s="33">
        <v>72811.853866999998</v>
      </c>
      <c r="DB33" s="33">
        <v>73107.394297000006</v>
      </c>
      <c r="DC33" s="33">
        <v>90209.671730999995</v>
      </c>
      <c r="DD33" s="33">
        <v>87928.156740000006</v>
      </c>
      <c r="DE33" s="33">
        <v>73666.235394999996</v>
      </c>
      <c r="DF33" s="33">
        <v>110035.483141</v>
      </c>
      <c r="DG33" s="33">
        <v>99514.861315000002</v>
      </c>
      <c r="DH33" s="33">
        <v>115015.84891</v>
      </c>
      <c r="DI33" s="33">
        <v>98233.272920999996</v>
      </c>
      <c r="DJ33" s="33">
        <v>104004.02548500001</v>
      </c>
      <c r="DK33" s="33">
        <v>85389.160422000001</v>
      </c>
      <c r="DL33" s="33">
        <v>121575.704982</v>
      </c>
      <c r="DM33" s="33">
        <v>88630.703578999994</v>
      </c>
      <c r="DN33" s="33">
        <v>85539.551569000003</v>
      </c>
      <c r="DO33" s="33">
        <v>86057.379929000002</v>
      </c>
      <c r="DP33" s="33">
        <v>87205.505934999994</v>
      </c>
      <c r="DQ33" s="33">
        <v>86296.324636999998</v>
      </c>
      <c r="DR33" s="33">
        <v>121110.75485700001</v>
      </c>
      <c r="DS33" s="33">
        <v>85857.968064000001</v>
      </c>
      <c r="DT33" s="33">
        <v>88853.940644999995</v>
      </c>
      <c r="DU33" s="33">
        <v>99976.143557999996</v>
      </c>
      <c r="DV33" s="33">
        <v>100605.388737</v>
      </c>
      <c r="DW33" s="33">
        <v>87415.704041000005</v>
      </c>
      <c r="DX33" s="33">
        <v>78747.892301</v>
      </c>
      <c r="DY33" s="33">
        <v>77610.832253999994</v>
      </c>
      <c r="DZ33" s="33">
        <v>76102.160128000003</v>
      </c>
      <c r="EA33" s="33">
        <v>91385.525743999999</v>
      </c>
      <c r="EB33" s="33">
        <v>88491.599549999999</v>
      </c>
      <c r="EC33" s="33">
        <v>92169.352375000002</v>
      </c>
      <c r="ED33" s="33">
        <v>193079.64875699999</v>
      </c>
      <c r="EE33" s="33">
        <v>217700.07326500001</v>
      </c>
      <c r="EF33" s="33">
        <v>186335.63582900001</v>
      </c>
      <c r="EG33" s="33">
        <v>149257.073829</v>
      </c>
      <c r="EH33" s="33">
        <v>179467.97235</v>
      </c>
      <c r="EI33" s="33">
        <v>81431.014628999998</v>
      </c>
      <c r="EJ33" s="33">
        <v>114009.88647500001</v>
      </c>
      <c r="EK33" s="33">
        <v>110491.79693900001</v>
      </c>
      <c r="EL33" s="33">
        <v>115011.30626</v>
      </c>
      <c r="EM33" s="33">
        <v>50000</v>
      </c>
      <c r="EN33" s="33">
        <v>227062.200063</v>
      </c>
      <c r="EO33" s="33">
        <v>365063.78</v>
      </c>
      <c r="EP33" s="33">
        <v>506878.40257899999</v>
      </c>
      <c r="EQ33" s="33">
        <v>523070.33535100002</v>
      </c>
      <c r="ER33" s="33">
        <v>471068.74335900001</v>
      </c>
      <c r="ES33" s="33">
        <v>300519.14432700002</v>
      </c>
      <c r="ET33" s="33">
        <v>534033.13676799997</v>
      </c>
      <c r="EU33" s="33">
        <v>553821.14705899998</v>
      </c>
      <c r="EV33" s="33">
        <v>495604.341044</v>
      </c>
      <c r="EW33" s="33">
        <v>250004.4</v>
      </c>
      <c r="EX33" s="33">
        <v>343602.500963</v>
      </c>
      <c r="EY33" s="33">
        <v>474103.395709</v>
      </c>
      <c r="EZ33" s="33">
        <v>559010.66197799996</v>
      </c>
      <c r="FA33" s="33">
        <v>560003.85651900002</v>
      </c>
      <c r="FB33" s="33">
        <v>590016.37400099996</v>
      </c>
      <c r="FC33" s="33">
        <v>557011.39088399999</v>
      </c>
      <c r="FD33" s="33">
        <v>546311.17880800006</v>
      </c>
      <c r="FE33" s="33">
        <v>585003.94680000003</v>
      </c>
      <c r="FF33" s="33">
        <v>561009.35632300004</v>
      </c>
      <c r="FG33" s="33">
        <v>570003.83396600001</v>
      </c>
      <c r="FH33" s="33">
        <v>522003.55487499997</v>
      </c>
      <c r="FI33" s="33">
        <v>156052.98351200001</v>
      </c>
      <c r="FJ33" s="33">
        <v>205053.41162599999</v>
      </c>
      <c r="FK33" s="33">
        <v>195057.70136899999</v>
      </c>
      <c r="FL33" s="33">
        <v>125069.775125</v>
      </c>
      <c r="FM33" s="33">
        <v>120014.156608</v>
      </c>
      <c r="FN33" s="33">
        <v>195076.66467599999</v>
      </c>
      <c r="FO33" s="33">
        <v>114518.595917</v>
      </c>
      <c r="FP33" s="33">
        <v>270045.18989699997</v>
      </c>
      <c r="FQ33" s="33">
        <v>110022.869141</v>
      </c>
      <c r="FR33" s="33">
        <v>160096.11944099999</v>
      </c>
      <c r="FS33" s="33">
        <v>60018.067450000002</v>
      </c>
      <c r="FT33" s="33">
        <v>60019.689147999998</v>
      </c>
      <c r="FU33" s="33">
        <v>60047.443729999999</v>
      </c>
      <c r="FV33" s="33">
        <v>160493.51633000001</v>
      </c>
      <c r="FW33" s="33">
        <v>65491.044597</v>
      </c>
      <c r="FX33" s="33">
        <v>70550.871740999995</v>
      </c>
      <c r="FY33" s="33">
        <v>66127.403254999997</v>
      </c>
      <c r="FZ33" s="33">
        <v>320428.75393299997</v>
      </c>
      <c r="GA33" s="33">
        <v>313115.67574500002</v>
      </c>
      <c r="GB33" s="33">
        <v>170770.62674799998</v>
      </c>
      <c r="GC33" s="33">
        <v>68646.776343000005</v>
      </c>
      <c r="GD33" s="33">
        <v>110184.74706699999</v>
      </c>
      <c r="GE33" s="33">
        <v>76148.889687000003</v>
      </c>
      <c r="GF33" s="33">
        <v>350545.54329100001</v>
      </c>
      <c r="GG33" s="33">
        <v>430351.71127000003</v>
      </c>
      <c r="GH33" s="33">
        <v>280284.99474400003</v>
      </c>
      <c r="GI33" s="33">
        <v>480492.82526700001</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C00-000000000000}"/>
    <hyperlink ref="A3" location="Notas_generales!B2:C2" display="Notas generales" xr:uid="{00000000-0004-0000-0C00-000001000000}"/>
    <hyperlink ref="B10" location="Notas_generales!B4:C4" display="Banco de Chile (2)" xr:uid="{00000000-0004-0000-0C00-000002000000}"/>
    <hyperlink ref="B23" location="Notas_generales!B6:C8" display="Banco Sudamericano (4) (5) (6)" xr:uid="{00000000-0004-0000-0C00-000003000000}"/>
    <hyperlink ref="B26" location="Notas_generales!B9:C10" display="DnB NOR Bank ASA (7) (8)" xr:uid="{00000000-0004-0000-0C00-000004000000}"/>
    <hyperlink ref="B9" location="Notas_generales!B3:C3" display="Banco Consorcio (1)" xr:uid="{00000000-0004-0000-0C00-000005000000}"/>
    <hyperlink ref="B17" location="Notas_generales!B12:C12" display="Banco Itaú Corpbanca (10)" xr:uid="{00000000-0004-0000-0C00-000006000000}"/>
    <hyperlink ref="B24" location="Notas_generales!B14:C14" display="China Construction Bank, agencia en Chile (11)" xr:uid="{00000000-0004-0000-0C00-000007000000}"/>
    <hyperlink ref="B25" location="Notas_generales!B14:C14" display="Deutsche Bank (Chile) (12)" xr:uid="{00000000-0004-0000-0C00-000008000000}"/>
    <hyperlink ref="B18" location="Notas_generales!B15:C15" display="Banco Paris (13)" xr:uid="{00000000-0004-0000-0C00-000009000000}"/>
    <hyperlink ref="B19" location="Notas_generales!B16:C16" display="Banco Penta (14)" xr:uid="{00000000-0004-0000-0C00-00000A000000}"/>
    <hyperlink ref="B29" location="Notas_generales!B17:C17" display="Rabobank Chile (15)" xr:uid="{00000000-0004-0000-0C00-00000B000000}"/>
    <hyperlink ref="B8" location="Notas_generales!B11:C11" display="Banco BTG Pactual Chile (9)" xr:uid="{00000000-0004-0000-0C00-00000C000000}"/>
    <hyperlink ref="B12" location="Notas_generales!B20:C20" display="Banco de la Nación Argentina (18)" xr:uid="{00000000-0004-0000-0C00-00000D000000}"/>
    <hyperlink ref="B14" location="Notas_generales!B22:C22" display="Banco do Brasil S.A. (20)" xr:uid="{00000000-0004-0000-0C00-00000E000000}"/>
    <hyperlink ref="B31" location="Notas_generales!B21:C21" display="The Bank of Tokyo - Mitsubishi Ufj. Ltd. (19)" xr:uid="{00000000-0004-0000-0C00-00000F000000}"/>
    <hyperlink ref="B32" location="Notas_generales!B18:C18" display="Bank of China (16)" xr:uid="{00000000-0004-0000-0C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Hoja16"/>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34</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49</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6"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6" customHeight="1">
      <c r="B7" s="24" t="s">
        <v>91</v>
      </c>
      <c r="C7" s="32">
        <v>701.76822000000004</v>
      </c>
      <c r="D7" s="32">
        <v>688.80659700000001</v>
      </c>
      <c r="E7" s="32">
        <v>665.07043099999999</v>
      </c>
      <c r="F7" s="32">
        <v>672.97524899999996</v>
      </c>
      <c r="G7" s="32">
        <v>702.38751100000002</v>
      </c>
      <c r="H7" s="32">
        <v>770.26174300000002</v>
      </c>
      <c r="I7" s="32">
        <v>742.85474499999998</v>
      </c>
      <c r="J7" s="32">
        <v>758.11808499999995</v>
      </c>
      <c r="K7" s="32">
        <v>811.30501100000004</v>
      </c>
      <c r="L7" s="32">
        <v>965.32101</v>
      </c>
      <c r="M7" s="32">
        <v>949.80254500000001</v>
      </c>
      <c r="N7" s="32">
        <v>927.82393100000002</v>
      </c>
      <c r="O7" s="32">
        <v>896.75546299999996</v>
      </c>
      <c r="P7" s="32">
        <v>869.17619500000001</v>
      </c>
      <c r="Q7" s="32">
        <v>851.21053500000005</v>
      </c>
      <c r="R7" s="32">
        <v>0</v>
      </c>
      <c r="S7" s="32">
        <v>0</v>
      </c>
      <c r="T7" s="32">
        <v>0</v>
      </c>
      <c r="U7" s="32">
        <v>0</v>
      </c>
      <c r="V7" s="32">
        <v>0</v>
      </c>
      <c r="W7" s="32">
        <v>0</v>
      </c>
      <c r="X7" s="32">
        <v>0</v>
      </c>
      <c r="Y7" s="32">
        <v>0</v>
      </c>
      <c r="Z7" s="32">
        <v>0</v>
      </c>
      <c r="AA7" s="32">
        <v>3640.0336779999998</v>
      </c>
      <c r="AB7" s="32">
        <v>3574.378107</v>
      </c>
      <c r="AC7" s="32">
        <v>3975.4663369999998</v>
      </c>
      <c r="AD7" s="32">
        <v>5242.8473080000003</v>
      </c>
      <c r="AE7" s="32">
        <v>3001.747112</v>
      </c>
      <c r="AF7" s="32">
        <v>0</v>
      </c>
      <c r="AG7" s="32">
        <v>0</v>
      </c>
      <c r="AH7" s="32">
        <v>4472.8699489999999</v>
      </c>
      <c r="AI7" s="32">
        <v>0</v>
      </c>
      <c r="AJ7" s="32">
        <v>3402.5401660000002</v>
      </c>
      <c r="AK7" s="32">
        <v>3178.0701560000002</v>
      </c>
      <c r="AL7" s="32">
        <v>3107.4216710000001</v>
      </c>
      <c r="AM7" s="32">
        <v>3311.3002470000001</v>
      </c>
      <c r="AN7" s="32">
        <v>5190.2957960000003</v>
      </c>
      <c r="AO7" s="32">
        <v>3394.7911300000001</v>
      </c>
      <c r="AP7" s="32">
        <v>3973.0490690000001</v>
      </c>
      <c r="AQ7" s="32">
        <v>3352.0573410000002</v>
      </c>
      <c r="AR7" s="32">
        <v>3403.2632570000001</v>
      </c>
      <c r="AS7" s="32">
        <v>3304.459292</v>
      </c>
      <c r="AT7" s="32">
        <v>19693.414185000001</v>
      </c>
      <c r="AU7" s="32">
        <v>22225.82317</v>
      </c>
      <c r="AV7" s="32">
        <v>35499.207887999997</v>
      </c>
      <c r="AW7" s="32">
        <v>2573.6696299999999</v>
      </c>
      <c r="AX7" s="32">
        <v>7533.0360360000004</v>
      </c>
      <c r="AY7" s="32">
        <v>0</v>
      </c>
      <c r="AZ7" s="32">
        <v>11957.707766</v>
      </c>
      <c r="BA7" s="32">
        <v>12181.177349</v>
      </c>
      <c r="BB7" s="32">
        <v>12121.755821999999</v>
      </c>
      <c r="BC7" s="32">
        <v>1405.9954210000001</v>
      </c>
      <c r="BD7" s="32">
        <v>3898.946261</v>
      </c>
      <c r="BE7" s="32">
        <v>0</v>
      </c>
      <c r="BF7" s="32">
        <v>0</v>
      </c>
      <c r="BG7" s="32">
        <v>2370.1103010000002</v>
      </c>
      <c r="BH7" s="32">
        <v>2402.5806889999999</v>
      </c>
      <c r="BI7" s="32">
        <v>2402.8932829999999</v>
      </c>
      <c r="BJ7" s="32">
        <v>4749.095026</v>
      </c>
      <c r="BK7" s="32">
        <v>2321.0189540000001</v>
      </c>
      <c r="BL7" s="32">
        <v>0</v>
      </c>
      <c r="BM7" s="32">
        <v>28298.034063999999</v>
      </c>
      <c r="BN7" s="32">
        <v>18845.235359999999</v>
      </c>
      <c r="BO7" s="32">
        <v>18199.032748000001</v>
      </c>
      <c r="BP7" s="32">
        <v>26994.436539999999</v>
      </c>
      <c r="BQ7" s="32">
        <v>109096.772212</v>
      </c>
      <c r="BR7" s="32">
        <v>51967.797243000001</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1855.4882259999999</v>
      </c>
      <c r="CK7" s="32">
        <v>3757.0558740000001</v>
      </c>
      <c r="CL7" s="32">
        <v>3730.3318159999999</v>
      </c>
      <c r="CM7" s="32">
        <v>7729.301727</v>
      </c>
      <c r="CN7" s="32">
        <v>7995.2257849999996</v>
      </c>
      <c r="CO7" s="32">
        <v>8304.4332190000005</v>
      </c>
      <c r="CP7" s="32">
        <v>8531.5594299999993</v>
      </c>
      <c r="CQ7" s="32">
        <v>13226.317201</v>
      </c>
      <c r="CR7" s="32">
        <v>15497.898021000001</v>
      </c>
      <c r="CS7" s="32">
        <v>13662.84801</v>
      </c>
      <c r="CT7" s="32">
        <v>13387.391514999999</v>
      </c>
      <c r="CU7" s="32">
        <v>25738.883054000002</v>
      </c>
      <c r="CV7" s="32">
        <v>29638.866188</v>
      </c>
      <c r="CW7" s="32">
        <v>20517.618609000001</v>
      </c>
      <c r="CX7" s="32">
        <v>18229.226805999999</v>
      </c>
      <c r="CY7" s="32">
        <v>19274.972306</v>
      </c>
      <c r="CZ7" s="32">
        <v>18473.830533</v>
      </c>
      <c r="DA7" s="32">
        <v>17988.505591000001</v>
      </c>
      <c r="DB7" s="32">
        <v>18853.487824</v>
      </c>
      <c r="DC7" s="32">
        <v>18177.87081</v>
      </c>
      <c r="DD7" s="32">
        <v>18023.867883999999</v>
      </c>
      <c r="DE7" s="32">
        <v>18649.569126999999</v>
      </c>
      <c r="DF7" s="32">
        <v>18628.709228</v>
      </c>
      <c r="DG7" s="32">
        <v>17709.573747999999</v>
      </c>
      <c r="DH7" s="32">
        <v>26899.056482</v>
      </c>
      <c r="DI7" s="32">
        <v>32416.077276</v>
      </c>
      <c r="DJ7" s="32">
        <v>38562.850186999996</v>
      </c>
      <c r="DK7" s="32">
        <v>46681.282914000003</v>
      </c>
      <c r="DL7" s="32">
        <v>47524.969513999997</v>
      </c>
      <c r="DM7" s="32">
        <v>46348.805215</v>
      </c>
      <c r="DN7" s="32">
        <v>61028.318635000003</v>
      </c>
      <c r="DO7" s="32">
        <v>51643.785704000002</v>
      </c>
      <c r="DP7" s="32">
        <v>44228.119156000001</v>
      </c>
      <c r="DQ7" s="32">
        <v>34859.708849000002</v>
      </c>
      <c r="DR7" s="32">
        <v>30164.721589000001</v>
      </c>
      <c r="DS7" s="32">
        <v>3676.596458</v>
      </c>
      <c r="DT7" s="32">
        <v>9356.2588039999991</v>
      </c>
      <c r="DU7" s="32">
        <v>9664.0545459999994</v>
      </c>
      <c r="DV7" s="32">
        <v>9651.2428870000003</v>
      </c>
      <c r="DW7" s="32">
        <v>18174.477539</v>
      </c>
      <c r="DX7" s="32">
        <v>24842.778826999998</v>
      </c>
      <c r="DY7" s="32">
        <v>24428.657044</v>
      </c>
      <c r="DZ7" s="32">
        <v>26048.648730000001</v>
      </c>
      <c r="EA7" s="32">
        <v>24906.089049999999</v>
      </c>
      <c r="EB7" s="32">
        <v>25970.385119999999</v>
      </c>
      <c r="EC7" s="32">
        <v>25191.037101999998</v>
      </c>
      <c r="ED7" s="32">
        <v>26307.651715</v>
      </c>
      <c r="EE7" s="32">
        <v>25308.674300999999</v>
      </c>
      <c r="EF7" s="32">
        <v>21429.472966000001</v>
      </c>
      <c r="EG7" s="32">
        <v>22523.358276999999</v>
      </c>
      <c r="EH7" s="32">
        <v>25653.061386000001</v>
      </c>
      <c r="EI7" s="32">
        <v>16080.356959000001</v>
      </c>
      <c r="EJ7" s="32">
        <v>132813.15373600001</v>
      </c>
      <c r="EK7" s="32">
        <v>16109.077203000001</v>
      </c>
      <c r="EL7" s="32">
        <v>52738.188219000003</v>
      </c>
      <c r="EM7" s="32">
        <v>51009.207087000003</v>
      </c>
      <c r="EN7" s="32">
        <v>25152.697830000001</v>
      </c>
      <c r="EO7" s="32">
        <v>3207.2434720000001</v>
      </c>
      <c r="EP7" s="32">
        <v>21350.880926000002</v>
      </c>
      <c r="EQ7" s="32">
        <v>10996.464356</v>
      </c>
      <c r="ER7" s="32">
        <v>5510.4573499999997</v>
      </c>
      <c r="ES7" s="32">
        <v>159249.85774100001</v>
      </c>
      <c r="ET7" s="32">
        <v>89932.712637999997</v>
      </c>
      <c r="EU7" s="32">
        <v>56065.025283000003</v>
      </c>
      <c r="EV7" s="32">
        <v>78394.990422000003</v>
      </c>
      <c r="EW7" s="32">
        <v>68598.334858999995</v>
      </c>
      <c r="EX7" s="32">
        <v>41402.835787999997</v>
      </c>
      <c r="EY7" s="32">
        <v>47885.737460999997</v>
      </c>
      <c r="EZ7" s="32">
        <v>49365.027896</v>
      </c>
      <c r="FA7" s="32">
        <v>47241.501234000003</v>
      </c>
      <c r="FB7" s="32">
        <v>41323.599194000002</v>
      </c>
      <c r="FC7" s="32">
        <v>49297.459496000003</v>
      </c>
      <c r="FD7" s="32">
        <v>70885.947937000004</v>
      </c>
      <c r="FE7" s="32">
        <v>75864.239583999995</v>
      </c>
      <c r="FF7" s="32">
        <v>84059.162112000005</v>
      </c>
      <c r="FG7" s="32">
        <v>119226.92449400001</v>
      </c>
      <c r="FH7" s="32">
        <v>122995.064365</v>
      </c>
      <c r="FI7" s="32">
        <v>130150.912922</v>
      </c>
      <c r="FJ7" s="32">
        <v>147280.11143700001</v>
      </c>
      <c r="FK7" s="32">
        <v>337221.976693</v>
      </c>
      <c r="FL7" s="32">
        <v>358197.38997800002</v>
      </c>
      <c r="FM7" s="32">
        <v>358273.17442200001</v>
      </c>
      <c r="FN7" s="32">
        <v>392412.21175000002</v>
      </c>
      <c r="FO7" s="32">
        <f>IFERROR('3_11'!FO7+'3_12'!FO7+'3_13'!FO7,"ND")</f>
        <v>322541.76508099999</v>
      </c>
      <c r="FP7" s="32">
        <f>IFERROR('3_11'!FP7+'3_12'!FP7+'3_13'!FP7,"ND")</f>
        <v>316843.79179400002</v>
      </c>
      <c r="FQ7" s="32">
        <f>IFERROR('3_11'!FQ7+'3_12'!FQ7+'3_13'!FQ7,"ND")</f>
        <v>213875.86919500001</v>
      </c>
      <c r="FR7" s="32">
        <f>IFERROR('3_11'!FR7+'3_12'!FR7+'3_13'!FR7,"ND")</f>
        <v>265725.55576299998</v>
      </c>
      <c r="FS7" s="32">
        <f>IFERROR('3_11'!FS7+'3_12'!FS7+'3_13'!FS7,"ND")</f>
        <v>272403.90133299999</v>
      </c>
      <c r="FT7" s="32">
        <f>IFERROR('3_11'!FT7+'3_12'!FT7+'3_13'!FT7,"ND")</f>
        <v>288651.99675300001</v>
      </c>
      <c r="FU7" s="32">
        <f>IFERROR('3_11'!FU7+'3_12'!FU7+'3_13'!FU7,"ND")</f>
        <v>285757.61249999999</v>
      </c>
      <c r="FV7" s="32">
        <f>IFERROR('3_11'!FV7+'3_12'!FV7+'3_13'!FV7,"ND")</f>
        <v>307676.83634699997</v>
      </c>
      <c r="FW7" s="32">
        <f>IFERROR('3_11'!FW7+'3_12'!FW7+'3_13'!FW7,"ND")</f>
        <v>374145.79678400001</v>
      </c>
      <c r="FX7" s="32">
        <f>IFERROR('3_11'!FX7+'3_12'!FX7+'3_13'!FX7,"ND")</f>
        <v>381149.89036399999</v>
      </c>
      <c r="FY7" s="32">
        <f>IFERROR('3_11'!FY7+'3_12'!FY7+'3_13'!FY7,"ND")</f>
        <v>359683.14376000001</v>
      </c>
      <c r="FZ7" s="32">
        <f>IFERROR('3_11'!FZ7+'3_12'!FZ7+'3_13'!FZ7,"ND")</f>
        <v>363993.712551</v>
      </c>
      <c r="GA7" s="32">
        <f>IFERROR('3_11'!GA7+'3_12'!GA7+'3_13'!GA7,"ND")</f>
        <v>331628.93072300003</v>
      </c>
      <c r="GB7" s="32">
        <f>IFERROR('3_11'!GB7+'3_12'!GB7+'3_13'!GB7,"ND")</f>
        <v>350181.26611500001</v>
      </c>
      <c r="GC7" s="32">
        <f>IFERROR('3_11'!GC7+'3_12'!GC7+'3_13'!GC7,"ND")</f>
        <v>334546.86009999999</v>
      </c>
      <c r="GD7" s="32">
        <f>IFERROR('3_11'!GD7+'3_12'!GD7+'3_13'!GD7,"ND")</f>
        <v>333445.06705299998</v>
      </c>
      <c r="GE7" s="32">
        <f>IFERROR('3_11'!GE7+'3_12'!GE7+'3_13'!GE7,"ND")</f>
        <v>309010.82161400001</v>
      </c>
      <c r="GF7" s="32">
        <f>IFERROR('3_11'!GF7+'3_12'!GF7+'3_13'!GF7,"ND")</f>
        <v>335042.22619100002</v>
      </c>
      <c r="GG7" s="32">
        <f>IFERROR('3_11'!GG7+'3_12'!GG7+'3_13'!GG7,"ND")</f>
        <v>352493.82929000002</v>
      </c>
      <c r="GH7" s="32">
        <f>IFERROR('3_11'!GH7+'3_12'!GH7+'3_13'!GH7,"ND")</f>
        <v>359201.33172800002</v>
      </c>
      <c r="GI7" s="32">
        <f>IFERROR('3_11'!GI7+'3_12'!GI7+'3_13'!GI7,"ND")</f>
        <v>373337.52135699999</v>
      </c>
    </row>
    <row r="8" spans="1:191" ht="12.6"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2016.56079</v>
      </c>
      <c r="CP8" s="32">
        <v>0</v>
      </c>
      <c r="CQ8" s="32">
        <v>0</v>
      </c>
      <c r="CR8" s="32">
        <v>0</v>
      </c>
      <c r="CS8" s="32">
        <v>0</v>
      </c>
      <c r="CT8" s="32">
        <v>0</v>
      </c>
      <c r="CU8" s="32">
        <v>0</v>
      </c>
      <c r="CV8" s="32">
        <v>0</v>
      </c>
      <c r="CW8" s="32">
        <v>0</v>
      </c>
      <c r="CX8" s="32">
        <v>0</v>
      </c>
      <c r="CY8" s="32">
        <v>0</v>
      </c>
      <c r="CZ8" s="32">
        <v>0</v>
      </c>
      <c r="DA8" s="32">
        <v>0</v>
      </c>
      <c r="DB8" s="32">
        <v>0</v>
      </c>
      <c r="DC8" s="32">
        <v>0</v>
      </c>
      <c r="DD8" s="32">
        <v>1430.022009</v>
      </c>
      <c r="DE8" s="32">
        <v>470.38729699999999</v>
      </c>
      <c r="DF8" s="32">
        <v>467.27601399999998</v>
      </c>
      <c r="DG8" s="32">
        <v>453.54139099999998</v>
      </c>
      <c r="DH8" s="32">
        <v>454.08272299999999</v>
      </c>
      <c r="DI8" s="32">
        <v>462.10369900000001</v>
      </c>
      <c r="DJ8" s="32">
        <v>0</v>
      </c>
      <c r="DK8" s="32">
        <v>0</v>
      </c>
      <c r="DL8" s="32">
        <v>0</v>
      </c>
      <c r="DM8" s="32">
        <v>0</v>
      </c>
      <c r="DN8" s="32">
        <v>0</v>
      </c>
      <c r="DO8" s="32">
        <v>0</v>
      </c>
      <c r="DP8" s="32">
        <v>0</v>
      </c>
      <c r="DQ8" s="32">
        <v>0</v>
      </c>
      <c r="DR8" s="32">
        <v>0</v>
      </c>
      <c r="DS8" s="32">
        <v>1205.353128</v>
      </c>
      <c r="DT8" s="32">
        <v>0</v>
      </c>
      <c r="DU8" s="32">
        <v>0</v>
      </c>
      <c r="DV8" s="32">
        <v>2454.7471770000002</v>
      </c>
      <c r="DW8" s="32">
        <v>0</v>
      </c>
      <c r="DX8" s="32">
        <v>0</v>
      </c>
      <c r="DY8" s="32">
        <v>0</v>
      </c>
      <c r="DZ8" s="32">
        <v>0</v>
      </c>
      <c r="EA8" s="32">
        <v>0</v>
      </c>
      <c r="EB8" s="32">
        <v>0</v>
      </c>
      <c r="EC8" s="32">
        <v>0</v>
      </c>
      <c r="ED8" s="32">
        <v>0</v>
      </c>
      <c r="EE8" s="32">
        <v>359.84561100000002</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f>IFERROR('3_11'!FO8+'3_12'!FO8+'3_13'!FO8,"ND")</f>
        <v>0</v>
      </c>
      <c r="FP8" s="32">
        <f>IFERROR('3_11'!FP8+'3_12'!FP8+'3_13'!FP8,"ND")</f>
        <v>0</v>
      </c>
      <c r="FQ8" s="32">
        <f>IFERROR('3_11'!FQ8+'3_12'!FQ8+'3_13'!FQ8,"ND")</f>
        <v>0</v>
      </c>
      <c r="FR8" s="32">
        <f>IFERROR('3_11'!FR8+'3_12'!FR8+'3_13'!FR8,"ND")</f>
        <v>0</v>
      </c>
      <c r="FS8" s="32">
        <f>IFERROR('3_11'!FS8+'3_12'!FS8+'3_13'!FS8,"ND")</f>
        <v>0</v>
      </c>
      <c r="FT8" s="32">
        <f>IFERROR('3_11'!FT8+'3_12'!FT8+'3_13'!FT8,"ND")</f>
        <v>0</v>
      </c>
      <c r="FU8" s="32">
        <f>IFERROR('3_11'!FU8+'3_12'!FU8+'3_13'!FU8,"ND")</f>
        <v>0</v>
      </c>
      <c r="FV8" s="32">
        <f>IFERROR('3_11'!FV8+'3_12'!FV8+'3_13'!FV8,"ND")</f>
        <v>0</v>
      </c>
      <c r="FW8" s="32">
        <f>IFERROR('3_11'!FW8+'3_12'!FW8+'3_13'!FW8,"ND")</f>
        <v>0</v>
      </c>
      <c r="FX8" s="32">
        <f>IFERROR('3_11'!FX8+'3_12'!FX8+'3_13'!FX8,"ND")</f>
        <v>0</v>
      </c>
      <c r="FY8" s="32">
        <f>IFERROR('3_11'!FY8+'3_12'!FY8+'3_13'!FY8,"ND")</f>
        <v>0</v>
      </c>
      <c r="FZ8" s="32">
        <f>IFERROR('3_11'!FZ8+'3_12'!FZ8+'3_13'!FZ8,"ND")</f>
        <v>8564.0586829999993</v>
      </c>
      <c r="GA8" s="32">
        <f>IFERROR('3_11'!GA8+'3_12'!GA8+'3_13'!GA8,"ND")</f>
        <v>0</v>
      </c>
      <c r="GB8" s="32">
        <f>IFERROR('3_11'!GB8+'3_12'!GB8+'3_13'!GB8,"ND")</f>
        <v>0</v>
      </c>
      <c r="GC8" s="32">
        <f>IFERROR('3_11'!GC8+'3_12'!GC8+'3_13'!GC8,"ND")</f>
        <v>0</v>
      </c>
      <c r="GD8" s="32">
        <f>IFERROR('3_11'!GD8+'3_12'!GD8+'3_13'!GD8,"ND")</f>
        <v>0</v>
      </c>
      <c r="GE8" s="32">
        <f>IFERROR('3_11'!GE8+'3_12'!GE8+'3_13'!GE8,"ND")</f>
        <v>0</v>
      </c>
      <c r="GF8" s="32">
        <f>IFERROR('3_11'!GF8+'3_12'!GF8+'3_13'!GF8,"ND")</f>
        <v>0</v>
      </c>
      <c r="GG8" s="32">
        <f>IFERROR('3_11'!GG8+'3_12'!GG8+'3_13'!GG8,"ND")</f>
        <v>0</v>
      </c>
      <c r="GH8" s="32">
        <f>IFERROR('3_11'!GH8+'3_12'!GH8+'3_13'!GH8,"ND")</f>
        <v>0</v>
      </c>
      <c r="GI8" s="32">
        <f>IFERROR('3_11'!GI8+'3_12'!GI8+'3_13'!GI8,"ND")</f>
        <v>0</v>
      </c>
    </row>
    <row r="9" spans="1:191" ht="12.6" customHeight="1">
      <c r="B9" s="24" t="s">
        <v>101</v>
      </c>
      <c r="C9" s="32">
        <v>2274.3381760000002</v>
      </c>
      <c r="D9" s="32">
        <v>2236.3969670000001</v>
      </c>
      <c r="E9" s="32">
        <v>2158.7628930000001</v>
      </c>
      <c r="F9" s="32">
        <v>1811.4708559999999</v>
      </c>
      <c r="G9" s="32">
        <v>1511.1650749999999</v>
      </c>
      <c r="H9" s="32">
        <v>1247.2852660000001</v>
      </c>
      <c r="I9" s="32">
        <v>1190.57746</v>
      </c>
      <c r="J9" s="32">
        <v>1232.118273</v>
      </c>
      <c r="K9" s="32">
        <v>1120.6716550000001</v>
      </c>
      <c r="L9" s="32">
        <v>1151.876381</v>
      </c>
      <c r="M9" s="32">
        <v>1081.139527</v>
      </c>
      <c r="N9" s="32">
        <v>876.24776699999995</v>
      </c>
      <c r="O9" s="32">
        <v>862.857215</v>
      </c>
      <c r="P9" s="32">
        <v>839.35285399999998</v>
      </c>
      <c r="Q9" s="32">
        <v>890.56555300000002</v>
      </c>
      <c r="R9" s="32">
        <v>915.322047</v>
      </c>
      <c r="S9" s="32">
        <v>934.84875099999999</v>
      </c>
      <c r="T9" s="32">
        <v>1991.810823</v>
      </c>
      <c r="U9" s="32">
        <v>2080.7729890000001</v>
      </c>
      <c r="V9" s="32">
        <v>2484.0872549999999</v>
      </c>
      <c r="W9" s="32">
        <v>673.04789200000005</v>
      </c>
      <c r="X9" s="32">
        <v>671.33589500000005</v>
      </c>
      <c r="Y9" s="32">
        <v>641.34989599999994</v>
      </c>
      <c r="Z9" s="32">
        <v>0</v>
      </c>
      <c r="AA9" s="32">
        <v>1478.7706949999999</v>
      </c>
      <c r="AB9" s="32">
        <v>0</v>
      </c>
      <c r="AC9" s="32">
        <v>0</v>
      </c>
      <c r="AD9" s="32">
        <v>19315.001939999998</v>
      </c>
      <c r="AE9" s="32">
        <v>22289.563435</v>
      </c>
      <c r="AF9" s="32">
        <v>22711.202936000002</v>
      </c>
      <c r="AG9" s="32">
        <v>28623.419798999999</v>
      </c>
      <c r="AH9" s="32">
        <v>24411.309149000001</v>
      </c>
      <c r="AI9" s="32">
        <v>22071.618824000001</v>
      </c>
      <c r="AJ9" s="32">
        <v>36615.764619000001</v>
      </c>
      <c r="AK9" s="32">
        <v>56199.366351999997</v>
      </c>
      <c r="AL9" s="32">
        <v>42864.758931999997</v>
      </c>
      <c r="AM9" s="32">
        <v>57485.118202999998</v>
      </c>
      <c r="AN9" s="32">
        <v>48252.895621999996</v>
      </c>
      <c r="AO9" s="32">
        <v>56645.011234999998</v>
      </c>
      <c r="AP9" s="32">
        <v>58604.788306000002</v>
      </c>
      <c r="AQ9" s="32">
        <v>60629.494226000003</v>
      </c>
      <c r="AR9" s="32">
        <v>73806.899036999996</v>
      </c>
      <c r="AS9" s="32">
        <v>70920.625409</v>
      </c>
      <c r="AT9" s="32">
        <v>99352.849069999997</v>
      </c>
      <c r="AU9" s="32">
        <v>72568.781426000001</v>
      </c>
      <c r="AV9" s="32">
        <v>56192.945033000004</v>
      </c>
      <c r="AW9" s="32">
        <v>65697.450668000005</v>
      </c>
      <c r="AX9" s="32">
        <v>77047.504125000007</v>
      </c>
      <c r="AY9" s="32">
        <v>77525.803096000003</v>
      </c>
      <c r="AZ9" s="32">
        <v>87640.082767</v>
      </c>
      <c r="BA9" s="32">
        <v>77949.893234999996</v>
      </c>
      <c r="BB9" s="32">
        <v>84102.591878000007</v>
      </c>
      <c r="BC9" s="32">
        <v>94091.001376</v>
      </c>
      <c r="BD9" s="32">
        <v>115835.623238</v>
      </c>
      <c r="BE9" s="32">
        <v>109604.345223</v>
      </c>
      <c r="BF9" s="32">
        <v>112376.433968</v>
      </c>
      <c r="BG9" s="32">
        <v>152202.975664</v>
      </c>
      <c r="BH9" s="32">
        <v>165359.57305400001</v>
      </c>
      <c r="BI9" s="32">
        <v>185416.70832100001</v>
      </c>
      <c r="BJ9" s="32">
        <v>178811.45161700001</v>
      </c>
      <c r="BK9" s="32">
        <v>170021.49724</v>
      </c>
      <c r="BL9" s="32">
        <v>185031.636963</v>
      </c>
      <c r="BM9" s="32">
        <v>176682.59192499999</v>
      </c>
      <c r="BN9" s="32">
        <v>175030.02873200001</v>
      </c>
      <c r="BO9" s="32">
        <v>179342.12559800001</v>
      </c>
      <c r="BP9" s="32">
        <v>181404.47797599999</v>
      </c>
      <c r="BQ9" s="32">
        <v>196378.98331499999</v>
      </c>
      <c r="BR9" s="32">
        <v>192311.467691</v>
      </c>
      <c r="BS9" s="32">
        <v>183402.71793700001</v>
      </c>
      <c r="BT9" s="32">
        <v>193010.259647</v>
      </c>
      <c r="BU9" s="32">
        <v>197925.04631400001</v>
      </c>
      <c r="BV9" s="32">
        <v>196060.89616900001</v>
      </c>
      <c r="BW9" s="32">
        <v>237141.145766</v>
      </c>
      <c r="BX9" s="32">
        <v>221095.34258500001</v>
      </c>
      <c r="BY9" s="32">
        <v>232403.015082</v>
      </c>
      <c r="BZ9" s="32">
        <v>248917.22973200001</v>
      </c>
      <c r="CA9" s="32">
        <v>251370.80755600001</v>
      </c>
      <c r="CB9" s="32">
        <v>261523.12172200001</v>
      </c>
      <c r="CC9" s="32">
        <v>259469.577078</v>
      </c>
      <c r="CD9" s="32">
        <v>266507.30597500002</v>
      </c>
      <c r="CE9" s="32">
        <v>273192.160218</v>
      </c>
      <c r="CF9" s="32">
        <v>271308.07899499999</v>
      </c>
      <c r="CG9" s="32">
        <v>298932.10309500003</v>
      </c>
      <c r="CH9" s="32">
        <v>297065.56306000001</v>
      </c>
      <c r="CI9" s="32">
        <v>252940.68870599999</v>
      </c>
      <c r="CJ9" s="32">
        <v>262322.79571999999</v>
      </c>
      <c r="CK9" s="32">
        <v>284000.38832999999</v>
      </c>
      <c r="CL9" s="32">
        <v>278984.49871100002</v>
      </c>
      <c r="CM9" s="32">
        <v>326487.44839799998</v>
      </c>
      <c r="CN9" s="32">
        <v>328723.75195399998</v>
      </c>
      <c r="CO9" s="32">
        <v>352070.84897300001</v>
      </c>
      <c r="CP9" s="32">
        <v>332963.0981</v>
      </c>
      <c r="CQ9" s="32">
        <v>346818.10359900002</v>
      </c>
      <c r="CR9" s="32">
        <v>349545.16807499999</v>
      </c>
      <c r="CS9" s="32">
        <v>372417.24504499999</v>
      </c>
      <c r="CT9" s="32">
        <v>331605.91596399999</v>
      </c>
      <c r="CU9" s="32">
        <v>345246.03817999997</v>
      </c>
      <c r="CV9" s="32">
        <v>328685.97646199999</v>
      </c>
      <c r="CW9" s="32">
        <v>291305.37394999998</v>
      </c>
      <c r="CX9" s="32">
        <v>315007.90309899999</v>
      </c>
      <c r="CY9" s="32">
        <v>342164.28543799999</v>
      </c>
      <c r="CZ9" s="32">
        <v>309043.487234</v>
      </c>
      <c r="DA9" s="32">
        <v>351957.36080999998</v>
      </c>
      <c r="DB9" s="32">
        <v>365610.99923399999</v>
      </c>
      <c r="DC9" s="32">
        <v>383408.90736800001</v>
      </c>
      <c r="DD9" s="32">
        <v>378378.69951200002</v>
      </c>
      <c r="DE9" s="32">
        <v>434183.37693799997</v>
      </c>
      <c r="DF9" s="32">
        <v>416221.86952299997</v>
      </c>
      <c r="DG9" s="32">
        <v>428579.52116599999</v>
      </c>
      <c r="DH9" s="32">
        <v>448701.24118399998</v>
      </c>
      <c r="DI9" s="32">
        <v>463501.34100299998</v>
      </c>
      <c r="DJ9" s="32">
        <v>515729.25995600002</v>
      </c>
      <c r="DK9" s="32">
        <v>476218.087359</v>
      </c>
      <c r="DL9" s="32">
        <v>454427.04857699998</v>
      </c>
      <c r="DM9" s="32">
        <v>454400.21270500001</v>
      </c>
      <c r="DN9" s="32">
        <v>439419.88316700002</v>
      </c>
      <c r="DO9" s="32">
        <v>422409.08689999999</v>
      </c>
      <c r="DP9" s="32">
        <v>412749.35630300001</v>
      </c>
      <c r="DQ9" s="32">
        <v>417613.20038499997</v>
      </c>
      <c r="DR9" s="32">
        <v>408986.68786000001</v>
      </c>
      <c r="DS9" s="32">
        <v>416480.41888499999</v>
      </c>
      <c r="DT9" s="32">
        <v>434191.45048200001</v>
      </c>
      <c r="DU9" s="32">
        <v>447462.26500999997</v>
      </c>
      <c r="DV9" s="32">
        <v>463959.39037899999</v>
      </c>
      <c r="DW9" s="32">
        <v>484625.45907699998</v>
      </c>
      <c r="DX9" s="32">
        <v>513080.09626999998</v>
      </c>
      <c r="DY9" s="32">
        <v>485251.17352200003</v>
      </c>
      <c r="DZ9" s="32">
        <v>512838.606829</v>
      </c>
      <c r="EA9" s="32">
        <v>485175.27703100001</v>
      </c>
      <c r="EB9" s="32">
        <v>513541.70313799998</v>
      </c>
      <c r="EC9" s="32">
        <v>531345.33123200003</v>
      </c>
      <c r="ED9" s="32">
        <v>545155.03376499994</v>
      </c>
      <c r="EE9" s="32">
        <v>537108.12892299995</v>
      </c>
      <c r="EF9" s="32">
        <v>549878.40373899997</v>
      </c>
      <c r="EG9" s="32">
        <v>530306.76918499998</v>
      </c>
      <c r="EH9" s="32">
        <v>514387.35300100001</v>
      </c>
      <c r="EI9" s="32">
        <v>533487.57151599997</v>
      </c>
      <c r="EJ9" s="32">
        <v>511551.47607400001</v>
      </c>
      <c r="EK9" s="32">
        <v>534594.08091200003</v>
      </c>
      <c r="EL9" s="32">
        <v>566128.25833600003</v>
      </c>
      <c r="EM9" s="32">
        <v>565461.82693700003</v>
      </c>
      <c r="EN9" s="32">
        <v>568457.54012999998</v>
      </c>
      <c r="EO9" s="32">
        <v>430145.19150900003</v>
      </c>
      <c r="EP9" s="32">
        <v>350277.17430299998</v>
      </c>
      <c r="EQ9" s="32">
        <v>343384.33905900002</v>
      </c>
      <c r="ER9" s="32">
        <v>321853.71393600001</v>
      </c>
      <c r="ES9" s="32">
        <v>378097.02737299999</v>
      </c>
      <c r="ET9" s="32">
        <v>405805.07603499998</v>
      </c>
      <c r="EU9" s="32">
        <v>329547.44112500001</v>
      </c>
      <c r="EV9" s="32">
        <v>381443.02540799999</v>
      </c>
      <c r="EW9" s="32">
        <v>376726.21722799999</v>
      </c>
      <c r="EX9" s="32">
        <v>399790.22078799998</v>
      </c>
      <c r="EY9" s="32">
        <v>399963.82188200002</v>
      </c>
      <c r="EZ9" s="32">
        <v>386706.41853000002</v>
      </c>
      <c r="FA9" s="32">
        <v>466993.300927</v>
      </c>
      <c r="FB9" s="32">
        <v>405293.91196900001</v>
      </c>
      <c r="FC9" s="32">
        <v>460591.24929100001</v>
      </c>
      <c r="FD9" s="32">
        <v>455701.40222300001</v>
      </c>
      <c r="FE9" s="32">
        <v>458912.58153800003</v>
      </c>
      <c r="FF9" s="32">
        <v>444207.90003399999</v>
      </c>
      <c r="FG9" s="32">
        <v>441350.89244099997</v>
      </c>
      <c r="FH9" s="32">
        <v>405626.49649699999</v>
      </c>
      <c r="FI9" s="32">
        <v>350766.12942100002</v>
      </c>
      <c r="FJ9" s="32">
        <v>93891.543703000003</v>
      </c>
      <c r="FK9" s="32">
        <v>91639.713139</v>
      </c>
      <c r="FL9" s="32">
        <v>90164.662760000007</v>
      </c>
      <c r="FM9" s="32">
        <v>87833.253773000004</v>
      </c>
      <c r="FN9" s="32">
        <v>79828.045383999997</v>
      </c>
      <c r="FO9" s="32">
        <f>IFERROR('3_11'!FO9+'3_12'!FO9+'3_13'!FO9,"ND")</f>
        <v>108806.76819100001</v>
      </c>
      <c r="FP9" s="32">
        <f>IFERROR('3_11'!FP9+'3_12'!FP9+'3_13'!FP9,"ND")</f>
        <v>108099.699165</v>
      </c>
      <c r="FQ9" s="32">
        <f>IFERROR('3_11'!FQ9+'3_12'!FQ9+'3_13'!FQ9,"ND")</f>
        <v>105497.566527</v>
      </c>
      <c r="FR9" s="32">
        <f>IFERROR('3_11'!FR9+'3_12'!FR9+'3_13'!FR9,"ND")</f>
        <v>281304.29779600003</v>
      </c>
      <c r="FS9" s="32">
        <f>IFERROR('3_11'!FS9+'3_12'!FS9+'3_13'!FS9,"ND")</f>
        <v>303036.768775</v>
      </c>
      <c r="FT9" s="32">
        <f>IFERROR('3_11'!FT9+'3_12'!FT9+'3_13'!FT9,"ND")</f>
        <v>369639.94256699999</v>
      </c>
      <c r="FU9" s="32">
        <f>IFERROR('3_11'!FU9+'3_12'!FU9+'3_13'!FU9,"ND")</f>
        <v>356349.40096</v>
      </c>
      <c r="FV9" s="32">
        <f>IFERROR('3_11'!FV9+'3_12'!FV9+'3_13'!FV9,"ND")</f>
        <v>359426.83335600002</v>
      </c>
      <c r="FW9" s="32">
        <f>IFERROR('3_11'!FW9+'3_12'!FW9+'3_13'!FW9,"ND")</f>
        <v>382328.566177</v>
      </c>
      <c r="FX9" s="32">
        <f>IFERROR('3_11'!FX9+'3_12'!FX9+'3_13'!FX9,"ND")</f>
        <v>358793.53098799998</v>
      </c>
      <c r="FY9" s="32">
        <f>IFERROR('3_11'!FY9+'3_12'!FY9+'3_13'!FY9,"ND")</f>
        <v>339320.89533799997</v>
      </c>
      <c r="FZ9" s="32">
        <f>IFERROR('3_11'!FZ9+'3_12'!FZ9+'3_13'!FZ9,"ND")</f>
        <v>333237.46002999996</v>
      </c>
      <c r="GA9" s="32">
        <f>IFERROR('3_11'!GA9+'3_12'!GA9+'3_13'!GA9,"ND")</f>
        <v>309088.49024999997</v>
      </c>
      <c r="GB9" s="32">
        <f>IFERROR('3_11'!GB9+'3_12'!GB9+'3_13'!GB9,"ND")</f>
        <v>319253.74821699999</v>
      </c>
      <c r="GC9" s="32">
        <f>IFERROR('3_11'!GC9+'3_12'!GC9+'3_13'!GC9,"ND")</f>
        <v>261580.06996699999</v>
      </c>
      <c r="GD9" s="32">
        <f>IFERROR('3_11'!GD9+'3_12'!GD9+'3_13'!GD9,"ND")</f>
        <v>265665.61174000002</v>
      </c>
      <c r="GE9" s="32">
        <f>IFERROR('3_11'!GE9+'3_12'!GE9+'3_13'!GE9,"ND")</f>
        <v>265008.41618599999</v>
      </c>
      <c r="GF9" s="32">
        <f>IFERROR('3_11'!GF9+'3_12'!GF9+'3_13'!GF9,"ND")</f>
        <v>261500.03357099998</v>
      </c>
      <c r="GG9" s="32">
        <f>IFERROR('3_11'!GG9+'3_12'!GG9+'3_13'!GG9,"ND")</f>
        <v>281933.06532500003</v>
      </c>
      <c r="GH9" s="32">
        <f>IFERROR('3_11'!GH9+'3_12'!GH9+'3_13'!GH9,"ND")</f>
        <v>269168.60736600001</v>
      </c>
      <c r="GI9" s="32">
        <f>IFERROR('3_11'!GI9+'3_12'!GI9+'3_13'!GI9,"ND")</f>
        <v>280417.32227499998</v>
      </c>
    </row>
    <row r="10" spans="1:191" ht="12.6" customHeight="1">
      <c r="B10" s="24" t="s">
        <v>102</v>
      </c>
      <c r="C10" s="32">
        <v>109201.82634299999</v>
      </c>
      <c r="D10" s="32">
        <v>107789.31793</v>
      </c>
      <c r="E10" s="32">
        <v>107544.23461699999</v>
      </c>
      <c r="F10" s="32">
        <v>113965.584133</v>
      </c>
      <c r="G10" s="32">
        <v>119271.765008</v>
      </c>
      <c r="H10" s="32">
        <v>127550.139279</v>
      </c>
      <c r="I10" s="32">
        <v>118763.90857499999</v>
      </c>
      <c r="J10" s="32">
        <v>118460.606116</v>
      </c>
      <c r="K10" s="32">
        <v>119379.027024</v>
      </c>
      <c r="L10" s="32">
        <v>140103.52877400001</v>
      </c>
      <c r="M10" s="32">
        <v>143002.288745</v>
      </c>
      <c r="N10" s="32">
        <v>143462.83335500001</v>
      </c>
      <c r="O10" s="32">
        <v>140480.55169200001</v>
      </c>
      <c r="P10" s="32">
        <v>141491.85131500001</v>
      </c>
      <c r="Q10" s="32">
        <v>143187.71257599999</v>
      </c>
      <c r="R10" s="32">
        <v>155476.74679800001</v>
      </c>
      <c r="S10" s="32">
        <v>194024.55398900001</v>
      </c>
      <c r="T10" s="32">
        <v>183137.45988099999</v>
      </c>
      <c r="U10" s="32">
        <v>193318.20172000001</v>
      </c>
      <c r="V10" s="32">
        <v>218051.50199600001</v>
      </c>
      <c r="W10" s="32">
        <v>217423.94368600001</v>
      </c>
      <c r="X10" s="32">
        <v>214738.08307299999</v>
      </c>
      <c r="Y10" s="32">
        <v>203256.77954700001</v>
      </c>
      <c r="Z10" s="32">
        <v>202436.457326</v>
      </c>
      <c r="AA10" s="32">
        <v>193648.28935199999</v>
      </c>
      <c r="AB10" s="32">
        <v>178545.504931</v>
      </c>
      <c r="AC10" s="32">
        <v>194592.346165</v>
      </c>
      <c r="AD10" s="32">
        <v>195065.223302</v>
      </c>
      <c r="AE10" s="32">
        <v>147382.07039499999</v>
      </c>
      <c r="AF10" s="32">
        <v>149142.004992</v>
      </c>
      <c r="AG10" s="32">
        <v>167458.98211499999</v>
      </c>
      <c r="AH10" s="32">
        <v>165019.76143399999</v>
      </c>
      <c r="AI10" s="32">
        <v>158615.18954699999</v>
      </c>
      <c r="AJ10" s="32">
        <v>165595.96095000001</v>
      </c>
      <c r="AK10" s="32">
        <v>190568.31284</v>
      </c>
      <c r="AL10" s="32">
        <v>189504.099311</v>
      </c>
      <c r="AM10" s="32">
        <v>195857.80961600001</v>
      </c>
      <c r="AN10" s="32">
        <v>201121.63967800001</v>
      </c>
      <c r="AO10" s="32">
        <v>223757.45302799999</v>
      </c>
      <c r="AP10" s="32">
        <v>223999.167285</v>
      </c>
      <c r="AQ10" s="32">
        <v>231177.62429599999</v>
      </c>
      <c r="AR10" s="32">
        <v>239224.67930399999</v>
      </c>
      <c r="AS10" s="32">
        <v>250841.13329299999</v>
      </c>
      <c r="AT10" s="32">
        <v>262797.56172</v>
      </c>
      <c r="AU10" s="32">
        <v>295157.54132399999</v>
      </c>
      <c r="AV10" s="32">
        <v>287767.95809999999</v>
      </c>
      <c r="AW10" s="32">
        <v>299094.19396200002</v>
      </c>
      <c r="AX10" s="32">
        <v>301363.739825</v>
      </c>
      <c r="AY10" s="32">
        <v>257327.92723999999</v>
      </c>
      <c r="AZ10" s="32">
        <v>255802.20178999999</v>
      </c>
      <c r="BA10" s="32">
        <v>254650.500444</v>
      </c>
      <c r="BB10" s="32">
        <v>254194.76485000001</v>
      </c>
      <c r="BC10" s="32">
        <v>266492.891948</v>
      </c>
      <c r="BD10" s="32">
        <v>256472.00217200001</v>
      </c>
      <c r="BE10" s="32">
        <v>297781.05637599999</v>
      </c>
      <c r="BF10" s="32">
        <v>251438.424271</v>
      </c>
      <c r="BG10" s="32">
        <v>235134.164774</v>
      </c>
      <c r="BH10" s="32">
        <v>215895.213495</v>
      </c>
      <c r="BI10" s="32">
        <v>220816.67795300001</v>
      </c>
      <c r="BJ10" s="32">
        <v>218197.562488</v>
      </c>
      <c r="BK10" s="32">
        <v>214646.71283199999</v>
      </c>
      <c r="BL10" s="32">
        <v>213231.670124</v>
      </c>
      <c r="BM10" s="32">
        <v>204330.391794</v>
      </c>
      <c r="BN10" s="32">
        <v>238643.28337600001</v>
      </c>
      <c r="BO10" s="32">
        <v>202984.43853000001</v>
      </c>
      <c r="BP10" s="32">
        <v>207782.200897</v>
      </c>
      <c r="BQ10" s="32">
        <v>209080.28828000001</v>
      </c>
      <c r="BR10" s="32">
        <v>203170.41687799999</v>
      </c>
      <c r="BS10" s="32">
        <v>208673.14887800001</v>
      </c>
      <c r="BT10" s="32">
        <v>214685.79794799999</v>
      </c>
      <c r="BU10" s="32">
        <v>225000.292498</v>
      </c>
      <c r="BV10" s="32">
        <v>222542.00901000001</v>
      </c>
      <c r="BW10" s="32">
        <v>225447.86557299999</v>
      </c>
      <c r="BX10" s="32">
        <v>226382.22283399999</v>
      </c>
      <c r="BY10" s="32">
        <v>220317.250478</v>
      </c>
      <c r="BZ10" s="32">
        <v>225200.81523800001</v>
      </c>
      <c r="CA10" s="32">
        <v>223292.172984</v>
      </c>
      <c r="CB10" s="32">
        <v>202241.08025500001</v>
      </c>
      <c r="CC10" s="32">
        <v>195496.34737599999</v>
      </c>
      <c r="CD10" s="32">
        <v>201683.92609200001</v>
      </c>
      <c r="CE10" s="32">
        <v>205395.493606</v>
      </c>
      <c r="CF10" s="32">
        <v>203886.25294100001</v>
      </c>
      <c r="CG10" s="32">
        <v>219763.99268</v>
      </c>
      <c r="CH10" s="32">
        <v>218224.09474</v>
      </c>
      <c r="CI10" s="32">
        <v>228049.81427199999</v>
      </c>
      <c r="CJ10" s="32">
        <v>224483.334264</v>
      </c>
      <c r="CK10" s="32">
        <v>224832.86855099999</v>
      </c>
      <c r="CL10" s="32">
        <v>215835.786804</v>
      </c>
      <c r="CM10" s="32">
        <v>220180.90090400001</v>
      </c>
      <c r="CN10" s="32">
        <v>225005.96317999999</v>
      </c>
      <c r="CO10" s="32">
        <v>253139.88471099999</v>
      </c>
      <c r="CP10" s="32">
        <v>243712.86044300001</v>
      </c>
      <c r="CQ10" s="32">
        <v>236102.439205</v>
      </c>
      <c r="CR10" s="32">
        <v>248082.24113899999</v>
      </c>
      <c r="CS10" s="32">
        <v>268741.31296399998</v>
      </c>
      <c r="CT10" s="32">
        <v>265154.31860499998</v>
      </c>
      <c r="CU10" s="32">
        <v>257833.88200000001</v>
      </c>
      <c r="CV10" s="32">
        <v>253826.40541899999</v>
      </c>
      <c r="CW10" s="32">
        <v>311342.00372600002</v>
      </c>
      <c r="CX10" s="32">
        <v>304036.17598200002</v>
      </c>
      <c r="CY10" s="32">
        <v>293108.34817800001</v>
      </c>
      <c r="CZ10" s="32">
        <v>242239.92408600001</v>
      </c>
      <c r="DA10" s="32">
        <v>233053.35271800001</v>
      </c>
      <c r="DB10" s="32">
        <v>186991.021897</v>
      </c>
      <c r="DC10" s="32">
        <v>145466.05357399999</v>
      </c>
      <c r="DD10" s="32">
        <v>143448.26921200001</v>
      </c>
      <c r="DE10" s="32">
        <v>145392.981115</v>
      </c>
      <c r="DF10" s="32">
        <v>130259.20078899999</v>
      </c>
      <c r="DG10" s="32">
        <v>125149.944754</v>
      </c>
      <c r="DH10" s="32">
        <v>126377.904742</v>
      </c>
      <c r="DI10" s="32">
        <v>128742.130661</v>
      </c>
      <c r="DJ10" s="32">
        <v>197030.20448399999</v>
      </c>
      <c r="DK10" s="32">
        <v>131948.31254099999</v>
      </c>
      <c r="DL10" s="32">
        <v>123515.031084</v>
      </c>
      <c r="DM10" s="32">
        <v>113246.574891</v>
      </c>
      <c r="DN10" s="32">
        <v>102108.65499700001</v>
      </c>
      <c r="DO10" s="32">
        <v>101237.762649</v>
      </c>
      <c r="DP10" s="32">
        <v>103810.46249599999</v>
      </c>
      <c r="DQ10" s="32">
        <v>80970.420467999997</v>
      </c>
      <c r="DR10" s="32">
        <v>82513.291471000004</v>
      </c>
      <c r="DS10" s="32">
        <v>79542.361967999997</v>
      </c>
      <c r="DT10" s="32">
        <v>88781.625673999995</v>
      </c>
      <c r="DU10" s="32">
        <v>117404.248488</v>
      </c>
      <c r="DV10" s="32">
        <v>205639.39153200001</v>
      </c>
      <c r="DW10" s="32">
        <v>219204.27531900001</v>
      </c>
      <c r="DX10" s="32">
        <v>231775.73673400001</v>
      </c>
      <c r="DY10" s="32">
        <v>226072.191169</v>
      </c>
      <c r="DZ10" s="32">
        <v>226111.82205300001</v>
      </c>
      <c r="EA10" s="32">
        <v>212133.07621</v>
      </c>
      <c r="EB10" s="32">
        <v>219760.462654</v>
      </c>
      <c r="EC10" s="32">
        <v>207295.26871100001</v>
      </c>
      <c r="ED10" s="32">
        <v>215177.38493</v>
      </c>
      <c r="EE10" s="32">
        <v>209225.40419100001</v>
      </c>
      <c r="EF10" s="32">
        <v>204877.78206999999</v>
      </c>
      <c r="EG10" s="32">
        <v>217253.223081</v>
      </c>
      <c r="EH10" s="32">
        <v>106479.233227</v>
      </c>
      <c r="EI10" s="32">
        <v>102430.31011000001</v>
      </c>
      <c r="EJ10" s="32">
        <v>99691.011377999996</v>
      </c>
      <c r="EK10" s="32">
        <v>102981.643549</v>
      </c>
      <c r="EL10" s="32">
        <v>108324.326579</v>
      </c>
      <c r="EM10" s="32">
        <v>112779.98526</v>
      </c>
      <c r="EN10" s="32">
        <v>100353.277654</v>
      </c>
      <c r="EO10" s="32">
        <v>95215.668197999999</v>
      </c>
      <c r="EP10" s="32">
        <v>88574.049822999994</v>
      </c>
      <c r="EQ10" s="32">
        <v>89982.358277000007</v>
      </c>
      <c r="ER10" s="32">
        <v>69814.849432000003</v>
      </c>
      <c r="ES10" s="32">
        <v>62726.723024999999</v>
      </c>
      <c r="ET10" s="32">
        <v>102493.311219</v>
      </c>
      <c r="EU10" s="32">
        <v>123994.46473599999</v>
      </c>
      <c r="EV10" s="32">
        <v>129755.935336</v>
      </c>
      <c r="EW10" s="32">
        <v>94963.709401</v>
      </c>
      <c r="EX10" s="32">
        <v>50760.631476000002</v>
      </c>
      <c r="EY10" s="32">
        <v>51419.165008000004</v>
      </c>
      <c r="EZ10" s="32">
        <v>51773.543071</v>
      </c>
      <c r="FA10" s="32">
        <v>51481.483418999997</v>
      </c>
      <c r="FB10" s="32">
        <v>33338.747249</v>
      </c>
      <c r="FC10" s="32">
        <v>26319.159457999998</v>
      </c>
      <c r="FD10" s="32">
        <v>12724.550024</v>
      </c>
      <c r="FE10" s="32">
        <v>13488.433805999999</v>
      </c>
      <c r="FF10" s="32">
        <v>5034.1854370000001</v>
      </c>
      <c r="FG10" s="32">
        <v>5126.7649330000004</v>
      </c>
      <c r="FH10" s="32">
        <v>4878.56322</v>
      </c>
      <c r="FI10" s="32">
        <v>8914.8022139999994</v>
      </c>
      <c r="FJ10" s="32">
        <v>7422.2407929999999</v>
      </c>
      <c r="FK10" s="32">
        <v>7755.5329949999996</v>
      </c>
      <c r="FL10" s="32">
        <v>7813.5296850000004</v>
      </c>
      <c r="FM10" s="32">
        <v>4146.7095010000003</v>
      </c>
      <c r="FN10" s="32">
        <v>4262.3797420000001</v>
      </c>
      <c r="FO10" s="32">
        <f>IFERROR('3_11'!FO10+'3_12'!FO10+'3_13'!FO10,"ND")</f>
        <v>4011.377712</v>
      </c>
      <c r="FP10" s="32">
        <f>IFERROR('3_11'!FP10+'3_12'!FP10+'3_13'!FP10,"ND")</f>
        <v>1751.645053</v>
      </c>
      <c r="FQ10" s="32">
        <f>IFERROR('3_11'!FQ10+'3_12'!FQ10+'3_13'!FQ10,"ND")</f>
        <v>2898.859449</v>
      </c>
      <c r="FR10" s="32">
        <f>IFERROR('3_11'!FR10+'3_12'!FR10+'3_13'!FR10,"ND")</f>
        <v>3146.9515219999998</v>
      </c>
      <c r="FS10" s="32">
        <f>IFERROR('3_11'!FS10+'3_12'!FS10+'3_13'!FS10,"ND")</f>
        <v>3048.8828570000001</v>
      </c>
      <c r="FT10" s="32">
        <f>IFERROR('3_11'!FT10+'3_12'!FT10+'3_13'!FT10,"ND")</f>
        <v>34096.951322000001</v>
      </c>
      <c r="FU10" s="32">
        <f>IFERROR('3_11'!FU10+'3_12'!FU10+'3_13'!FU10,"ND")</f>
        <v>152230.50182900002</v>
      </c>
      <c r="FV10" s="32">
        <f>IFERROR('3_11'!FV10+'3_12'!FV10+'3_13'!FV10,"ND")</f>
        <v>146034.04197799999</v>
      </c>
      <c r="FW10" s="32">
        <f>IFERROR('3_11'!FW10+'3_12'!FW10+'3_13'!FW10,"ND")</f>
        <v>147268.707035</v>
      </c>
      <c r="FX10" s="32">
        <f>IFERROR('3_11'!FX10+'3_12'!FX10+'3_13'!FX10,"ND")</f>
        <v>186554.57318599999</v>
      </c>
      <c r="FY10" s="32">
        <f>IFERROR('3_11'!FY10+'3_12'!FY10+'3_13'!FY10,"ND")</f>
        <v>183309.98513300001</v>
      </c>
      <c r="FZ10" s="32">
        <f>IFERROR('3_11'!FZ10+'3_12'!FZ10+'3_13'!FZ10,"ND")</f>
        <v>173492.27186000001</v>
      </c>
      <c r="GA10" s="32">
        <f>IFERROR('3_11'!GA10+'3_12'!GA10+'3_13'!GA10,"ND")</f>
        <v>173108.25726400001</v>
      </c>
      <c r="GB10" s="32">
        <f>IFERROR('3_11'!GB10+'3_12'!GB10+'3_13'!GB10,"ND")</f>
        <v>135958.01388499999</v>
      </c>
      <c r="GC10" s="32">
        <f>IFERROR('3_11'!GC10+'3_12'!GC10+'3_13'!GC10,"ND")</f>
        <v>176010.41026200002</v>
      </c>
      <c r="GD10" s="32">
        <f>IFERROR('3_11'!GD10+'3_12'!GD10+'3_13'!GD10,"ND")</f>
        <v>127361.04743100001</v>
      </c>
      <c r="GE10" s="32">
        <f>IFERROR('3_11'!GE10+'3_12'!GE10+'3_13'!GE10,"ND")</f>
        <v>127538.780766</v>
      </c>
      <c r="GF10" s="32">
        <f>IFERROR('3_11'!GF10+'3_12'!GF10+'3_13'!GF10,"ND")</f>
        <v>125304.594438</v>
      </c>
      <c r="GG10" s="32">
        <f>IFERROR('3_11'!GG10+'3_12'!GG10+'3_13'!GG10,"ND")</f>
        <v>169045.411307</v>
      </c>
      <c r="GH10" s="32">
        <f>IFERROR('3_11'!GH10+'3_12'!GH10+'3_13'!GH10,"ND")</f>
        <v>199814.04119299998</v>
      </c>
      <c r="GI10" s="32">
        <f>IFERROR('3_11'!GI10+'3_12'!GI10+'3_13'!GI10,"ND")</f>
        <v>202590.41201500001</v>
      </c>
    </row>
    <row r="11" spans="1:191" ht="12.6" customHeight="1">
      <c r="B11" s="24" t="s">
        <v>92</v>
      </c>
      <c r="C11" s="32">
        <v>115142.683746</v>
      </c>
      <c r="D11" s="32">
        <v>139992.54623800001</v>
      </c>
      <c r="E11" s="32">
        <v>134240.462936</v>
      </c>
      <c r="F11" s="32">
        <v>143245.92427399999</v>
      </c>
      <c r="G11" s="32">
        <v>145059.00998900001</v>
      </c>
      <c r="H11" s="32">
        <v>154749.48092500001</v>
      </c>
      <c r="I11" s="32">
        <v>143672.87562800001</v>
      </c>
      <c r="J11" s="32">
        <v>142990.16671399999</v>
      </c>
      <c r="K11" s="32">
        <v>135503.856233</v>
      </c>
      <c r="L11" s="32">
        <v>160223.877496</v>
      </c>
      <c r="M11" s="32">
        <v>159037.05144800001</v>
      </c>
      <c r="N11" s="32">
        <v>156805.36588200001</v>
      </c>
      <c r="O11" s="32">
        <v>139486.10817799999</v>
      </c>
      <c r="P11" s="32">
        <v>131485.95568300001</v>
      </c>
      <c r="Q11" s="32">
        <v>130440.207495</v>
      </c>
      <c r="R11" s="32">
        <v>124969.49811499999</v>
      </c>
      <c r="S11" s="32">
        <v>142095.64021400001</v>
      </c>
      <c r="T11" s="32">
        <v>153378.15603499999</v>
      </c>
      <c r="U11" s="32">
        <v>155047.63434700001</v>
      </c>
      <c r="V11" s="32">
        <v>170507.21819399999</v>
      </c>
      <c r="W11" s="32">
        <v>173998.06919499999</v>
      </c>
      <c r="X11" s="32">
        <v>169656.921405</v>
      </c>
      <c r="Y11" s="32">
        <v>153357.736282</v>
      </c>
      <c r="Z11" s="32">
        <v>153453.89548400001</v>
      </c>
      <c r="AA11" s="32">
        <v>158024.10469199999</v>
      </c>
      <c r="AB11" s="32">
        <v>158452.85357800001</v>
      </c>
      <c r="AC11" s="32">
        <v>156151.18363300001</v>
      </c>
      <c r="AD11" s="32">
        <v>151378.97258599999</v>
      </c>
      <c r="AE11" s="32">
        <v>149079.41677800001</v>
      </c>
      <c r="AF11" s="32">
        <v>154781.79140799999</v>
      </c>
      <c r="AG11" s="32">
        <v>136171.51522500001</v>
      </c>
      <c r="AH11" s="32">
        <v>137605.32113600001</v>
      </c>
      <c r="AI11" s="32">
        <v>134541.190909</v>
      </c>
      <c r="AJ11" s="32">
        <v>131715.60157599999</v>
      </c>
      <c r="AK11" s="32">
        <v>130662.57737899999</v>
      </c>
      <c r="AL11" s="32">
        <v>142677.73433499999</v>
      </c>
      <c r="AM11" s="32">
        <v>129951.171487</v>
      </c>
      <c r="AN11" s="32">
        <v>123751.424138</v>
      </c>
      <c r="AO11" s="32">
        <v>125288.63688999999</v>
      </c>
      <c r="AP11" s="32">
        <v>121285.95611899999</v>
      </c>
      <c r="AQ11" s="32">
        <v>123642.58315000001</v>
      </c>
      <c r="AR11" s="32">
        <v>33686.646911999997</v>
      </c>
      <c r="AS11" s="32">
        <v>25746.425899999998</v>
      </c>
      <c r="AT11" s="32">
        <v>42888.139087000003</v>
      </c>
      <c r="AU11" s="32">
        <v>49343.112062</v>
      </c>
      <c r="AV11" s="32">
        <v>49709.172842</v>
      </c>
      <c r="AW11" s="32">
        <v>51419.043873000002</v>
      </c>
      <c r="AX11" s="32">
        <v>35262.849002000003</v>
      </c>
      <c r="AY11" s="32">
        <v>31631.858368000001</v>
      </c>
      <c r="AZ11" s="32">
        <v>33834.979485999997</v>
      </c>
      <c r="BA11" s="32">
        <v>25269.429362999999</v>
      </c>
      <c r="BB11" s="32">
        <v>31183.551067</v>
      </c>
      <c r="BC11" s="32">
        <v>48805.576411000002</v>
      </c>
      <c r="BD11" s="32">
        <v>29584.315552</v>
      </c>
      <c r="BE11" s="32">
        <v>29814.664916000002</v>
      </c>
      <c r="BF11" s="32">
        <v>25283.078421999999</v>
      </c>
      <c r="BG11" s="32">
        <v>18890.181393999999</v>
      </c>
      <c r="BH11" s="32">
        <v>19277.152022999999</v>
      </c>
      <c r="BI11" s="32">
        <v>19376.307550000001</v>
      </c>
      <c r="BJ11" s="32">
        <v>15105.727034</v>
      </c>
      <c r="BK11" s="32">
        <v>15324.840689000001</v>
      </c>
      <c r="BL11" s="32">
        <v>13879.721469</v>
      </c>
      <c r="BM11" s="32">
        <v>13789.200699999999</v>
      </c>
      <c r="BN11" s="32">
        <v>18099.848889000001</v>
      </c>
      <c r="BO11" s="32">
        <v>32050.565741999999</v>
      </c>
      <c r="BP11" s="32">
        <v>36237.384353000001</v>
      </c>
      <c r="BQ11" s="32">
        <v>36436.260675999998</v>
      </c>
      <c r="BR11" s="32">
        <v>34770.111649999999</v>
      </c>
      <c r="BS11" s="32">
        <v>34726.952445000003</v>
      </c>
      <c r="BT11" s="32">
        <v>35841.710843000001</v>
      </c>
      <c r="BU11" s="32">
        <v>37432.262071999998</v>
      </c>
      <c r="BV11" s="32">
        <v>36869.089318999999</v>
      </c>
      <c r="BW11" s="32">
        <v>32570.296941000001</v>
      </c>
      <c r="BX11" s="32">
        <v>27840.144311</v>
      </c>
      <c r="BY11" s="32">
        <v>27655.088784</v>
      </c>
      <c r="BZ11" s="32">
        <v>28782.482883000001</v>
      </c>
      <c r="CA11" s="32">
        <v>27143.879119000001</v>
      </c>
      <c r="CB11" s="32">
        <v>27279.096464999999</v>
      </c>
      <c r="CC11" s="32">
        <v>31534.969052</v>
      </c>
      <c r="CD11" s="32">
        <v>34693.526231999997</v>
      </c>
      <c r="CE11" s="32">
        <v>31418.068121</v>
      </c>
      <c r="CF11" s="32">
        <v>30613.176158999999</v>
      </c>
      <c r="CG11" s="32">
        <v>35981.955478999997</v>
      </c>
      <c r="CH11" s="32">
        <v>39170.756788999999</v>
      </c>
      <c r="CI11" s="32">
        <v>80767.561119000005</v>
      </c>
      <c r="CJ11" s="32">
        <v>100173.94199799999</v>
      </c>
      <c r="CK11" s="32">
        <v>100512.69314600001</v>
      </c>
      <c r="CL11" s="32">
        <v>99207.801938999997</v>
      </c>
      <c r="CM11" s="32">
        <v>127424.768319</v>
      </c>
      <c r="CN11" s="32">
        <v>133081.43403100001</v>
      </c>
      <c r="CO11" s="32">
        <v>140187.11961699999</v>
      </c>
      <c r="CP11" s="32">
        <v>144248.06649299999</v>
      </c>
      <c r="CQ11" s="32">
        <v>163810.567771</v>
      </c>
      <c r="CR11" s="32">
        <v>180163.430352</v>
      </c>
      <c r="CS11" s="32">
        <v>193227.676148</v>
      </c>
      <c r="CT11" s="32">
        <v>199509.65096900001</v>
      </c>
      <c r="CU11" s="32">
        <v>270853.17670700001</v>
      </c>
      <c r="CV11" s="32">
        <v>314419.92730099999</v>
      </c>
      <c r="CW11" s="32">
        <v>300986.99178699998</v>
      </c>
      <c r="CX11" s="32">
        <v>296046.15194800001</v>
      </c>
      <c r="CY11" s="32">
        <v>303213.81185900001</v>
      </c>
      <c r="CZ11" s="32">
        <v>269750.487326</v>
      </c>
      <c r="DA11" s="32">
        <v>277395.12234</v>
      </c>
      <c r="DB11" s="32">
        <v>284331.10996500001</v>
      </c>
      <c r="DC11" s="32">
        <v>273501.55385800003</v>
      </c>
      <c r="DD11" s="32">
        <v>265265.46261400002</v>
      </c>
      <c r="DE11" s="32">
        <v>263050.186621</v>
      </c>
      <c r="DF11" s="32">
        <v>262200.265189</v>
      </c>
      <c r="DG11" s="32">
        <v>244800.94672400001</v>
      </c>
      <c r="DH11" s="32">
        <v>246519.50619099999</v>
      </c>
      <c r="DI11" s="32">
        <v>241424.41821900001</v>
      </c>
      <c r="DJ11" s="32">
        <v>244121.44822200001</v>
      </c>
      <c r="DK11" s="32">
        <v>250137.451975</v>
      </c>
      <c r="DL11" s="32">
        <v>246854.719205</v>
      </c>
      <c r="DM11" s="32">
        <v>312845.24362899998</v>
      </c>
      <c r="DN11" s="32">
        <v>294475.04840000003</v>
      </c>
      <c r="DO11" s="32">
        <v>297852.169666</v>
      </c>
      <c r="DP11" s="32">
        <v>296819.29106299998</v>
      </c>
      <c r="DQ11" s="32">
        <v>305314.62627800001</v>
      </c>
      <c r="DR11" s="32">
        <v>286067.27395499998</v>
      </c>
      <c r="DS11" s="32">
        <v>278743.26266200002</v>
      </c>
      <c r="DT11" s="32">
        <v>269219.12943799997</v>
      </c>
      <c r="DU11" s="32">
        <v>274178.750589</v>
      </c>
      <c r="DV11" s="32">
        <v>269618.80312900001</v>
      </c>
      <c r="DW11" s="32">
        <v>277598.80809000001</v>
      </c>
      <c r="DX11" s="32">
        <v>287824.14216599998</v>
      </c>
      <c r="DY11" s="32">
        <v>285823.67026400001</v>
      </c>
      <c r="DZ11" s="32">
        <v>308388.52965899999</v>
      </c>
      <c r="EA11" s="32">
        <v>296076.04245000001</v>
      </c>
      <c r="EB11" s="32">
        <v>306114.22374300001</v>
      </c>
      <c r="EC11" s="32">
        <v>294127.12768199999</v>
      </c>
      <c r="ED11" s="32">
        <v>308890.64527500002</v>
      </c>
      <c r="EE11" s="32">
        <v>300706.63904799998</v>
      </c>
      <c r="EF11" s="32">
        <v>307759.95398799999</v>
      </c>
      <c r="EG11" s="32">
        <v>242658.61644899999</v>
      </c>
      <c r="EH11" s="32">
        <v>244867.20555399999</v>
      </c>
      <c r="EI11" s="32">
        <v>220464.73792799999</v>
      </c>
      <c r="EJ11" s="32">
        <v>124909.55545099999</v>
      </c>
      <c r="EK11" s="32">
        <v>132012.271645</v>
      </c>
      <c r="EL11" s="32">
        <v>152275.85621699999</v>
      </c>
      <c r="EM11" s="32">
        <v>158751.92222400001</v>
      </c>
      <c r="EN11" s="32">
        <v>158934.82715600001</v>
      </c>
      <c r="EO11" s="32">
        <v>178072.21736000001</v>
      </c>
      <c r="EP11" s="32">
        <v>170515.280184</v>
      </c>
      <c r="EQ11" s="32">
        <v>196528.82996999999</v>
      </c>
      <c r="ER11" s="32">
        <v>205921.93737299999</v>
      </c>
      <c r="ES11" s="32">
        <v>224075.104854</v>
      </c>
      <c r="ET11" s="32">
        <v>204919.28686399999</v>
      </c>
      <c r="EU11" s="32">
        <v>202075.47208499999</v>
      </c>
      <c r="EV11" s="32">
        <v>206024.23411200001</v>
      </c>
      <c r="EW11" s="32">
        <v>199933.31474599999</v>
      </c>
      <c r="EX11" s="32">
        <v>160443.72519</v>
      </c>
      <c r="EY11" s="32">
        <v>157850.33989100001</v>
      </c>
      <c r="EZ11" s="32">
        <v>159110.68419199999</v>
      </c>
      <c r="FA11" s="32">
        <v>188744.37262800001</v>
      </c>
      <c r="FB11" s="32">
        <v>180528.20584099999</v>
      </c>
      <c r="FC11" s="32">
        <v>206790.73642999999</v>
      </c>
      <c r="FD11" s="32">
        <v>289591.30922699999</v>
      </c>
      <c r="FE11" s="32">
        <v>273428.42538899998</v>
      </c>
      <c r="FF11" s="32">
        <v>290211.54836800002</v>
      </c>
      <c r="FG11" s="32">
        <v>304281.21076699998</v>
      </c>
      <c r="FH11" s="32">
        <v>312872.63063999999</v>
      </c>
      <c r="FI11" s="32">
        <v>321296.64195700001</v>
      </c>
      <c r="FJ11" s="32">
        <v>324024.89361999999</v>
      </c>
      <c r="FK11" s="32">
        <v>326186.72644599999</v>
      </c>
      <c r="FL11" s="32">
        <v>329838.38365899998</v>
      </c>
      <c r="FM11" s="32">
        <v>339970.943784</v>
      </c>
      <c r="FN11" s="32">
        <v>352450.95057099999</v>
      </c>
      <c r="FO11" s="32">
        <f>IFERROR('3_11'!FO11+'3_12'!FO11+'3_13'!FO11,"ND")</f>
        <v>347816.886344</v>
      </c>
      <c r="FP11" s="32">
        <f>IFERROR('3_11'!FP11+'3_12'!FP11+'3_13'!FP11,"ND")</f>
        <v>391866.342687</v>
      </c>
      <c r="FQ11" s="32">
        <f>IFERROR('3_11'!FQ11+'3_12'!FQ11+'3_13'!FQ11,"ND")</f>
        <v>408108.23281200003</v>
      </c>
      <c r="FR11" s="32">
        <f>IFERROR('3_11'!FR11+'3_12'!FR11+'3_13'!FR11,"ND")</f>
        <v>412050.675736</v>
      </c>
      <c r="FS11" s="32">
        <f>IFERROR('3_11'!FS11+'3_12'!FS11+'3_13'!FS11,"ND")</f>
        <v>486533.01017099997</v>
      </c>
      <c r="FT11" s="32">
        <f>IFERROR('3_11'!FT11+'3_12'!FT11+'3_13'!FT11,"ND")</f>
        <v>525877.22859199997</v>
      </c>
      <c r="FU11" s="32">
        <f>IFERROR('3_11'!FU11+'3_12'!FU11+'3_13'!FU11,"ND")</f>
        <v>516955.21437399997</v>
      </c>
      <c r="FV11" s="32">
        <f>IFERROR('3_11'!FV11+'3_12'!FV11+'3_13'!FV11,"ND")</f>
        <v>504547.60399999999</v>
      </c>
      <c r="FW11" s="32">
        <f>IFERROR('3_11'!FW11+'3_12'!FW11+'3_13'!FW11,"ND")</f>
        <v>509529.57680699998</v>
      </c>
      <c r="FX11" s="32">
        <f>IFERROR('3_11'!FX11+'3_12'!FX11+'3_13'!FX11,"ND")</f>
        <v>496933.50622400001</v>
      </c>
      <c r="FY11" s="32">
        <f>IFERROR('3_11'!FY11+'3_12'!FY11+'3_13'!FY11,"ND")</f>
        <v>492500.645387</v>
      </c>
      <c r="FZ11" s="32">
        <f>IFERROR('3_11'!FZ11+'3_12'!FZ11+'3_13'!FZ11,"ND")</f>
        <v>469390.13023899996</v>
      </c>
      <c r="GA11" s="32">
        <f>IFERROR('3_11'!GA11+'3_12'!GA11+'3_13'!GA11,"ND")</f>
        <v>444718.67603099998</v>
      </c>
      <c r="GB11" s="32">
        <f>IFERROR('3_11'!GB11+'3_12'!GB11+'3_13'!GB11,"ND")</f>
        <v>428023.99738599994</v>
      </c>
      <c r="GC11" s="32">
        <f>IFERROR('3_11'!GC11+'3_12'!GC11+'3_13'!GC11,"ND")</f>
        <v>408533.09754500003</v>
      </c>
      <c r="GD11" s="32">
        <f>IFERROR('3_11'!GD11+'3_12'!GD11+'3_13'!GD11,"ND")</f>
        <v>419710.96286500001</v>
      </c>
      <c r="GE11" s="32">
        <f>IFERROR('3_11'!GE11+'3_12'!GE11+'3_13'!GE11,"ND")</f>
        <v>378718.077444</v>
      </c>
      <c r="GF11" s="32">
        <f>IFERROR('3_11'!GF11+'3_12'!GF11+'3_13'!GF11,"ND")</f>
        <v>372223.81461100001</v>
      </c>
      <c r="GG11" s="32">
        <f>IFERROR('3_11'!GG11+'3_12'!GG11+'3_13'!GG11,"ND")</f>
        <v>351252.54983700003</v>
      </c>
      <c r="GH11" s="32">
        <f>IFERROR('3_11'!GH11+'3_12'!GH11+'3_13'!GH11,"ND")</f>
        <v>358710.64872100001</v>
      </c>
      <c r="GI11" s="32">
        <f>IFERROR('3_11'!GI11+'3_12'!GI11+'3_13'!GI11,"ND")</f>
        <v>376858.45228600001</v>
      </c>
    </row>
    <row r="12" spans="1:191" ht="12.6" customHeight="1">
      <c r="B12" s="24" t="s">
        <v>141</v>
      </c>
      <c r="C12" s="32">
        <v>0</v>
      </c>
      <c r="D12" s="32">
        <v>0</v>
      </c>
      <c r="E12" s="32">
        <v>0</v>
      </c>
      <c r="F12" s="32">
        <v>0</v>
      </c>
      <c r="G12" s="32">
        <v>0</v>
      </c>
      <c r="H12" s="32">
        <v>3807.4694439999998</v>
      </c>
      <c r="I12" s="32">
        <v>6201.2298609999998</v>
      </c>
      <c r="J12" s="32">
        <v>0</v>
      </c>
      <c r="K12" s="32">
        <v>0</v>
      </c>
      <c r="L12" s="32">
        <v>0</v>
      </c>
      <c r="M12" s="32">
        <v>0</v>
      </c>
      <c r="N12" s="32">
        <v>0</v>
      </c>
      <c r="O12" s="32">
        <v>1837.596215</v>
      </c>
      <c r="P12" s="32">
        <v>1790.358095</v>
      </c>
      <c r="Q12" s="32">
        <v>1752.3150370000001</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2418.5735549999999</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1417.7205329999999</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tr">
        <f>IFERROR('3_11'!FO12+'3_12'!FO12+'3_13'!FO12,"ND")</f>
        <v>ND</v>
      </c>
      <c r="FP12" s="32" t="str">
        <f>IFERROR('3_11'!FP12+'3_12'!FP12+'3_13'!FP12,"ND")</f>
        <v>ND</v>
      </c>
      <c r="FQ12" s="32" t="str">
        <f>IFERROR('3_11'!FQ12+'3_12'!FQ12+'3_13'!FQ12,"ND")</f>
        <v>ND</v>
      </c>
      <c r="FR12" s="32" t="str">
        <f>IFERROR('3_11'!FR12+'3_12'!FR12+'3_13'!FR12,"ND")</f>
        <v>ND</v>
      </c>
      <c r="FS12" s="32" t="str">
        <f>IFERROR('3_11'!FS12+'3_12'!FS12+'3_13'!FS12,"ND")</f>
        <v>ND</v>
      </c>
      <c r="FT12" s="32" t="str">
        <f>IFERROR('3_11'!FT12+'3_12'!FT12+'3_13'!FT12,"ND")</f>
        <v>ND</v>
      </c>
      <c r="FU12" s="32" t="str">
        <f>IFERROR('3_11'!FU12+'3_12'!FU12+'3_13'!FU12,"ND")</f>
        <v>ND</v>
      </c>
      <c r="FV12" s="32" t="str">
        <f>IFERROR('3_11'!FV12+'3_12'!FV12+'3_13'!FV12,"ND")</f>
        <v>ND</v>
      </c>
      <c r="FW12" s="32" t="str">
        <f>IFERROR('3_11'!FW12+'3_12'!FW12+'3_13'!FW12,"ND")</f>
        <v>ND</v>
      </c>
      <c r="FX12" s="32" t="str">
        <f>IFERROR('3_11'!FX12+'3_12'!FX12+'3_13'!FX12,"ND")</f>
        <v>ND</v>
      </c>
      <c r="FY12" s="32" t="str">
        <f>IFERROR('3_11'!FY12+'3_12'!FY12+'3_13'!FY12,"ND")</f>
        <v>ND</v>
      </c>
      <c r="FZ12" s="32" t="str">
        <f>IFERROR('3_11'!FZ12+'3_12'!FZ12+'3_13'!FZ12,"ND")</f>
        <v>ND</v>
      </c>
      <c r="GA12" s="32" t="str">
        <f>IFERROR('3_11'!GA12+'3_12'!GA12+'3_13'!GA12,"ND")</f>
        <v>ND</v>
      </c>
      <c r="GB12" s="32" t="str">
        <f>IFERROR('3_11'!GB12+'3_12'!GB12+'3_13'!GB12,"ND")</f>
        <v>ND</v>
      </c>
      <c r="GC12" s="32" t="str">
        <f>IFERROR('3_11'!GC12+'3_12'!GC12+'3_13'!GC12,"ND")</f>
        <v>ND</v>
      </c>
      <c r="GD12" s="32" t="str">
        <f>IFERROR('3_11'!GD12+'3_12'!GD12+'3_13'!GD12,"ND")</f>
        <v>ND</v>
      </c>
      <c r="GE12" s="32" t="str">
        <f>IFERROR('3_11'!GE12+'3_12'!GE12+'3_13'!GE12,"ND")</f>
        <v>ND</v>
      </c>
      <c r="GF12" s="32" t="str">
        <f>IFERROR('3_11'!GF12+'3_12'!GF12+'3_13'!GF12,"ND")</f>
        <v>ND</v>
      </c>
      <c r="GG12" s="32" t="str">
        <f>IFERROR('3_11'!GG12+'3_12'!GG12+'3_13'!GG12,"ND")</f>
        <v>ND</v>
      </c>
      <c r="GH12" s="32" t="str">
        <f>IFERROR('3_11'!GH12+'3_12'!GH12+'3_13'!GH12,"ND")</f>
        <v>ND</v>
      </c>
      <c r="GI12" s="32" t="str">
        <f>IFERROR('3_11'!GI12+'3_12'!GI12+'3_13'!GI12,"ND")</f>
        <v>ND</v>
      </c>
    </row>
    <row r="13" spans="1:191" ht="12.6" customHeight="1">
      <c r="B13" s="24" t="s">
        <v>98</v>
      </c>
      <c r="C13" s="32">
        <v>58261.081300999998</v>
      </c>
      <c r="D13" s="32">
        <v>57057.643192000003</v>
      </c>
      <c r="E13" s="32">
        <v>51815.945925</v>
      </c>
      <c r="F13" s="32">
        <v>53789.469626999999</v>
      </c>
      <c r="G13" s="32">
        <v>55888.211665000003</v>
      </c>
      <c r="H13" s="32">
        <v>61644.013263000001</v>
      </c>
      <c r="I13" s="32">
        <v>125679.22104400001</v>
      </c>
      <c r="J13" s="32">
        <v>52057.247195000004</v>
      </c>
      <c r="K13" s="32">
        <v>177833.57958200001</v>
      </c>
      <c r="L13" s="32">
        <v>294034.42307999998</v>
      </c>
      <c r="M13" s="32">
        <v>191316.90813900001</v>
      </c>
      <c r="N13" s="32">
        <v>102257.435478</v>
      </c>
      <c r="O13" s="32">
        <v>184741.86260699999</v>
      </c>
      <c r="P13" s="32">
        <v>514721.43949199998</v>
      </c>
      <c r="Q13" s="32">
        <v>273908.73407399998</v>
      </c>
      <c r="R13" s="32">
        <v>232609.19803699999</v>
      </c>
      <c r="S13" s="32">
        <v>124262.929865</v>
      </c>
      <c r="T13" s="32">
        <v>118101.549558</v>
      </c>
      <c r="U13" s="32">
        <v>120534.818197</v>
      </c>
      <c r="V13" s="32">
        <v>60083.861804</v>
      </c>
      <c r="W13" s="32">
        <v>59871.507933000001</v>
      </c>
      <c r="X13" s="32">
        <v>57474.513605</v>
      </c>
      <c r="Y13" s="32">
        <v>33611.005731999998</v>
      </c>
      <c r="Z13" s="32">
        <v>34472.091340999999</v>
      </c>
      <c r="AA13" s="32">
        <v>33866.952356000002</v>
      </c>
      <c r="AB13" s="32">
        <v>34090.740682000003</v>
      </c>
      <c r="AC13" s="32">
        <v>33907.766432999997</v>
      </c>
      <c r="AD13" s="32">
        <v>26788.906528</v>
      </c>
      <c r="AE13" s="32">
        <v>42780.097426</v>
      </c>
      <c r="AF13" s="32">
        <v>11337.27123</v>
      </c>
      <c r="AG13" s="32">
        <v>10883.434133000001</v>
      </c>
      <c r="AH13" s="32">
        <v>10356.295635</v>
      </c>
      <c r="AI13" s="32">
        <v>9929.0524249999999</v>
      </c>
      <c r="AJ13" s="32">
        <v>9935.9241490000004</v>
      </c>
      <c r="AK13" s="32">
        <v>156333.470688</v>
      </c>
      <c r="AL13" s="32">
        <v>9607.5503800000006</v>
      </c>
      <c r="AM13" s="32">
        <v>9987.1058439999997</v>
      </c>
      <c r="AN13" s="32">
        <v>9688.1293089999999</v>
      </c>
      <c r="AO13" s="32">
        <v>33729.137707000002</v>
      </c>
      <c r="AP13" s="32">
        <v>5809.6205300000001</v>
      </c>
      <c r="AQ13" s="32">
        <v>5900.8594380000004</v>
      </c>
      <c r="AR13" s="32">
        <v>5966.5527810000003</v>
      </c>
      <c r="AS13" s="32">
        <v>5857.893161</v>
      </c>
      <c r="AT13" s="32">
        <v>98446.278007000001</v>
      </c>
      <c r="AU13" s="32">
        <v>4395.8224479999999</v>
      </c>
      <c r="AV13" s="32">
        <v>4151.4375280000004</v>
      </c>
      <c r="AW13" s="32">
        <v>4402.0262240000002</v>
      </c>
      <c r="AX13" s="32">
        <v>4439.7874430000002</v>
      </c>
      <c r="AY13" s="32">
        <v>4200.3973319999996</v>
      </c>
      <c r="AZ13" s="32">
        <v>51586.168017999997</v>
      </c>
      <c r="BA13" s="32">
        <v>4065.3599909999998</v>
      </c>
      <c r="BB13" s="32">
        <v>4064.4630729999999</v>
      </c>
      <c r="BC13" s="32">
        <v>4377.7533030000004</v>
      </c>
      <c r="BD13" s="32">
        <v>4248.1605310000004</v>
      </c>
      <c r="BE13" s="32">
        <v>4101.0960930000001</v>
      </c>
      <c r="BF13" s="32">
        <v>3946.0676579999999</v>
      </c>
      <c r="BG13" s="32">
        <v>3911.745793</v>
      </c>
      <c r="BH13" s="32">
        <v>3987.9885979999999</v>
      </c>
      <c r="BI13" s="32">
        <v>4003.76955</v>
      </c>
      <c r="BJ13" s="32">
        <v>4020.274026</v>
      </c>
      <c r="BK13" s="32">
        <v>3970.6695220000001</v>
      </c>
      <c r="BL13" s="32">
        <v>3843.159185</v>
      </c>
      <c r="BM13" s="32">
        <v>3855.1895949999998</v>
      </c>
      <c r="BN13" s="32">
        <v>3868.3308649999999</v>
      </c>
      <c r="BO13" s="32">
        <v>4122.9494439999999</v>
      </c>
      <c r="BP13" s="32">
        <v>4204.5057280000001</v>
      </c>
      <c r="BQ13" s="32">
        <v>4294.8045149999998</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3033.9896659999999</v>
      </c>
      <c r="CI13" s="32">
        <v>3160.9021160000002</v>
      </c>
      <c r="CJ13" s="32">
        <v>3094.9849250000002</v>
      </c>
      <c r="CK13" s="32">
        <v>3134.4695830000001</v>
      </c>
      <c r="CL13" s="32">
        <v>3058.215502</v>
      </c>
      <c r="CM13" s="32">
        <v>3085.464477</v>
      </c>
      <c r="CN13" s="32">
        <v>3197.743379</v>
      </c>
      <c r="CO13" s="32">
        <v>3358.6169730000001</v>
      </c>
      <c r="CP13" s="32">
        <v>3479.7610129999998</v>
      </c>
      <c r="CQ13" s="32">
        <v>3497.4499470000001</v>
      </c>
      <c r="CR13" s="32">
        <v>5526.6918560000004</v>
      </c>
      <c r="CS13" s="32">
        <v>3560.6992540000001</v>
      </c>
      <c r="CT13" s="32">
        <v>3555.8811949999999</v>
      </c>
      <c r="CU13" s="32">
        <v>3557.3677990000001</v>
      </c>
      <c r="CV13" s="32">
        <v>17261.262082000001</v>
      </c>
      <c r="CW13" s="32">
        <v>1677.4488349999999</v>
      </c>
      <c r="CX13" s="32">
        <v>1651.4093379999999</v>
      </c>
      <c r="CY13" s="32">
        <v>1727.8895480000001</v>
      </c>
      <c r="CZ13" s="32">
        <v>1656.8459359999999</v>
      </c>
      <c r="DA13" s="32">
        <v>1645.9291000000001</v>
      </c>
      <c r="DB13" s="32">
        <v>1700.2962419999999</v>
      </c>
      <c r="DC13" s="32">
        <v>1648.960284</v>
      </c>
      <c r="DD13" s="32">
        <v>979.18750599999998</v>
      </c>
      <c r="DE13" s="32">
        <v>0</v>
      </c>
      <c r="DF13" s="32">
        <v>12052.869823999999</v>
      </c>
      <c r="DG13" s="32">
        <v>0</v>
      </c>
      <c r="DH13" s="32">
        <v>0</v>
      </c>
      <c r="DI13" s="32">
        <v>43167.982240999998</v>
      </c>
      <c r="DJ13" s="32">
        <v>13991.603638000001</v>
      </c>
      <c r="DK13" s="32">
        <v>32989.403163000003</v>
      </c>
      <c r="DL13" s="32">
        <v>45883.662445000002</v>
      </c>
      <c r="DM13" s="32">
        <v>45725.154623000002</v>
      </c>
      <c r="DN13" s="32">
        <v>30248.63495</v>
      </c>
      <c r="DO13" s="32">
        <v>21077.752624000001</v>
      </c>
      <c r="DP13" s="32">
        <v>22945.921159000001</v>
      </c>
      <c r="DQ13" s="32">
        <v>32972.536675000003</v>
      </c>
      <c r="DR13" s="32">
        <v>32009.152639</v>
      </c>
      <c r="DS13" s="32">
        <v>22392.970846</v>
      </c>
      <c r="DT13" s="32">
        <v>14888.784313</v>
      </c>
      <c r="DU13" s="32">
        <v>9057.5334010000006</v>
      </c>
      <c r="DV13" s="32">
        <v>6124.9329729999999</v>
      </c>
      <c r="DW13" s="32">
        <v>0</v>
      </c>
      <c r="DX13" s="32">
        <v>0</v>
      </c>
      <c r="DY13" s="32">
        <v>2557.4478100000001</v>
      </c>
      <c r="DZ13" s="32">
        <v>0</v>
      </c>
      <c r="EA13" s="32">
        <v>0</v>
      </c>
      <c r="EB13" s="32">
        <v>0</v>
      </c>
      <c r="EC13" s="32">
        <v>0</v>
      </c>
      <c r="ED13" s="32">
        <v>1392.052782</v>
      </c>
      <c r="EE13" s="32">
        <v>2955.8391329999999</v>
      </c>
      <c r="EF13" s="32">
        <v>18667.943572</v>
      </c>
      <c r="EG13" s="32">
        <v>3383.9033209999998</v>
      </c>
      <c r="EH13" s="32">
        <v>1693.9047700000001</v>
      </c>
      <c r="EI13" s="32">
        <v>0</v>
      </c>
      <c r="EJ13" s="32">
        <v>14082.821393</v>
      </c>
      <c r="EK13" s="32">
        <v>3621.9725279999998</v>
      </c>
      <c r="EL13" s="32">
        <v>3642.0766570000001</v>
      </c>
      <c r="EM13" s="32">
        <v>0</v>
      </c>
      <c r="EN13" s="32">
        <v>0</v>
      </c>
      <c r="EO13" s="32">
        <v>0</v>
      </c>
      <c r="EP13" s="32">
        <v>0</v>
      </c>
      <c r="EQ13" s="32">
        <v>0</v>
      </c>
      <c r="ER13" s="32">
        <v>0</v>
      </c>
      <c r="ES13" s="32">
        <v>0</v>
      </c>
      <c r="ET13" s="32">
        <v>0</v>
      </c>
      <c r="EU13" s="32">
        <v>196280.81548399999</v>
      </c>
      <c r="EV13" s="32">
        <v>143990.11788999999</v>
      </c>
      <c r="EW13" s="32">
        <v>24070.115734999999</v>
      </c>
      <c r="EX13" s="32">
        <v>3.88E-4</v>
      </c>
      <c r="EY13" s="32">
        <v>0</v>
      </c>
      <c r="EZ13" s="32">
        <v>0</v>
      </c>
      <c r="FA13" s="32">
        <v>0</v>
      </c>
      <c r="FB13" s="32">
        <v>0</v>
      </c>
      <c r="FC13" s="32">
        <v>0</v>
      </c>
      <c r="FD13" s="32">
        <v>0</v>
      </c>
      <c r="FE13" s="32">
        <v>114222.854536</v>
      </c>
      <c r="FF13" s="32">
        <v>112307.84772000001</v>
      </c>
      <c r="FG13" s="32">
        <v>114344.417556</v>
      </c>
      <c r="FH13" s="32">
        <v>114028.810077</v>
      </c>
      <c r="FI13" s="32">
        <v>305020.49705200002</v>
      </c>
      <c r="FJ13" s="32">
        <v>345994.80910700001</v>
      </c>
      <c r="FK13" s="32">
        <v>360218.036838</v>
      </c>
      <c r="FL13" s="32">
        <v>491496.05177899997</v>
      </c>
      <c r="FM13" s="32">
        <v>658388.91197000002</v>
      </c>
      <c r="FN13" s="32">
        <v>775393.05073599995</v>
      </c>
      <c r="FO13" s="32">
        <f>IFERROR('3_11'!FO13+'3_12'!FO13+'3_13'!FO13,"ND")</f>
        <v>530036.70861700003</v>
      </c>
      <c r="FP13" s="32">
        <f>IFERROR('3_11'!FP13+'3_12'!FP13+'3_13'!FP13,"ND")</f>
        <v>403063.59396700002</v>
      </c>
      <c r="FQ13" s="32">
        <f>IFERROR('3_11'!FQ13+'3_12'!FQ13+'3_13'!FQ13,"ND")</f>
        <v>610275.96329099999</v>
      </c>
      <c r="FR13" s="32">
        <f>IFERROR('3_11'!FR13+'3_12'!FR13+'3_13'!FR13,"ND")</f>
        <v>522602.25029599998</v>
      </c>
      <c r="FS13" s="32">
        <f>IFERROR('3_11'!FS13+'3_12'!FS13+'3_13'!FS13,"ND")</f>
        <v>395655.94579500001</v>
      </c>
      <c r="FT13" s="32">
        <f>IFERROR('3_11'!FT13+'3_12'!FT13+'3_13'!FT13,"ND")</f>
        <v>437254.67111300002</v>
      </c>
      <c r="FU13" s="32">
        <f>IFERROR('3_11'!FU13+'3_12'!FU13+'3_13'!FU13,"ND")</f>
        <v>313809.54082300002</v>
      </c>
      <c r="FV13" s="32">
        <f>IFERROR('3_11'!FV13+'3_12'!FV13+'3_13'!FV13,"ND")</f>
        <v>393345.97962300002</v>
      </c>
      <c r="FW13" s="32">
        <f>IFERROR('3_11'!FW13+'3_12'!FW13+'3_13'!FW13,"ND")</f>
        <v>220349.50254799999</v>
      </c>
      <c r="FX13" s="32">
        <f>IFERROR('3_11'!FX13+'3_12'!FX13+'3_13'!FX13,"ND")</f>
        <v>214838.04983100001</v>
      </c>
      <c r="FY13" s="32">
        <f>IFERROR('3_11'!FY13+'3_12'!FY13+'3_13'!FY13,"ND")</f>
        <v>161946.69263800001</v>
      </c>
      <c r="FZ13" s="32">
        <f>IFERROR('3_11'!FZ13+'3_12'!FZ13+'3_13'!FZ13,"ND")</f>
        <v>137342.05011400001</v>
      </c>
      <c r="GA13" s="32">
        <f>IFERROR('3_11'!GA13+'3_12'!GA13+'3_13'!GA13,"ND")</f>
        <v>67786.084732999996</v>
      </c>
      <c r="GB13" s="32">
        <f>IFERROR('3_11'!GB13+'3_12'!GB13+'3_13'!GB13,"ND")</f>
        <v>69992.955528000006</v>
      </c>
      <c r="GC13" s="32">
        <f>IFERROR('3_11'!GC13+'3_12'!GC13+'3_13'!GC13,"ND")</f>
        <v>66737.793999000001</v>
      </c>
      <c r="GD13" s="32">
        <f>IFERROR('3_11'!GD13+'3_12'!GD13+'3_13'!GD13,"ND")</f>
        <v>67859.942452000003</v>
      </c>
      <c r="GE13" s="32">
        <f>IFERROR('3_11'!GE13+'3_12'!GE13+'3_13'!GE13,"ND")</f>
        <v>133716.245819</v>
      </c>
      <c r="GF13" s="32">
        <f>IFERROR('3_11'!GF13+'3_12'!GF13+'3_13'!GF13,"ND")</f>
        <v>107877.370838</v>
      </c>
      <c r="GG13" s="32">
        <f>IFERROR('3_11'!GG13+'3_12'!GG13+'3_13'!GG13,"ND")</f>
        <v>154926.330193</v>
      </c>
      <c r="GH13" s="32">
        <f>IFERROR('3_11'!GH13+'3_12'!GH13+'3_13'!GH13,"ND")</f>
        <v>200769.10321100001</v>
      </c>
      <c r="GI13" s="32">
        <f>IFERROR('3_11'!GI13+'3_12'!GI13+'3_13'!GI13,"ND")</f>
        <v>147436.61462499999</v>
      </c>
    </row>
    <row r="14" spans="1:191" ht="12.6"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20711.282777</v>
      </c>
      <c r="EO14" s="32">
        <v>83543.000163000004</v>
      </c>
      <c r="EP14" s="32">
        <v>97165.095841000002</v>
      </c>
      <c r="EQ14" s="32">
        <v>83673.374976999999</v>
      </c>
      <c r="ER14" s="32">
        <v>32856.022496999998</v>
      </c>
      <c r="ES14" s="32">
        <v>91534.473524999994</v>
      </c>
      <c r="ET14" s="32">
        <v>46092.710265000002</v>
      </c>
      <c r="EU14" s="32">
        <v>32442.521906000002</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tr">
        <f>IFERROR('3_11'!FO14+'3_12'!FO14+'3_13'!FO14,"ND")</f>
        <v>ND</v>
      </c>
      <c r="FP14" s="32" t="str">
        <f>IFERROR('3_11'!FP14+'3_12'!FP14+'3_13'!FP14,"ND")</f>
        <v>ND</v>
      </c>
      <c r="FQ14" s="32" t="str">
        <f>IFERROR('3_11'!FQ14+'3_12'!FQ14+'3_13'!FQ14,"ND")</f>
        <v>ND</v>
      </c>
      <c r="FR14" s="32" t="str">
        <f>IFERROR('3_11'!FR14+'3_12'!FR14+'3_13'!FR14,"ND")</f>
        <v>ND</v>
      </c>
      <c r="FS14" s="32" t="str">
        <f>IFERROR('3_11'!FS14+'3_12'!FS14+'3_13'!FS14,"ND")</f>
        <v>ND</v>
      </c>
      <c r="FT14" s="32" t="str">
        <f>IFERROR('3_11'!FT14+'3_12'!FT14+'3_13'!FT14,"ND")</f>
        <v>ND</v>
      </c>
      <c r="FU14" s="32" t="str">
        <f>IFERROR('3_11'!FU14+'3_12'!FU14+'3_13'!FU14,"ND")</f>
        <v>ND</v>
      </c>
      <c r="FV14" s="32" t="str">
        <f>IFERROR('3_11'!FV14+'3_12'!FV14+'3_13'!FV14,"ND")</f>
        <v>ND</v>
      </c>
      <c r="FW14" s="32" t="str">
        <f>IFERROR('3_11'!FW14+'3_12'!FW14+'3_13'!FW14,"ND")</f>
        <v>ND</v>
      </c>
      <c r="FX14" s="32" t="str">
        <f>IFERROR('3_11'!FX14+'3_12'!FX14+'3_13'!FX14,"ND")</f>
        <v>ND</v>
      </c>
      <c r="FY14" s="32" t="str">
        <f>IFERROR('3_11'!FY14+'3_12'!FY14+'3_13'!FY14,"ND")</f>
        <v>ND</v>
      </c>
      <c r="FZ14" s="32" t="str">
        <f>IFERROR('3_11'!FZ14+'3_12'!FZ14+'3_13'!FZ14,"ND")</f>
        <v>ND</v>
      </c>
      <c r="GA14" s="32" t="str">
        <f>IFERROR('3_11'!GA14+'3_12'!GA14+'3_13'!GA14,"ND")</f>
        <v>ND</v>
      </c>
      <c r="GB14" s="32" t="str">
        <f>IFERROR('3_11'!GB14+'3_12'!GB14+'3_13'!GB14,"ND")</f>
        <v>ND</v>
      </c>
      <c r="GC14" s="32" t="str">
        <f>IFERROR('3_11'!GC14+'3_12'!GC14+'3_13'!GC14,"ND")</f>
        <v>ND</v>
      </c>
      <c r="GD14" s="32" t="str">
        <f>IFERROR('3_11'!GD14+'3_12'!GD14+'3_13'!GD14,"ND")</f>
        <v>ND</v>
      </c>
      <c r="GE14" s="32" t="str">
        <f>IFERROR('3_11'!GE14+'3_12'!GE14+'3_13'!GE14,"ND")</f>
        <v>ND</v>
      </c>
      <c r="GF14" s="32" t="str">
        <f>IFERROR('3_11'!GF14+'3_12'!GF14+'3_13'!GF14,"ND")</f>
        <v>ND</v>
      </c>
      <c r="GG14" s="32" t="str">
        <f>IFERROR('3_11'!GG14+'3_12'!GG14+'3_13'!GG14,"ND")</f>
        <v>ND</v>
      </c>
      <c r="GH14" s="32" t="str">
        <f>IFERROR('3_11'!GH14+'3_12'!GH14+'3_13'!GH14,"ND")</f>
        <v>ND</v>
      </c>
      <c r="GI14" s="32" t="str">
        <f>IFERROR('3_11'!GI14+'3_12'!GI14+'3_13'!GI14,"ND")</f>
        <v>ND</v>
      </c>
    </row>
    <row r="15" spans="1:191" ht="12.6"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17783.726500000001</v>
      </c>
      <c r="BQ15" s="32">
        <v>28552.561524000001</v>
      </c>
      <c r="BR15" s="32">
        <v>5612.3297270000003</v>
      </c>
      <c r="BS15" s="32">
        <v>504.43937299999999</v>
      </c>
      <c r="BT15" s="32">
        <v>18608.624478000002</v>
      </c>
      <c r="BU15" s="32">
        <v>1064.4204950000001</v>
      </c>
      <c r="BV15" s="32">
        <v>0</v>
      </c>
      <c r="BW15" s="32">
        <v>0</v>
      </c>
      <c r="BX15" s="32">
        <v>0</v>
      </c>
      <c r="BY15" s="32">
        <v>0</v>
      </c>
      <c r="BZ15" s="32">
        <v>847.27499999999998</v>
      </c>
      <c r="CA15" s="32">
        <v>15942.975854</v>
      </c>
      <c r="CB15" s="32">
        <v>0</v>
      </c>
      <c r="CC15" s="32">
        <v>6867.399539</v>
      </c>
      <c r="CD15" s="32">
        <v>7639.0555029999996</v>
      </c>
      <c r="CE15" s="32">
        <v>1795.05</v>
      </c>
      <c r="CF15" s="32">
        <v>1731.6630319999999</v>
      </c>
      <c r="CG15" s="32">
        <v>1826.075699</v>
      </c>
      <c r="CH15" s="32">
        <v>1817.9261739999999</v>
      </c>
      <c r="CI15" s="32">
        <v>1905.260865</v>
      </c>
      <c r="CJ15" s="32">
        <v>1854.198382</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9136.125</v>
      </c>
      <c r="EI15" s="32">
        <v>0</v>
      </c>
      <c r="EJ15" s="32">
        <v>0</v>
      </c>
      <c r="EK15" s="32">
        <v>0</v>
      </c>
      <c r="EL15" s="32">
        <v>0</v>
      </c>
      <c r="EM15" s="32">
        <v>0</v>
      </c>
      <c r="EN15" s="32">
        <v>0</v>
      </c>
      <c r="EO15" s="32">
        <v>0</v>
      </c>
      <c r="EP15" s="32">
        <v>0</v>
      </c>
      <c r="EQ15" s="32">
        <v>0</v>
      </c>
      <c r="ER15" s="32">
        <v>0</v>
      </c>
      <c r="ES15" s="32">
        <v>0</v>
      </c>
      <c r="ET15" s="32">
        <v>16707</v>
      </c>
      <c r="EU15" s="32">
        <v>4033.25</v>
      </c>
      <c r="EV15" s="32">
        <v>0</v>
      </c>
      <c r="EW15" s="32">
        <v>15155</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f>IFERROR('3_11'!FO15+'3_12'!FO15+'3_13'!FO15,"ND")</f>
        <v>0</v>
      </c>
      <c r="FP15" s="32">
        <f>IFERROR('3_11'!FP15+'3_12'!FP15+'3_13'!FP15,"ND")</f>
        <v>0</v>
      </c>
      <c r="FQ15" s="32">
        <f>IFERROR('3_11'!FQ15+'3_12'!FQ15+'3_13'!FQ15,"ND")</f>
        <v>0</v>
      </c>
      <c r="FR15" s="32">
        <f>IFERROR('3_11'!FR15+'3_12'!FR15+'3_13'!FR15,"ND")</f>
        <v>0</v>
      </c>
      <c r="FS15" s="32">
        <f>IFERROR('3_11'!FS15+'3_12'!FS15+'3_13'!FS15,"ND")</f>
        <v>0</v>
      </c>
      <c r="FT15" s="32">
        <f>IFERROR('3_11'!FT15+'3_12'!FT15+'3_13'!FT15,"ND")</f>
        <v>0</v>
      </c>
      <c r="FU15" s="32">
        <f>IFERROR('3_11'!FU15+'3_12'!FU15+'3_13'!FU15,"ND")</f>
        <v>0</v>
      </c>
      <c r="FV15" s="32">
        <f>IFERROR('3_11'!FV15+'3_12'!FV15+'3_13'!FV15,"ND")</f>
        <v>0</v>
      </c>
      <c r="FW15" s="32">
        <f>IFERROR('3_11'!FW15+'3_12'!FW15+'3_13'!FW15,"ND")</f>
        <v>0</v>
      </c>
      <c r="FX15" s="32">
        <f>IFERROR('3_11'!FX15+'3_12'!FX15+'3_13'!FX15,"ND")</f>
        <v>0</v>
      </c>
      <c r="FY15" s="32">
        <f>IFERROR('3_11'!FY15+'3_12'!FY15+'3_13'!FY15,"ND")</f>
        <v>0</v>
      </c>
      <c r="FZ15" s="32">
        <f>IFERROR('3_11'!FZ15+'3_12'!FZ15+'3_13'!FZ15,"ND")</f>
        <v>0</v>
      </c>
      <c r="GA15" s="32">
        <f>IFERROR('3_11'!GA15+'3_12'!GA15+'3_13'!GA15,"ND")</f>
        <v>0</v>
      </c>
      <c r="GB15" s="32">
        <f>IFERROR('3_11'!GB15+'3_12'!GB15+'3_13'!GB15,"ND")</f>
        <v>0</v>
      </c>
      <c r="GC15" s="32">
        <f>IFERROR('3_11'!GC15+'3_12'!GC15+'3_13'!GC15,"ND")</f>
        <v>0</v>
      </c>
      <c r="GD15" s="32">
        <f>IFERROR('3_11'!GD15+'3_12'!GD15+'3_13'!GD15,"ND")</f>
        <v>0</v>
      </c>
      <c r="GE15" s="32">
        <f>IFERROR('3_11'!GE15+'3_12'!GE15+'3_13'!GE15,"ND")</f>
        <v>0</v>
      </c>
      <c r="GF15" s="32">
        <f>IFERROR('3_11'!GF15+'3_12'!GF15+'3_13'!GF15,"ND")</f>
        <v>0</v>
      </c>
      <c r="GG15" s="32">
        <f>IFERROR('3_11'!GG15+'3_12'!GG15+'3_13'!GG15,"ND")</f>
        <v>0</v>
      </c>
      <c r="GH15" s="32">
        <f>IFERROR('3_11'!GH15+'3_12'!GH15+'3_13'!GH15,"ND")</f>
        <v>0</v>
      </c>
      <c r="GI15" s="32">
        <f>IFERROR('3_11'!GI15+'3_12'!GI15+'3_13'!GI15,"ND")</f>
        <v>0</v>
      </c>
    </row>
    <row r="16" spans="1:191" ht="12.6"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3144.7727500000001</v>
      </c>
      <c r="DE16" s="32">
        <v>3279.8143930000001</v>
      </c>
      <c r="DF16" s="32">
        <v>3242.0109900000002</v>
      </c>
      <c r="DG16" s="32">
        <v>3138.562128</v>
      </c>
      <c r="DH16" s="32">
        <v>3169.1647200000002</v>
      </c>
      <c r="DI16" s="32">
        <v>3239.6904979999999</v>
      </c>
      <c r="DJ16" s="32">
        <v>3286.0058170000002</v>
      </c>
      <c r="DK16" s="32">
        <v>3328.0599200000001</v>
      </c>
      <c r="DL16" s="32">
        <v>3216.0068120000001</v>
      </c>
      <c r="DM16" s="32">
        <v>3173.8028239999999</v>
      </c>
      <c r="DN16" s="32">
        <v>3069.6357109999999</v>
      </c>
      <c r="DO16" s="32">
        <v>3143.5754259999999</v>
      </c>
      <c r="DP16" s="32">
        <v>3141.5700040000002</v>
      </c>
      <c r="DQ16" s="32">
        <v>3220.8340579999999</v>
      </c>
      <c r="DR16" s="32">
        <v>2989.181106</v>
      </c>
      <c r="DS16" s="32">
        <v>2940.2448359999999</v>
      </c>
      <c r="DT16" s="32">
        <v>2919.3410960000001</v>
      </c>
      <c r="DU16" s="32">
        <v>2980.8804610000002</v>
      </c>
      <c r="DV16" s="32">
        <v>3044.5262870000001</v>
      </c>
      <c r="DW16" s="32">
        <v>3149.030589</v>
      </c>
      <c r="DX16" s="32">
        <v>3192.7242270000002</v>
      </c>
      <c r="DY16" s="32">
        <v>3124.3333170000001</v>
      </c>
      <c r="DZ16" s="32">
        <v>3367.618731</v>
      </c>
      <c r="EA16" s="32">
        <v>3292.1703120000002</v>
      </c>
      <c r="EB16" s="32">
        <v>3510.5312469999999</v>
      </c>
      <c r="EC16" s="32">
        <v>3407.3666549999998</v>
      </c>
      <c r="ED16" s="32">
        <v>3441.9474639999999</v>
      </c>
      <c r="EE16" s="32">
        <v>3258.935371</v>
      </c>
      <c r="EF16" s="32">
        <v>3276.742698</v>
      </c>
      <c r="EG16" s="32">
        <v>3418.478126</v>
      </c>
      <c r="EH16" s="32">
        <v>3423.976533</v>
      </c>
      <c r="EI16" s="32">
        <v>3566.5485010000002</v>
      </c>
      <c r="EJ16" s="32">
        <v>3335.4347929999999</v>
      </c>
      <c r="EK16" s="32">
        <v>3455.9567470000002</v>
      </c>
      <c r="EL16" s="32">
        <v>3582.6812089999999</v>
      </c>
      <c r="EM16" s="32">
        <v>3637.7262059999998</v>
      </c>
      <c r="EN16" s="32">
        <v>4453.1717049999997</v>
      </c>
      <c r="EO16" s="32">
        <v>4077.0021190000002</v>
      </c>
      <c r="EP16" s="32">
        <v>3808.5389749999999</v>
      </c>
      <c r="EQ16" s="32">
        <v>3974.726314</v>
      </c>
      <c r="ER16" s="32">
        <v>4092.6216209999998</v>
      </c>
      <c r="ES16" s="32">
        <v>4254.9450340000003</v>
      </c>
      <c r="ET16" s="32">
        <v>4218.162601</v>
      </c>
      <c r="EU16" s="32">
        <v>4070.3384489999999</v>
      </c>
      <c r="EV16" s="32">
        <v>4072.3997559999998</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f>IFERROR('3_11'!FO16+'3_12'!FO16+'3_13'!FO16,"ND")</f>
        <v>0</v>
      </c>
      <c r="FP16" s="32">
        <f>IFERROR('3_11'!FP16+'3_12'!FP16+'3_13'!FP16,"ND")</f>
        <v>0</v>
      </c>
      <c r="FQ16" s="32">
        <f>IFERROR('3_11'!FQ16+'3_12'!FQ16+'3_13'!FQ16,"ND")</f>
        <v>0</v>
      </c>
      <c r="FR16" s="32">
        <f>IFERROR('3_11'!FR16+'3_12'!FR16+'3_13'!FR16,"ND")</f>
        <v>0</v>
      </c>
      <c r="FS16" s="32">
        <f>IFERROR('3_11'!FS16+'3_12'!FS16+'3_13'!FS16,"ND")</f>
        <v>0</v>
      </c>
      <c r="FT16" s="32">
        <f>IFERROR('3_11'!FT16+'3_12'!FT16+'3_13'!FT16,"ND")</f>
        <v>0</v>
      </c>
      <c r="FU16" s="32">
        <f>IFERROR('3_11'!FU16+'3_12'!FU16+'3_13'!FU16,"ND")</f>
        <v>0</v>
      </c>
      <c r="FV16" s="32">
        <f>IFERROR('3_11'!FV16+'3_12'!FV16+'3_13'!FV16,"ND")</f>
        <v>0</v>
      </c>
      <c r="FW16" s="32">
        <f>IFERROR('3_11'!FW16+'3_12'!FW16+'3_13'!FW16,"ND")</f>
        <v>0</v>
      </c>
      <c r="FX16" s="32">
        <f>IFERROR('3_11'!FX16+'3_12'!FX16+'3_13'!FX16,"ND")</f>
        <v>0</v>
      </c>
      <c r="FY16" s="32">
        <f>IFERROR('3_11'!FY16+'3_12'!FY16+'3_13'!FY16,"ND")</f>
        <v>0</v>
      </c>
      <c r="FZ16" s="32">
        <f>IFERROR('3_11'!FZ16+'3_12'!FZ16+'3_13'!FZ16,"ND")</f>
        <v>0</v>
      </c>
      <c r="GA16" s="32">
        <f>IFERROR('3_11'!GA16+'3_12'!GA16+'3_13'!GA16,"ND")</f>
        <v>0</v>
      </c>
      <c r="GB16" s="32">
        <f>IFERROR('3_11'!GB16+'3_12'!GB16+'3_13'!GB16,"ND")</f>
        <v>0</v>
      </c>
      <c r="GC16" s="32">
        <f>IFERROR('3_11'!GC16+'3_12'!GC16+'3_13'!GC16,"ND")</f>
        <v>0</v>
      </c>
      <c r="GD16" s="32">
        <f>IFERROR('3_11'!GD16+'3_12'!GD16+'3_13'!GD16,"ND")</f>
        <v>0</v>
      </c>
      <c r="GE16" s="32">
        <f>IFERROR('3_11'!GE16+'3_12'!GE16+'3_13'!GE16,"ND")</f>
        <v>0</v>
      </c>
      <c r="GF16" s="32">
        <f>IFERROR('3_11'!GF16+'3_12'!GF16+'3_13'!GF16,"ND")</f>
        <v>0</v>
      </c>
      <c r="GG16" s="32">
        <f>IFERROR('3_11'!GG16+'3_12'!GG16+'3_13'!GG16,"ND")</f>
        <v>0</v>
      </c>
      <c r="GH16" s="32">
        <f>IFERROR('3_11'!GH16+'3_12'!GH16+'3_13'!GH16,"ND")</f>
        <v>4258.3972009999998</v>
      </c>
      <c r="GI16" s="32">
        <f>IFERROR('3_11'!GI16+'3_12'!GI16+'3_13'!GI16,"ND")</f>
        <v>0</v>
      </c>
    </row>
    <row r="17" spans="2:191" ht="12.6" customHeight="1">
      <c r="B17" s="24" t="s">
        <v>132</v>
      </c>
      <c r="C17" s="32">
        <v>4038.8534020000002</v>
      </c>
      <c r="D17" s="32">
        <v>603.80573200000003</v>
      </c>
      <c r="E17" s="32">
        <v>0</v>
      </c>
      <c r="F17" s="32">
        <v>914.79667900000004</v>
      </c>
      <c r="G17" s="32">
        <v>0</v>
      </c>
      <c r="H17" s="32">
        <v>0</v>
      </c>
      <c r="I17" s="32">
        <v>0</v>
      </c>
      <c r="J17" s="32">
        <v>0</v>
      </c>
      <c r="K17" s="32">
        <v>0</v>
      </c>
      <c r="L17" s="32">
        <v>0</v>
      </c>
      <c r="M17" s="32">
        <v>0</v>
      </c>
      <c r="N17" s="32">
        <v>0</v>
      </c>
      <c r="O17" s="32">
        <v>0</v>
      </c>
      <c r="P17" s="32">
        <v>3498.410617</v>
      </c>
      <c r="Q17" s="32">
        <v>0</v>
      </c>
      <c r="R17" s="32">
        <v>1.7279999999999999E-3</v>
      </c>
      <c r="S17" s="32">
        <v>1.1E-5</v>
      </c>
      <c r="T17" s="32">
        <v>1.1E-5</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0.32148700000000002</v>
      </c>
      <c r="AK17" s="32">
        <v>0.31989299999999998</v>
      </c>
      <c r="AL17" s="32">
        <v>0.30691499999999999</v>
      </c>
      <c r="AM17" s="32">
        <v>0.317162</v>
      </c>
      <c r="AN17" s="32">
        <v>0.31251600000000002</v>
      </c>
      <c r="AO17" s="32">
        <v>0.313054</v>
      </c>
      <c r="AP17" s="32">
        <v>0.30169099999999999</v>
      </c>
      <c r="AQ17" s="32">
        <v>7387.9649090000003</v>
      </c>
      <c r="AR17" s="32">
        <v>46805.788295999999</v>
      </c>
      <c r="AS17" s="32">
        <v>32090.806981000002</v>
      </c>
      <c r="AT17" s="32">
        <v>34706.029351999998</v>
      </c>
      <c r="AU17" s="32">
        <v>39095.043123000003</v>
      </c>
      <c r="AV17" s="32">
        <v>76620.607592</v>
      </c>
      <c r="AW17" s="32">
        <v>97552.554531000002</v>
      </c>
      <c r="AX17" s="32">
        <v>96782.400320999994</v>
      </c>
      <c r="AY17" s="32">
        <v>52014.115222</v>
      </c>
      <c r="AZ17" s="32">
        <v>2899.1458440000001</v>
      </c>
      <c r="BA17" s="32">
        <v>2925.385734</v>
      </c>
      <c r="BB17" s="32">
        <v>2949.4819440000001</v>
      </c>
      <c r="BC17" s="32">
        <v>3246.8286419999999</v>
      </c>
      <c r="BD17" s="32">
        <v>3126.7434739999999</v>
      </c>
      <c r="BE17" s="32">
        <v>3054.1252340000001</v>
      </c>
      <c r="BF17" s="32">
        <v>3036.248094</v>
      </c>
      <c r="BG17" s="32">
        <v>8796.1893080000009</v>
      </c>
      <c r="BH17" s="32">
        <v>6036.359434</v>
      </c>
      <c r="BI17" s="32">
        <v>12302.731755000001</v>
      </c>
      <c r="BJ17" s="32">
        <v>20647.556664</v>
      </c>
      <c r="BK17" s="32">
        <v>24966.780773999999</v>
      </c>
      <c r="BL17" s="32">
        <v>25291.474521</v>
      </c>
      <c r="BM17" s="32">
        <v>28886.022583000002</v>
      </c>
      <c r="BN17" s="32">
        <v>22423.775181000001</v>
      </c>
      <c r="BO17" s="32">
        <v>26040.923768000001</v>
      </c>
      <c r="BP17" s="32">
        <v>33792.924148999999</v>
      </c>
      <c r="BQ17" s="32">
        <v>47615.260880000002</v>
      </c>
      <c r="BR17" s="32">
        <v>46503.652524999998</v>
      </c>
      <c r="BS17" s="32">
        <v>44519.773699999998</v>
      </c>
      <c r="BT17" s="32">
        <v>55257.247787</v>
      </c>
      <c r="BU17" s="32">
        <v>68445.523811999999</v>
      </c>
      <c r="BV17" s="32">
        <v>71440.070416999995</v>
      </c>
      <c r="BW17" s="32">
        <v>71468.376696000007</v>
      </c>
      <c r="BX17" s="32">
        <v>76946.821586999999</v>
      </c>
      <c r="BY17" s="32">
        <v>67892.166744000002</v>
      </c>
      <c r="BZ17" s="32">
        <v>73033.475856000005</v>
      </c>
      <c r="CA17" s="32">
        <v>42181.669202999998</v>
      </c>
      <c r="CB17" s="32">
        <v>34897.532549000003</v>
      </c>
      <c r="CC17" s="32">
        <v>22653.633462999998</v>
      </c>
      <c r="CD17" s="32">
        <v>36064.497033</v>
      </c>
      <c r="CE17" s="32">
        <v>38319.670703999996</v>
      </c>
      <c r="CF17" s="32">
        <v>36904.480895000001</v>
      </c>
      <c r="CG17" s="32">
        <v>68934.309680000006</v>
      </c>
      <c r="CH17" s="32">
        <v>121970.15436299999</v>
      </c>
      <c r="CI17" s="32">
        <v>137358.49830400001</v>
      </c>
      <c r="CJ17" s="32">
        <v>147496.221441</v>
      </c>
      <c r="CK17" s="32">
        <v>85090.117928000007</v>
      </c>
      <c r="CL17" s="32">
        <v>73410.295666000005</v>
      </c>
      <c r="CM17" s="32">
        <v>66613.765167999998</v>
      </c>
      <c r="CN17" s="32">
        <v>69152.250704000005</v>
      </c>
      <c r="CO17" s="32">
        <v>72658.036619000006</v>
      </c>
      <c r="CP17" s="32">
        <v>91354.327854999996</v>
      </c>
      <c r="CQ17" s="32">
        <v>73234.394453000001</v>
      </c>
      <c r="CR17" s="32">
        <v>68335.602543999994</v>
      </c>
      <c r="CS17" s="32">
        <v>69298.283968000003</v>
      </c>
      <c r="CT17" s="32">
        <v>33535.834798000004</v>
      </c>
      <c r="CU17" s="32">
        <v>31840.120661000001</v>
      </c>
      <c r="CV17" s="32">
        <v>31670.831268999998</v>
      </c>
      <c r="CW17" s="32">
        <v>33686.300432000004</v>
      </c>
      <c r="CX17" s="32">
        <v>13700.245051</v>
      </c>
      <c r="CY17" s="32">
        <v>6799.2436900000002</v>
      </c>
      <c r="CZ17" s="32">
        <v>1415.366546</v>
      </c>
      <c r="DA17" s="32">
        <v>3561.0004819999999</v>
      </c>
      <c r="DB17" s="32">
        <v>5457.1917249999997</v>
      </c>
      <c r="DC17" s="32">
        <v>7487.9933119999996</v>
      </c>
      <c r="DD17" s="32">
        <v>6964.3816880000004</v>
      </c>
      <c r="DE17" s="32">
        <v>6978.8121540000002</v>
      </c>
      <c r="DF17" s="32">
        <v>7113.8219239999999</v>
      </c>
      <c r="DG17" s="32">
        <v>6961.5459989999999</v>
      </c>
      <c r="DH17" s="32">
        <v>6735.3676020000003</v>
      </c>
      <c r="DI17" s="32">
        <v>40075.610588000003</v>
      </c>
      <c r="DJ17" s="32">
        <v>6717.2254009999997</v>
      </c>
      <c r="DK17" s="32">
        <v>6567.5049650000001</v>
      </c>
      <c r="DL17" s="32">
        <v>6360.5462829999997</v>
      </c>
      <c r="DM17" s="32">
        <v>6285.4644749999998</v>
      </c>
      <c r="DN17" s="32">
        <v>6119.284654</v>
      </c>
      <c r="DO17" s="32">
        <v>6272.9502759999996</v>
      </c>
      <c r="DP17" s="32">
        <v>6282.3804330000003</v>
      </c>
      <c r="DQ17" s="32">
        <v>0</v>
      </c>
      <c r="DR17" s="32">
        <v>0</v>
      </c>
      <c r="DS17" s="32">
        <v>0</v>
      </c>
      <c r="DT17" s="32">
        <v>0</v>
      </c>
      <c r="DU17" s="32">
        <v>0</v>
      </c>
      <c r="DV17" s="32">
        <v>3316.0187580000002</v>
      </c>
      <c r="DW17" s="32">
        <v>26138.371184</v>
      </c>
      <c r="DX17" s="32">
        <v>26274.167700000002</v>
      </c>
      <c r="DY17" s="32">
        <v>25112.790628999999</v>
      </c>
      <c r="DZ17" s="32">
        <v>25223.156269999999</v>
      </c>
      <c r="EA17" s="32">
        <v>24521.640823999998</v>
      </c>
      <c r="EB17" s="32">
        <v>46815.740629</v>
      </c>
      <c r="EC17" s="32">
        <v>45213.178642999999</v>
      </c>
      <c r="ED17" s="32">
        <v>51294.894951000002</v>
      </c>
      <c r="EE17" s="32">
        <v>32516.600989999999</v>
      </c>
      <c r="EF17" s="32">
        <v>32666.785652999999</v>
      </c>
      <c r="EG17" s="32">
        <v>67637.270501000006</v>
      </c>
      <c r="EH17" s="32">
        <v>33525.361750999997</v>
      </c>
      <c r="EI17" s="32">
        <v>35219.825547</v>
      </c>
      <c r="EJ17" s="32">
        <v>33728.403173999999</v>
      </c>
      <c r="EK17" s="32">
        <v>34904.400788999999</v>
      </c>
      <c r="EL17" s="32">
        <v>35978.300444</v>
      </c>
      <c r="EM17" s="32">
        <v>21607.824651999999</v>
      </c>
      <c r="EN17" s="32">
        <v>21974.195470999999</v>
      </c>
      <c r="EO17" s="32">
        <v>24063.519370999999</v>
      </c>
      <c r="EP17" s="32">
        <v>22378.094679999998</v>
      </c>
      <c r="EQ17" s="32">
        <v>23974.181582000001</v>
      </c>
      <c r="ER17" s="32">
        <v>24565.155643999999</v>
      </c>
      <c r="ES17" s="32">
        <v>21122.093733000002</v>
      </c>
      <c r="ET17" s="32">
        <v>20747.196862000001</v>
      </c>
      <c r="EU17" s="32">
        <v>20014.033581</v>
      </c>
      <c r="EV17" s="32">
        <v>20450.206420999999</v>
      </c>
      <c r="EW17" s="32">
        <v>18897.972805000001</v>
      </c>
      <c r="EX17" s="32">
        <v>19424.395519999998</v>
      </c>
      <c r="EY17" s="32">
        <v>0</v>
      </c>
      <c r="EZ17" s="32">
        <v>0</v>
      </c>
      <c r="FA17" s="32">
        <v>0</v>
      </c>
      <c r="FB17" s="32">
        <v>0</v>
      </c>
      <c r="FC17" s="32">
        <v>0</v>
      </c>
      <c r="FD17" s="32">
        <v>0</v>
      </c>
      <c r="FE17" s="32">
        <v>0</v>
      </c>
      <c r="FF17" s="32">
        <v>0</v>
      </c>
      <c r="FG17" s="32">
        <v>0</v>
      </c>
      <c r="FH17" s="32">
        <v>0</v>
      </c>
      <c r="FI17" s="32">
        <v>0</v>
      </c>
      <c r="FJ17" s="32">
        <v>15455.660512</v>
      </c>
      <c r="FK17" s="32">
        <v>16179.644918</v>
      </c>
      <c r="FL17" s="32">
        <v>32499.973955000001</v>
      </c>
      <c r="FM17" s="32">
        <v>16657.960153</v>
      </c>
      <c r="FN17" s="32">
        <v>16878.114642</v>
      </c>
      <c r="FO17" s="32">
        <f>IFERROR('3_11'!FO17+'3_12'!FO17+'3_13'!FO17,"ND")</f>
        <v>15969.298967000001</v>
      </c>
      <c r="FP17" s="32">
        <f>IFERROR('3_11'!FP17+'3_12'!FP17+'3_13'!FP17,"ND")</f>
        <v>15891.607808000001</v>
      </c>
      <c r="FQ17" s="32">
        <f>IFERROR('3_11'!FQ17+'3_12'!FQ17+'3_13'!FQ17,"ND")</f>
        <v>15710.631418999999</v>
      </c>
      <c r="FR17" s="32">
        <f>IFERROR('3_11'!FR17+'3_12'!FR17+'3_13'!FR17,"ND")</f>
        <v>16891.110686</v>
      </c>
      <c r="FS17" s="32">
        <f>IFERROR('3_11'!FS17+'3_12'!FS17+'3_13'!FS17,"ND")</f>
        <v>148608.14683700001</v>
      </c>
      <c r="FT17" s="32">
        <f>IFERROR('3_11'!FT17+'3_12'!FT17+'3_13'!FT17,"ND")</f>
        <v>165443.62720799999</v>
      </c>
      <c r="FU17" s="32">
        <f>IFERROR('3_11'!FU17+'3_12'!FU17+'3_13'!FU17,"ND")</f>
        <v>169123.96117900001</v>
      </c>
      <c r="FV17" s="32">
        <f>IFERROR('3_11'!FV17+'3_12'!FV17+'3_13'!FV17,"ND")</f>
        <v>174297.89350899999</v>
      </c>
      <c r="FW17" s="32">
        <f>IFERROR('3_11'!FW17+'3_12'!FW17+'3_13'!FW17,"ND")</f>
        <v>204100.27312200001</v>
      </c>
      <c r="FX17" s="32">
        <f>IFERROR('3_11'!FX17+'3_12'!FX17+'3_13'!FX17,"ND")</f>
        <v>216187.075385</v>
      </c>
      <c r="FY17" s="32">
        <f>IFERROR('3_11'!FY17+'3_12'!FY17+'3_13'!FY17,"ND")</f>
        <v>163477.72286800001</v>
      </c>
      <c r="FZ17" s="32">
        <f>IFERROR('3_11'!FZ17+'3_12'!FZ17+'3_13'!FZ17,"ND")</f>
        <v>142780.37323</v>
      </c>
      <c r="GA17" s="32">
        <f>IFERROR('3_11'!GA17+'3_12'!GA17+'3_13'!GA17,"ND")</f>
        <v>151931.33509800001</v>
      </c>
      <c r="GB17" s="32">
        <f>IFERROR('3_11'!GB17+'3_12'!GB17+'3_13'!GB17,"ND")</f>
        <v>180195.87581</v>
      </c>
      <c r="GC17" s="32">
        <f>IFERROR('3_11'!GC17+'3_12'!GC17+'3_13'!GC17,"ND")</f>
        <v>207722.20258499999</v>
      </c>
      <c r="GD17" s="32">
        <f>IFERROR('3_11'!GD17+'3_12'!GD17+'3_13'!GD17,"ND")</f>
        <v>179094.97159999999</v>
      </c>
      <c r="GE17" s="32">
        <f>IFERROR('3_11'!GE17+'3_12'!GE17+'3_13'!GE17,"ND")</f>
        <v>191215.60933400001</v>
      </c>
      <c r="GF17" s="32">
        <f>IFERROR('3_11'!GF17+'3_12'!GF17+'3_13'!GF17,"ND")</f>
        <v>182203.01122099999</v>
      </c>
      <c r="GG17" s="32">
        <f>IFERROR('3_11'!GG17+'3_12'!GG17+'3_13'!GG17,"ND")</f>
        <v>223501.69533799999</v>
      </c>
      <c r="GH17" s="32">
        <f>IFERROR('3_11'!GH17+'3_12'!GH17+'3_13'!GH17,"ND")</f>
        <v>238745.82669399999</v>
      </c>
      <c r="GI17" s="32">
        <f>IFERROR('3_11'!GI17+'3_12'!GI17+'3_13'!GI17,"ND")</f>
        <v>233392.14444900001</v>
      </c>
    </row>
    <row r="18" spans="2:191" ht="12.6"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tr">
        <f>IFERROR('3_11'!FO18+'3_12'!FO18+'3_13'!FO18,"ND")</f>
        <v>ND</v>
      </c>
      <c r="FP18" s="32" t="str">
        <f>IFERROR('3_11'!FP18+'3_12'!FP18+'3_13'!FP18,"ND")</f>
        <v>ND</v>
      </c>
      <c r="FQ18" s="32" t="str">
        <f>IFERROR('3_11'!FQ18+'3_12'!FQ18+'3_13'!FQ18,"ND")</f>
        <v>ND</v>
      </c>
      <c r="FR18" s="32" t="str">
        <f>IFERROR('3_11'!FR18+'3_12'!FR18+'3_13'!FR18,"ND")</f>
        <v>ND</v>
      </c>
      <c r="FS18" s="32" t="str">
        <f>IFERROR('3_11'!FS18+'3_12'!FS18+'3_13'!FS18,"ND")</f>
        <v>ND</v>
      </c>
      <c r="FT18" s="32" t="str">
        <f>IFERROR('3_11'!FT18+'3_12'!FT18+'3_13'!FT18,"ND")</f>
        <v>ND</v>
      </c>
      <c r="FU18" s="32" t="str">
        <f>IFERROR('3_11'!FU18+'3_12'!FU18+'3_13'!FU18,"ND")</f>
        <v>ND</v>
      </c>
      <c r="FV18" s="32" t="str">
        <f>IFERROR('3_11'!FV18+'3_12'!FV18+'3_13'!FV18,"ND")</f>
        <v>ND</v>
      </c>
      <c r="FW18" s="32" t="str">
        <f>IFERROR('3_11'!FW18+'3_12'!FW18+'3_13'!FW18,"ND")</f>
        <v>ND</v>
      </c>
      <c r="FX18" s="32" t="str">
        <f>IFERROR('3_11'!FX18+'3_12'!FX18+'3_13'!FX18,"ND")</f>
        <v>ND</v>
      </c>
      <c r="FY18" s="32" t="str">
        <f>IFERROR('3_11'!FY18+'3_12'!FY18+'3_13'!FY18,"ND")</f>
        <v>ND</v>
      </c>
      <c r="FZ18" s="32" t="str">
        <f>IFERROR('3_11'!FZ18+'3_12'!FZ18+'3_13'!FZ18,"ND")</f>
        <v>ND</v>
      </c>
      <c r="GA18" s="32" t="str">
        <f>IFERROR('3_11'!GA18+'3_12'!GA18+'3_13'!GA18,"ND")</f>
        <v>ND</v>
      </c>
      <c r="GB18" s="32" t="str">
        <f>IFERROR('3_11'!GB18+'3_12'!GB18+'3_13'!GB18,"ND")</f>
        <v>ND</v>
      </c>
      <c r="GC18" s="32" t="str">
        <f>IFERROR('3_11'!GC18+'3_12'!GC18+'3_13'!GC18,"ND")</f>
        <v>ND</v>
      </c>
      <c r="GD18" s="32" t="str">
        <f>IFERROR('3_11'!GD18+'3_12'!GD18+'3_13'!GD18,"ND")</f>
        <v>ND</v>
      </c>
      <c r="GE18" s="32" t="str">
        <f>IFERROR('3_11'!GE18+'3_12'!GE18+'3_13'!GE18,"ND")</f>
        <v>ND</v>
      </c>
      <c r="GF18" s="32" t="str">
        <f>IFERROR('3_11'!GF18+'3_12'!GF18+'3_13'!GF18,"ND")</f>
        <v>ND</v>
      </c>
      <c r="GG18" s="32" t="str">
        <f>IFERROR('3_11'!GG18+'3_12'!GG18+'3_13'!GG18,"ND")</f>
        <v>ND</v>
      </c>
      <c r="GH18" s="32" t="str">
        <f>IFERROR('3_11'!GH18+'3_12'!GH18+'3_13'!GH18,"ND")</f>
        <v>ND</v>
      </c>
      <c r="GI18" s="32" t="str">
        <f>IFERROR('3_11'!GI18+'3_12'!GI18+'3_13'!GI18,"ND")</f>
        <v>ND</v>
      </c>
    </row>
    <row r="19" spans="2:191" ht="12.6" customHeight="1">
      <c r="B19" s="24" t="s">
        <v>136</v>
      </c>
      <c r="C19" s="32">
        <v>1211.115391</v>
      </c>
      <c r="D19" s="32">
        <v>457.14185900000001</v>
      </c>
      <c r="E19" s="32">
        <v>0</v>
      </c>
      <c r="F19" s="32">
        <v>0</v>
      </c>
      <c r="G19" s="32">
        <v>5759.0967989999999</v>
      </c>
      <c r="H19" s="32">
        <v>3675.0060490000001</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2590.1490050000002</v>
      </c>
      <c r="AJ19" s="32">
        <v>6347.0398500000001</v>
      </c>
      <c r="AK19" s="32">
        <v>6828.8633040000004</v>
      </c>
      <c r="AL19" s="32">
        <v>7488.1451360000001</v>
      </c>
      <c r="AM19" s="32">
        <v>6764.4600559999999</v>
      </c>
      <c r="AN19" s="32">
        <v>1903.47999</v>
      </c>
      <c r="AO19" s="32">
        <v>3835.6811010000001</v>
      </c>
      <c r="AP19" s="32">
        <v>4510.2401959999997</v>
      </c>
      <c r="AQ19" s="32">
        <v>3572.2464420000001</v>
      </c>
      <c r="AR19" s="32">
        <v>1402.860019</v>
      </c>
      <c r="AS19" s="32">
        <v>2511.3434790000001</v>
      </c>
      <c r="AT19" s="32">
        <v>31283.19414</v>
      </c>
      <c r="AU19" s="32">
        <v>0</v>
      </c>
      <c r="AV19" s="32">
        <v>0</v>
      </c>
      <c r="AW19" s="32">
        <v>664.09728600000005</v>
      </c>
      <c r="AX19" s="32">
        <v>5189.0480100000004</v>
      </c>
      <c r="AY19" s="32">
        <v>0</v>
      </c>
      <c r="AZ19" s="32">
        <v>0</v>
      </c>
      <c r="BA19" s="32">
        <v>0</v>
      </c>
      <c r="BB19" s="32">
        <v>6785.6490270000004</v>
      </c>
      <c r="BC19" s="32">
        <v>0</v>
      </c>
      <c r="BD19" s="32">
        <v>1001.09998</v>
      </c>
      <c r="BE19" s="32">
        <v>13990.343269999999</v>
      </c>
      <c r="BF19" s="32">
        <v>1066.7181840000001</v>
      </c>
      <c r="BG19" s="32">
        <v>5805.6113869999999</v>
      </c>
      <c r="BH19" s="32">
        <v>13091.565891</v>
      </c>
      <c r="BI19" s="32">
        <v>9377.3098539999992</v>
      </c>
      <c r="BJ19" s="32">
        <v>9389.4555259999997</v>
      </c>
      <c r="BK19" s="32">
        <v>10015.090603000001</v>
      </c>
      <c r="BL19" s="32">
        <v>21087.653470000001</v>
      </c>
      <c r="BM19" s="32">
        <v>38542.518007999999</v>
      </c>
      <c r="BN19" s="32">
        <v>44121.063095999998</v>
      </c>
      <c r="BO19" s="32">
        <v>46519.253525</v>
      </c>
      <c r="BP19" s="32">
        <v>75760.880246000001</v>
      </c>
      <c r="BQ19" s="32">
        <v>169452.73080300001</v>
      </c>
      <c r="BR19" s="32">
        <v>197619.17704000001</v>
      </c>
      <c r="BS19" s="32">
        <v>84695.183094000007</v>
      </c>
      <c r="BT19" s="32">
        <v>66802.874916000001</v>
      </c>
      <c r="BU19" s="32">
        <v>103310.56054200001</v>
      </c>
      <c r="BV19" s="32">
        <v>69500.264884999997</v>
      </c>
      <c r="BW19" s="32">
        <v>43011.952362999997</v>
      </c>
      <c r="BX19" s="32">
        <v>45842.336948999997</v>
      </c>
      <c r="BY19" s="32">
        <v>43172.412691999998</v>
      </c>
      <c r="BZ19" s="32">
        <v>44847.511568000002</v>
      </c>
      <c r="CA19" s="32">
        <v>65972.899067999999</v>
      </c>
      <c r="CB19" s="32">
        <v>69806.593636999998</v>
      </c>
      <c r="CC19" s="32">
        <v>73116.281518999996</v>
      </c>
      <c r="CD19" s="32">
        <v>83069.648440000004</v>
      </c>
      <c r="CE19" s="32">
        <v>77658.435551000002</v>
      </c>
      <c r="CF19" s="32">
        <v>94183.209893000007</v>
      </c>
      <c r="CG19" s="32">
        <v>92898.724419999999</v>
      </c>
      <c r="CH19" s="32">
        <v>103851.483263</v>
      </c>
      <c r="CI19" s="32">
        <v>120453.331422</v>
      </c>
      <c r="CJ19" s="32">
        <v>90823.772910999993</v>
      </c>
      <c r="CK19" s="32">
        <v>69674.124072999999</v>
      </c>
      <c r="CL19" s="32">
        <v>73848.256066000002</v>
      </c>
      <c r="CM19" s="32">
        <v>70008.847938999999</v>
      </c>
      <c r="CN19" s="32">
        <v>72833.992840999999</v>
      </c>
      <c r="CO19" s="32">
        <v>102117.34207100001</v>
      </c>
      <c r="CP19" s="32">
        <v>116407.60816</v>
      </c>
      <c r="CQ19" s="32">
        <v>130972.740202</v>
      </c>
      <c r="CR19" s="32">
        <v>140193.07683800001</v>
      </c>
      <c r="CS19" s="32">
        <v>137567.31402799999</v>
      </c>
      <c r="CT19" s="32">
        <v>135813.122978</v>
      </c>
      <c r="CU19" s="32">
        <v>143704.797529</v>
      </c>
      <c r="CV19" s="32">
        <v>141416.81779900001</v>
      </c>
      <c r="CW19" s="32">
        <v>131861.074826</v>
      </c>
      <c r="CX19" s="32">
        <v>108610.86932500001</v>
      </c>
      <c r="CY19" s="32">
        <v>106029.56809099999</v>
      </c>
      <c r="CZ19" s="32">
        <v>44663.308573000002</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tr">
        <f>IFERROR('3_11'!FO19+'3_12'!FO19+'3_13'!FO19,"ND")</f>
        <v>ND</v>
      </c>
      <c r="FP19" s="32" t="str">
        <f>IFERROR('3_11'!FP19+'3_12'!FP19+'3_13'!FP19,"ND")</f>
        <v>ND</v>
      </c>
      <c r="FQ19" s="32" t="str">
        <f>IFERROR('3_11'!FQ19+'3_12'!FQ19+'3_13'!FQ19,"ND")</f>
        <v>ND</v>
      </c>
      <c r="FR19" s="32" t="str">
        <f>IFERROR('3_11'!FR19+'3_12'!FR19+'3_13'!FR19,"ND")</f>
        <v>ND</v>
      </c>
      <c r="FS19" s="32" t="str">
        <f>IFERROR('3_11'!FS19+'3_12'!FS19+'3_13'!FS19,"ND")</f>
        <v>ND</v>
      </c>
      <c r="FT19" s="32" t="str">
        <f>IFERROR('3_11'!FT19+'3_12'!FT19+'3_13'!FT19,"ND")</f>
        <v>ND</v>
      </c>
      <c r="FU19" s="32" t="str">
        <f>IFERROR('3_11'!FU19+'3_12'!FU19+'3_13'!FU19,"ND")</f>
        <v>ND</v>
      </c>
      <c r="FV19" s="32" t="str">
        <f>IFERROR('3_11'!FV19+'3_12'!FV19+'3_13'!FV19,"ND")</f>
        <v>ND</v>
      </c>
      <c r="FW19" s="32" t="str">
        <f>IFERROR('3_11'!FW19+'3_12'!FW19+'3_13'!FW19,"ND")</f>
        <v>ND</v>
      </c>
      <c r="FX19" s="32" t="str">
        <f>IFERROR('3_11'!FX19+'3_12'!FX19+'3_13'!FX19,"ND")</f>
        <v>ND</v>
      </c>
      <c r="FY19" s="32" t="str">
        <f>IFERROR('3_11'!FY19+'3_12'!FY19+'3_13'!FY19,"ND")</f>
        <v>ND</v>
      </c>
      <c r="FZ19" s="32" t="str">
        <f>IFERROR('3_11'!FZ19+'3_12'!FZ19+'3_13'!FZ19,"ND")</f>
        <v>ND</v>
      </c>
      <c r="GA19" s="32" t="str">
        <f>IFERROR('3_11'!GA19+'3_12'!GA19+'3_13'!GA19,"ND")</f>
        <v>ND</v>
      </c>
      <c r="GB19" s="32" t="str">
        <f>IFERROR('3_11'!GB19+'3_12'!GB19+'3_13'!GB19,"ND")</f>
        <v>ND</v>
      </c>
      <c r="GC19" s="32" t="str">
        <f>IFERROR('3_11'!GC19+'3_12'!GC19+'3_13'!GC19,"ND")</f>
        <v>ND</v>
      </c>
      <c r="GD19" s="32" t="str">
        <f>IFERROR('3_11'!GD19+'3_12'!GD19+'3_13'!GD19,"ND")</f>
        <v>ND</v>
      </c>
      <c r="GE19" s="32" t="str">
        <f>IFERROR('3_11'!GE19+'3_12'!GE19+'3_13'!GE19,"ND")</f>
        <v>ND</v>
      </c>
      <c r="GF19" s="32" t="str">
        <f>IFERROR('3_11'!GF19+'3_12'!GF19+'3_13'!GF19,"ND")</f>
        <v>ND</v>
      </c>
      <c r="GG19" s="32" t="str">
        <f>IFERROR('3_11'!GG19+'3_12'!GG19+'3_13'!GG19,"ND")</f>
        <v>ND</v>
      </c>
      <c r="GH19" s="32" t="str">
        <f>IFERROR('3_11'!GH19+'3_12'!GH19+'3_13'!GH19,"ND")</f>
        <v>ND</v>
      </c>
      <c r="GI19" s="32" t="str">
        <f>IFERROR('3_11'!GI19+'3_12'!GI19+'3_13'!GI19,"ND")</f>
        <v>ND</v>
      </c>
    </row>
    <row r="20" spans="2:191" ht="12.6"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f>IFERROR('3_11'!FO20+'3_12'!FO20+'3_13'!FO20,"ND")</f>
        <v>0</v>
      </c>
      <c r="FP20" s="32">
        <f>IFERROR('3_11'!FP20+'3_12'!FP20+'3_13'!FP20,"ND")</f>
        <v>0</v>
      </c>
      <c r="FQ20" s="32">
        <f>IFERROR('3_11'!FQ20+'3_12'!FQ20+'3_13'!FQ20,"ND")</f>
        <v>0</v>
      </c>
      <c r="FR20" s="32">
        <f>IFERROR('3_11'!FR20+'3_12'!FR20+'3_13'!FR20,"ND")</f>
        <v>0</v>
      </c>
      <c r="FS20" s="32">
        <f>IFERROR('3_11'!FS20+'3_12'!FS20+'3_13'!FS20,"ND")</f>
        <v>0</v>
      </c>
      <c r="FT20" s="32">
        <f>IFERROR('3_11'!FT20+'3_12'!FT20+'3_13'!FT20,"ND")</f>
        <v>0</v>
      </c>
      <c r="FU20" s="32">
        <f>IFERROR('3_11'!FU20+'3_12'!FU20+'3_13'!FU20,"ND")</f>
        <v>0</v>
      </c>
      <c r="FV20" s="32">
        <f>IFERROR('3_11'!FV20+'3_12'!FV20+'3_13'!FV20,"ND")</f>
        <v>0</v>
      </c>
      <c r="FW20" s="32">
        <f>IFERROR('3_11'!FW20+'3_12'!FW20+'3_13'!FW20,"ND")</f>
        <v>0</v>
      </c>
      <c r="FX20" s="32">
        <f>IFERROR('3_11'!FX20+'3_12'!FX20+'3_13'!FX20,"ND")</f>
        <v>0</v>
      </c>
      <c r="FY20" s="32">
        <f>IFERROR('3_11'!FY20+'3_12'!FY20+'3_13'!FY20,"ND")</f>
        <v>0</v>
      </c>
      <c r="FZ20" s="32">
        <f>IFERROR('3_11'!FZ20+'3_12'!FZ20+'3_13'!FZ20,"ND")</f>
        <v>0</v>
      </c>
      <c r="GA20" s="32">
        <f>IFERROR('3_11'!GA20+'3_12'!GA20+'3_13'!GA20,"ND")</f>
        <v>0</v>
      </c>
      <c r="GB20" s="32">
        <f>IFERROR('3_11'!GB20+'3_12'!GB20+'3_13'!GB20,"ND")</f>
        <v>0</v>
      </c>
      <c r="GC20" s="32">
        <f>IFERROR('3_11'!GC20+'3_12'!GC20+'3_13'!GC20,"ND")</f>
        <v>0</v>
      </c>
      <c r="GD20" s="32">
        <f>IFERROR('3_11'!GD20+'3_12'!GD20+'3_13'!GD20,"ND")</f>
        <v>0</v>
      </c>
      <c r="GE20" s="32">
        <f>IFERROR('3_11'!GE20+'3_12'!GE20+'3_13'!GE20,"ND")</f>
        <v>0</v>
      </c>
      <c r="GF20" s="32">
        <f>IFERROR('3_11'!GF20+'3_12'!GF20+'3_13'!GF20,"ND")</f>
        <v>0</v>
      </c>
      <c r="GG20" s="32">
        <f>IFERROR('3_11'!GG20+'3_12'!GG20+'3_13'!GG20,"ND")</f>
        <v>0</v>
      </c>
      <c r="GH20" s="32">
        <f>IFERROR('3_11'!GH20+'3_12'!GH20+'3_13'!GH20,"ND")</f>
        <v>0</v>
      </c>
      <c r="GI20" s="32">
        <f>IFERROR('3_11'!GI20+'3_12'!GI20+'3_13'!GI20,"ND")</f>
        <v>0</v>
      </c>
    </row>
    <row r="21" spans="2:191" ht="12.6" customHeight="1">
      <c r="B21" s="24" t="s">
        <v>96</v>
      </c>
      <c r="C21" s="32">
        <v>243245.869614</v>
      </c>
      <c r="D21" s="32">
        <v>239242.33236999999</v>
      </c>
      <c r="E21" s="32">
        <v>251810.20497699999</v>
      </c>
      <c r="F21" s="32">
        <v>103360.411941</v>
      </c>
      <c r="G21" s="32">
        <v>151556.263355</v>
      </c>
      <c r="H21" s="32">
        <v>64072.963186000001</v>
      </c>
      <c r="I21" s="32">
        <v>61029.857042000003</v>
      </c>
      <c r="J21" s="32">
        <v>62836.998722999997</v>
      </c>
      <c r="K21" s="32">
        <v>252153.82112099999</v>
      </c>
      <c r="L21" s="32">
        <v>756729.054565</v>
      </c>
      <c r="M21" s="32">
        <v>476186.46520999999</v>
      </c>
      <c r="N21" s="32">
        <v>526059.68852299999</v>
      </c>
      <c r="O21" s="32">
        <v>185727.16062499999</v>
      </c>
      <c r="P21" s="32">
        <v>259888.03358300001</v>
      </c>
      <c r="Q21" s="32">
        <v>254674.14241</v>
      </c>
      <c r="R21" s="32">
        <v>319015.25364200003</v>
      </c>
      <c r="S21" s="32">
        <v>160378.56082300001</v>
      </c>
      <c r="T21" s="32">
        <v>124283.07782400001</v>
      </c>
      <c r="U21" s="32">
        <v>152110.393052</v>
      </c>
      <c r="V21" s="32">
        <v>125994.004724</v>
      </c>
      <c r="W21" s="32">
        <v>12239.158466999999</v>
      </c>
      <c r="X21" s="32">
        <v>82459.852545000002</v>
      </c>
      <c r="Y21" s="32">
        <v>106805.689897</v>
      </c>
      <c r="Z21" s="32">
        <v>11319.993992</v>
      </c>
      <c r="AA21" s="32">
        <v>78033.971283000006</v>
      </c>
      <c r="AB21" s="32">
        <v>134261.79960999999</v>
      </c>
      <c r="AC21" s="32">
        <v>11849.229674</v>
      </c>
      <c r="AD21" s="32">
        <v>11801.180182</v>
      </c>
      <c r="AE21" s="32">
        <v>58298.885728000001</v>
      </c>
      <c r="AF21" s="32">
        <v>12201.255870000001</v>
      </c>
      <c r="AG21" s="32">
        <v>11743.572905000001</v>
      </c>
      <c r="AH21" s="32">
        <v>11464.320363000001</v>
      </c>
      <c r="AI21" s="32">
        <v>11131.121561</v>
      </c>
      <c r="AJ21" s="32">
        <v>74888.257740000001</v>
      </c>
      <c r="AK21" s="32">
        <v>107814.761979</v>
      </c>
      <c r="AL21" s="32">
        <v>10547.744392000001</v>
      </c>
      <c r="AM21" s="32">
        <v>10931.170189</v>
      </c>
      <c r="AN21" s="32">
        <v>15566.665679</v>
      </c>
      <c r="AO21" s="32">
        <v>10859.847091</v>
      </c>
      <c r="AP21" s="32">
        <v>33536.320222000002</v>
      </c>
      <c r="AQ21" s="32">
        <v>33900.241061000001</v>
      </c>
      <c r="AR21" s="32">
        <v>10508.383271999999</v>
      </c>
      <c r="AS21" s="32">
        <v>10333.249613</v>
      </c>
      <c r="AT21" s="32">
        <v>10443.64214</v>
      </c>
      <c r="AU21" s="32">
        <v>14522.420011</v>
      </c>
      <c r="AV21" s="32">
        <v>13731.634287000001</v>
      </c>
      <c r="AW21" s="32">
        <v>14456.640119</v>
      </c>
      <c r="AX21" s="32">
        <v>11637.562706000001</v>
      </c>
      <c r="AY21" s="32">
        <v>11011.185433000001</v>
      </c>
      <c r="AZ21" s="32">
        <v>10766.323668999999</v>
      </c>
      <c r="BA21" s="32">
        <v>10981.520101</v>
      </c>
      <c r="BB21" s="32">
        <v>25482.755112999999</v>
      </c>
      <c r="BC21" s="32">
        <v>30056.821594000001</v>
      </c>
      <c r="BD21" s="32">
        <v>16581.657293</v>
      </c>
      <c r="BE21" s="32">
        <v>16098.450149</v>
      </c>
      <c r="BF21" s="32">
        <v>16049.537307000001</v>
      </c>
      <c r="BG21" s="32">
        <v>15819.938588999999</v>
      </c>
      <c r="BH21" s="32">
        <v>16092.322049</v>
      </c>
      <c r="BI21" s="32">
        <v>16137.793890000001</v>
      </c>
      <c r="BJ21" s="32">
        <v>15823.536708</v>
      </c>
      <c r="BK21" s="32">
        <v>15504.354726</v>
      </c>
      <c r="BL21" s="32">
        <v>15507.012583</v>
      </c>
      <c r="BM21" s="32">
        <v>16582.565341000001</v>
      </c>
      <c r="BN21" s="32">
        <v>15839.663495000001</v>
      </c>
      <c r="BO21" s="32">
        <v>16682.683860000001</v>
      </c>
      <c r="BP21" s="32">
        <v>5570.7139770000003</v>
      </c>
      <c r="BQ21" s="32">
        <v>58897.674144999997</v>
      </c>
      <c r="BR21" s="32">
        <v>90462.373326000001</v>
      </c>
      <c r="BS21" s="32">
        <v>91027.583811999997</v>
      </c>
      <c r="BT21" s="32">
        <v>95862.727754000007</v>
      </c>
      <c r="BU21" s="32">
        <v>132787.74309199999</v>
      </c>
      <c r="BV21" s="32">
        <v>143588.633741</v>
      </c>
      <c r="BW21" s="32">
        <v>158410.722137</v>
      </c>
      <c r="BX21" s="32">
        <v>177968.55529399999</v>
      </c>
      <c r="BY21" s="32">
        <v>174384.68124500001</v>
      </c>
      <c r="BZ21" s="32">
        <v>180337.14501199999</v>
      </c>
      <c r="CA21" s="32">
        <v>144619.28284100001</v>
      </c>
      <c r="CB21" s="32">
        <v>149550.05730499999</v>
      </c>
      <c r="CC21" s="32">
        <v>151039.74225499999</v>
      </c>
      <c r="CD21" s="32">
        <v>178703.141221</v>
      </c>
      <c r="CE21" s="32">
        <v>209522.698596</v>
      </c>
      <c r="CF21" s="32">
        <v>204538.97021</v>
      </c>
      <c r="CG21" s="32">
        <v>267297.05098100001</v>
      </c>
      <c r="CH21" s="32">
        <v>294603.55899599998</v>
      </c>
      <c r="CI21" s="32">
        <v>365961.79245499999</v>
      </c>
      <c r="CJ21" s="32">
        <v>330452.83834199997</v>
      </c>
      <c r="CK21" s="32">
        <v>333473.23934099998</v>
      </c>
      <c r="CL21" s="32">
        <v>326277.31478299998</v>
      </c>
      <c r="CM21" s="32">
        <v>325640.72837800003</v>
      </c>
      <c r="CN21" s="32">
        <v>330171.654553</v>
      </c>
      <c r="CO21" s="32">
        <v>464532.74166399997</v>
      </c>
      <c r="CP21" s="32">
        <v>559256.93102200003</v>
      </c>
      <c r="CQ21" s="32">
        <v>430959.20801</v>
      </c>
      <c r="CR21" s="32">
        <v>450999.28749199997</v>
      </c>
      <c r="CS21" s="32">
        <v>466280.222679</v>
      </c>
      <c r="CT21" s="32">
        <v>483792.83833900001</v>
      </c>
      <c r="CU21" s="32">
        <v>499737.27695799997</v>
      </c>
      <c r="CV21" s="32">
        <v>628148.10468600004</v>
      </c>
      <c r="CW21" s="32">
        <v>620152.26245599997</v>
      </c>
      <c r="CX21" s="32">
        <v>618998.278009</v>
      </c>
      <c r="CY21" s="32">
        <v>632754.60202500003</v>
      </c>
      <c r="CZ21" s="32">
        <v>606418.741392</v>
      </c>
      <c r="DA21" s="32">
        <v>518560.62520299997</v>
      </c>
      <c r="DB21" s="32">
        <v>776249.52933799999</v>
      </c>
      <c r="DC21" s="32">
        <v>746322.57313599996</v>
      </c>
      <c r="DD21" s="32">
        <v>725480.92462099995</v>
      </c>
      <c r="DE21" s="32">
        <v>763371.18262400001</v>
      </c>
      <c r="DF21" s="32">
        <v>793550.666937</v>
      </c>
      <c r="DG21" s="32">
        <v>790658.68183100002</v>
      </c>
      <c r="DH21" s="32">
        <v>1005388.752268</v>
      </c>
      <c r="DI21" s="32">
        <v>1025697.082347</v>
      </c>
      <c r="DJ21" s="32">
        <v>1011850.330668</v>
      </c>
      <c r="DK21" s="32">
        <v>1009671.508928</v>
      </c>
      <c r="DL21" s="32">
        <v>517694.61661500001</v>
      </c>
      <c r="DM21" s="32">
        <v>270000.06106400001</v>
      </c>
      <c r="DN21" s="32">
        <v>261484.10011500001</v>
      </c>
      <c r="DO21" s="32">
        <v>295984.956596</v>
      </c>
      <c r="DP21" s="32">
        <v>294144.58740100003</v>
      </c>
      <c r="DQ21" s="32">
        <v>298915.96207200002</v>
      </c>
      <c r="DR21" s="32">
        <v>284071.55486400001</v>
      </c>
      <c r="DS21" s="32">
        <v>402902.29894399998</v>
      </c>
      <c r="DT21" s="32">
        <v>345866.93445399997</v>
      </c>
      <c r="DU21" s="32">
        <v>433590.769814</v>
      </c>
      <c r="DV21" s="32">
        <v>483012.59307399997</v>
      </c>
      <c r="DW21" s="32">
        <v>510949.88894999999</v>
      </c>
      <c r="DX21" s="32">
        <v>532436.61539799999</v>
      </c>
      <c r="DY21" s="32">
        <v>259304.35013899999</v>
      </c>
      <c r="DZ21" s="32">
        <v>281473.43356799998</v>
      </c>
      <c r="EA21" s="32">
        <v>342023.331856</v>
      </c>
      <c r="EB21" s="32">
        <v>458721.46494600002</v>
      </c>
      <c r="EC21" s="32">
        <v>434711.81078399997</v>
      </c>
      <c r="ED21" s="32">
        <v>453147.287931</v>
      </c>
      <c r="EE21" s="32">
        <v>344371.47667</v>
      </c>
      <c r="EF21" s="32">
        <v>418191.19857299997</v>
      </c>
      <c r="EG21" s="32">
        <v>445891.75433600001</v>
      </c>
      <c r="EH21" s="32">
        <v>563452.84307800001</v>
      </c>
      <c r="EI21" s="32">
        <v>566028.30292799999</v>
      </c>
      <c r="EJ21" s="32">
        <v>542499.033772</v>
      </c>
      <c r="EK21" s="32">
        <v>488285.91308199998</v>
      </c>
      <c r="EL21" s="32">
        <v>589742.24410899996</v>
      </c>
      <c r="EM21" s="32">
        <v>577294.09814400005</v>
      </c>
      <c r="EN21" s="32">
        <v>579236.95102299994</v>
      </c>
      <c r="EO21" s="32">
        <v>710410.74891800003</v>
      </c>
      <c r="EP21" s="32">
        <v>621661.49526800006</v>
      </c>
      <c r="EQ21" s="32">
        <v>719529.00762699998</v>
      </c>
      <c r="ER21" s="32">
        <v>746140.09161899996</v>
      </c>
      <c r="ES21" s="32">
        <v>758482.80134500004</v>
      </c>
      <c r="ET21" s="32">
        <v>745417.27267500001</v>
      </c>
      <c r="EU21" s="32">
        <v>790424.44928599999</v>
      </c>
      <c r="EV21" s="32">
        <v>844111.67520399997</v>
      </c>
      <c r="EW21" s="32">
        <v>797009.93151200004</v>
      </c>
      <c r="EX21" s="32">
        <v>807993.50589899998</v>
      </c>
      <c r="EY21" s="32">
        <v>808887.24185600004</v>
      </c>
      <c r="EZ21" s="32">
        <v>793107.48904500005</v>
      </c>
      <c r="FA21" s="32">
        <v>775677.774706</v>
      </c>
      <c r="FB21" s="32">
        <v>792451.39537299995</v>
      </c>
      <c r="FC21" s="32">
        <v>775551.43731399998</v>
      </c>
      <c r="FD21" s="32">
        <v>732654.15401199996</v>
      </c>
      <c r="FE21" s="32">
        <v>724848.96687200002</v>
      </c>
      <c r="FF21" s="32">
        <v>754698.68091800006</v>
      </c>
      <c r="FG21" s="32">
        <v>1123689.4000580001</v>
      </c>
      <c r="FH21" s="32">
        <v>1271624.507732</v>
      </c>
      <c r="FI21" s="32">
        <v>1137920.2851189999</v>
      </c>
      <c r="FJ21" s="32">
        <v>1107786.675763</v>
      </c>
      <c r="FK21" s="32">
        <v>1053918.7980249999</v>
      </c>
      <c r="FL21" s="32">
        <v>1214784.208788</v>
      </c>
      <c r="FM21" s="32">
        <v>1169653.1808539999</v>
      </c>
      <c r="FN21" s="32">
        <v>1549248.9069439999</v>
      </c>
      <c r="FO21" s="32">
        <f>IFERROR('3_11'!FO21+'3_12'!FO21+'3_13'!FO21,"ND")</f>
        <v>1386440.4721629999</v>
      </c>
      <c r="FP21" s="32">
        <f>IFERROR('3_11'!FP21+'3_12'!FP21+'3_13'!FP21,"ND")</f>
        <v>1368741.968627</v>
      </c>
      <c r="FQ21" s="32">
        <f>IFERROR('3_11'!FQ21+'3_12'!FQ21+'3_13'!FQ21,"ND")</f>
        <v>1244853.5883830001</v>
      </c>
      <c r="FR21" s="32">
        <f>IFERROR('3_11'!FR21+'3_12'!FR21+'3_13'!FR21,"ND")</f>
        <v>1775648.617111</v>
      </c>
      <c r="FS21" s="32">
        <f>IFERROR('3_11'!FS21+'3_12'!FS21+'3_13'!FS21,"ND")</f>
        <v>1858534.0122110001</v>
      </c>
      <c r="FT21" s="32">
        <f>IFERROR('3_11'!FT21+'3_12'!FT21+'3_13'!FT21,"ND")</f>
        <v>2010121.1615289999</v>
      </c>
      <c r="FU21" s="32">
        <f>IFERROR('3_11'!FU21+'3_12'!FU21+'3_13'!FU21,"ND")</f>
        <v>1999233.985993</v>
      </c>
      <c r="FV21" s="32">
        <f>IFERROR('3_11'!FV21+'3_12'!FV21+'3_13'!FV21,"ND")</f>
        <v>1761607.934294</v>
      </c>
      <c r="FW21" s="32">
        <f>IFERROR('3_11'!FW21+'3_12'!FW21+'3_13'!FW21,"ND")</f>
        <v>1830430.593688</v>
      </c>
      <c r="FX21" s="32">
        <f>IFERROR('3_11'!FX21+'3_12'!FX21+'3_13'!FX21,"ND")</f>
        <v>1860923.2043880001</v>
      </c>
      <c r="FY21" s="32">
        <f>IFERROR('3_11'!FY21+'3_12'!FY21+'3_13'!FY21,"ND")</f>
        <v>1791065.175915</v>
      </c>
      <c r="FZ21" s="32">
        <f>IFERROR('3_11'!FZ21+'3_12'!FZ21+'3_13'!FZ21,"ND")</f>
        <v>1796501.1733820001</v>
      </c>
      <c r="GA21" s="32">
        <f>IFERROR('3_11'!GA21+'3_12'!GA21+'3_13'!GA21,"ND")</f>
        <v>1598345.4996189999</v>
      </c>
      <c r="GB21" s="32">
        <f>IFERROR('3_11'!GB21+'3_12'!GB21+'3_13'!GB21,"ND")</f>
        <v>1505697.1926180001</v>
      </c>
      <c r="GC21" s="32">
        <f>IFERROR('3_11'!GC21+'3_12'!GC21+'3_13'!GC21,"ND")</f>
        <v>1500824.472664</v>
      </c>
      <c r="GD21" s="32">
        <f>IFERROR('3_11'!GD21+'3_12'!GD21+'3_13'!GD21,"ND")</f>
        <v>1558205.0648950001</v>
      </c>
      <c r="GE21" s="32">
        <f>IFERROR('3_11'!GE21+'3_12'!GE21+'3_13'!GE21,"ND")</f>
        <v>1554810.3095170001</v>
      </c>
      <c r="GF21" s="32">
        <f>IFERROR('3_11'!GF21+'3_12'!GF21+'3_13'!GF21,"ND")</f>
        <v>1517605.33503</v>
      </c>
      <c r="GG21" s="32">
        <f>IFERROR('3_11'!GG21+'3_12'!GG21+'3_13'!GG21,"ND")</f>
        <v>1595120.618695</v>
      </c>
      <c r="GH21" s="32">
        <f>IFERROR('3_11'!GH21+'3_12'!GH21+'3_13'!GH21,"ND")</f>
        <v>1690601.3628090001</v>
      </c>
      <c r="GI21" s="32">
        <f>IFERROR('3_11'!GI21+'3_12'!GI21+'3_13'!GI21,"ND")</f>
        <v>1765335.9887300001</v>
      </c>
    </row>
    <row r="22" spans="2:191" ht="12.6" customHeight="1">
      <c r="B22" s="24" t="s">
        <v>97</v>
      </c>
      <c r="C22" s="32">
        <v>43016.139682000001</v>
      </c>
      <c r="D22" s="32">
        <v>47868.954089999999</v>
      </c>
      <c r="E22" s="32">
        <v>53873.819887999998</v>
      </c>
      <c r="F22" s="32">
        <v>55228.241873999999</v>
      </c>
      <c r="G22" s="32">
        <v>55358.381461999998</v>
      </c>
      <c r="H22" s="32">
        <v>56232.733865000002</v>
      </c>
      <c r="I22" s="32">
        <v>50264.978929999997</v>
      </c>
      <c r="J22" s="32">
        <v>50468.472384000001</v>
      </c>
      <c r="K22" s="32">
        <v>51285.138105999999</v>
      </c>
      <c r="L22" s="32">
        <v>60914.383715999997</v>
      </c>
      <c r="M22" s="32">
        <v>58747.084306999997</v>
      </c>
      <c r="N22" s="32">
        <v>62444.078569999998</v>
      </c>
      <c r="O22" s="32">
        <v>67362.171998000005</v>
      </c>
      <c r="P22" s="32">
        <v>72426.539332</v>
      </c>
      <c r="Q22" s="32">
        <v>73662.129367000001</v>
      </c>
      <c r="R22" s="32">
        <v>81830.089330000003</v>
      </c>
      <c r="S22" s="32">
        <v>86994.398063999994</v>
      </c>
      <c r="T22" s="32">
        <v>72123.817435999998</v>
      </c>
      <c r="U22" s="32">
        <v>65291.020107999997</v>
      </c>
      <c r="V22" s="32">
        <v>65863.974144000007</v>
      </c>
      <c r="W22" s="32">
        <v>68138.725458999994</v>
      </c>
      <c r="X22" s="32">
        <v>56317.424351000001</v>
      </c>
      <c r="Y22" s="32">
        <v>50024.500396000003</v>
      </c>
      <c r="Z22" s="32">
        <v>42571.087973000002</v>
      </c>
      <c r="AA22" s="32">
        <v>31828.141178000002</v>
      </c>
      <c r="AB22" s="32">
        <v>28961.049427999998</v>
      </c>
      <c r="AC22" s="32">
        <v>24228.420557000001</v>
      </c>
      <c r="AD22" s="32">
        <v>19362.179716999999</v>
      </c>
      <c r="AE22" s="32">
        <v>19135.290734999999</v>
      </c>
      <c r="AF22" s="32">
        <v>20155.228214999999</v>
      </c>
      <c r="AG22" s="32">
        <v>32048.682047999999</v>
      </c>
      <c r="AH22" s="32">
        <v>21608.355802999999</v>
      </c>
      <c r="AI22" s="32">
        <v>36148.590553000002</v>
      </c>
      <c r="AJ22" s="32">
        <v>51808.207675999998</v>
      </c>
      <c r="AK22" s="32">
        <v>40081.649824</v>
      </c>
      <c r="AL22" s="32">
        <v>44261.879124999999</v>
      </c>
      <c r="AM22" s="32">
        <v>37291.463897000001</v>
      </c>
      <c r="AN22" s="32">
        <v>41765.801353000003</v>
      </c>
      <c r="AO22" s="32">
        <v>51408.278588000001</v>
      </c>
      <c r="AP22" s="32">
        <v>52822.675399</v>
      </c>
      <c r="AQ22" s="32">
        <v>47556.379757000002</v>
      </c>
      <c r="AR22" s="32">
        <v>44663.315268999999</v>
      </c>
      <c r="AS22" s="32">
        <v>49270.853597000001</v>
      </c>
      <c r="AT22" s="32">
        <v>50261.961961000001</v>
      </c>
      <c r="AU22" s="32">
        <v>60924.667742999998</v>
      </c>
      <c r="AV22" s="32">
        <v>55813.572560000001</v>
      </c>
      <c r="AW22" s="32">
        <v>62113.684727</v>
      </c>
      <c r="AX22" s="32">
        <v>59645.620421</v>
      </c>
      <c r="AY22" s="32">
        <v>66240.515732</v>
      </c>
      <c r="AZ22" s="32">
        <v>71249.371648</v>
      </c>
      <c r="BA22" s="32">
        <v>106005.116867</v>
      </c>
      <c r="BB22" s="32">
        <v>79945.637336999993</v>
      </c>
      <c r="BC22" s="32">
        <v>91420.704326000006</v>
      </c>
      <c r="BD22" s="32">
        <v>99983.895946999997</v>
      </c>
      <c r="BE22" s="32">
        <v>96713.984884999998</v>
      </c>
      <c r="BF22" s="32">
        <v>89952.146865999995</v>
      </c>
      <c r="BG22" s="32">
        <v>85987.282491000005</v>
      </c>
      <c r="BH22" s="32">
        <v>81614.364467000007</v>
      </c>
      <c r="BI22" s="32">
        <v>100399.95183400001</v>
      </c>
      <c r="BJ22" s="32">
        <v>110408.418021</v>
      </c>
      <c r="BK22" s="32">
        <v>95620.989906000003</v>
      </c>
      <c r="BL22" s="32">
        <v>91690.789097999994</v>
      </c>
      <c r="BM22" s="32">
        <v>94262.413721000004</v>
      </c>
      <c r="BN22" s="32">
        <v>100880.141118</v>
      </c>
      <c r="BO22" s="32">
        <v>111789.017273</v>
      </c>
      <c r="BP22" s="32">
        <v>100926.43667700001</v>
      </c>
      <c r="BQ22" s="32">
        <v>120078.46197400001</v>
      </c>
      <c r="BR22" s="32">
        <v>128596.07006899999</v>
      </c>
      <c r="BS22" s="32">
        <v>127676.67883200001</v>
      </c>
      <c r="BT22" s="32">
        <v>135175.98757500001</v>
      </c>
      <c r="BU22" s="32">
        <v>125246.45504099999</v>
      </c>
      <c r="BV22" s="32">
        <v>114011.05077099999</v>
      </c>
      <c r="BW22" s="32">
        <v>124010.16792000001</v>
      </c>
      <c r="BX22" s="32">
        <v>123978.253818</v>
      </c>
      <c r="BY22" s="32">
        <v>127938.68952299999</v>
      </c>
      <c r="BZ22" s="32">
        <v>133826.40305299999</v>
      </c>
      <c r="CA22" s="32">
        <v>148468.58387999999</v>
      </c>
      <c r="CB22" s="32">
        <v>153801.995765</v>
      </c>
      <c r="CC22" s="32">
        <v>164333.06364000001</v>
      </c>
      <c r="CD22" s="32">
        <v>164256.53487</v>
      </c>
      <c r="CE22" s="32">
        <v>188137.84818500001</v>
      </c>
      <c r="CF22" s="32">
        <v>176682.99916899999</v>
      </c>
      <c r="CG22" s="32">
        <v>181507.70114700001</v>
      </c>
      <c r="CH22" s="32">
        <v>184165.35607499999</v>
      </c>
      <c r="CI22" s="32">
        <v>187545.783249</v>
      </c>
      <c r="CJ22" s="32">
        <v>197208.92771399999</v>
      </c>
      <c r="CK22" s="32">
        <v>192378.492799</v>
      </c>
      <c r="CL22" s="32">
        <v>190245.34916099999</v>
      </c>
      <c r="CM22" s="32">
        <v>197362.343112</v>
      </c>
      <c r="CN22" s="32">
        <v>190676.95724600001</v>
      </c>
      <c r="CO22" s="32">
        <v>186192.659617</v>
      </c>
      <c r="CP22" s="32">
        <v>189185.39772000001</v>
      </c>
      <c r="CQ22" s="32">
        <v>188101.04089199999</v>
      </c>
      <c r="CR22" s="32">
        <v>185557.06340499999</v>
      </c>
      <c r="CS22" s="32">
        <v>187303.18829200001</v>
      </c>
      <c r="CT22" s="32">
        <v>184156.36556400001</v>
      </c>
      <c r="CU22" s="32">
        <v>182899.093027</v>
      </c>
      <c r="CV22" s="32">
        <v>178051.206928</v>
      </c>
      <c r="CW22" s="32">
        <v>183691.01819599999</v>
      </c>
      <c r="CX22" s="32">
        <v>177359.00961499999</v>
      </c>
      <c r="CY22" s="32">
        <v>195214.10692200001</v>
      </c>
      <c r="CZ22" s="32">
        <v>183775.529323</v>
      </c>
      <c r="DA22" s="32">
        <v>184423.072816</v>
      </c>
      <c r="DB22" s="32">
        <v>189423.93462700001</v>
      </c>
      <c r="DC22" s="32">
        <v>163272.24219799999</v>
      </c>
      <c r="DD22" s="32">
        <v>152162.70926100001</v>
      </c>
      <c r="DE22" s="32">
        <v>155614.75338899999</v>
      </c>
      <c r="DF22" s="32">
        <v>162842.90227799999</v>
      </c>
      <c r="DG22" s="32">
        <v>153565.245349</v>
      </c>
      <c r="DH22" s="32">
        <v>156985.19792599999</v>
      </c>
      <c r="DI22" s="32">
        <v>162310.298178</v>
      </c>
      <c r="DJ22" s="32">
        <v>161590.50174400001</v>
      </c>
      <c r="DK22" s="32">
        <v>154739.89574800001</v>
      </c>
      <c r="DL22" s="32">
        <v>156111.83884400001</v>
      </c>
      <c r="DM22" s="32">
        <v>148302.47144299999</v>
      </c>
      <c r="DN22" s="32">
        <v>134324.091774</v>
      </c>
      <c r="DO22" s="32">
        <v>141451.29771099999</v>
      </c>
      <c r="DP22" s="32">
        <v>144708.37663899999</v>
      </c>
      <c r="DQ22" s="32">
        <v>130980.92116500001</v>
      </c>
      <c r="DR22" s="32">
        <v>122654.525314</v>
      </c>
      <c r="DS22" s="32">
        <v>110222.361636</v>
      </c>
      <c r="DT22" s="32">
        <v>108969.981893</v>
      </c>
      <c r="DU22" s="32">
        <v>113055.130028</v>
      </c>
      <c r="DV22" s="32">
        <v>114940.351075</v>
      </c>
      <c r="DW22" s="32">
        <v>117442.304414</v>
      </c>
      <c r="DX22" s="32">
        <v>121898.892695</v>
      </c>
      <c r="DY22" s="32">
        <v>118720.906328</v>
      </c>
      <c r="DZ22" s="32">
        <v>125417.326222</v>
      </c>
      <c r="EA22" s="32">
        <v>118237.50309100001</v>
      </c>
      <c r="EB22" s="32">
        <v>121024.158693</v>
      </c>
      <c r="EC22" s="32">
        <v>120460.824607</v>
      </c>
      <c r="ED22" s="32">
        <v>148259.454402</v>
      </c>
      <c r="EE22" s="32">
        <v>148874.76530900001</v>
      </c>
      <c r="EF22" s="32">
        <v>154427.19143599999</v>
      </c>
      <c r="EG22" s="32">
        <v>150439.978818</v>
      </c>
      <c r="EH22" s="32">
        <v>160274.89641300001</v>
      </c>
      <c r="EI22" s="32">
        <v>162075.00441200001</v>
      </c>
      <c r="EJ22" s="32">
        <v>168777.246174</v>
      </c>
      <c r="EK22" s="32">
        <v>174813.90700499999</v>
      </c>
      <c r="EL22" s="32">
        <v>160559.841197</v>
      </c>
      <c r="EM22" s="32">
        <v>167133.586557</v>
      </c>
      <c r="EN22" s="32">
        <v>165294.05475099999</v>
      </c>
      <c r="EO22" s="32">
        <v>189635.495012</v>
      </c>
      <c r="EP22" s="32">
        <v>170949.04070700001</v>
      </c>
      <c r="EQ22" s="32">
        <v>166718.62739400001</v>
      </c>
      <c r="ER22" s="32">
        <v>157492.24931700001</v>
      </c>
      <c r="ES22" s="32">
        <v>201651.50368299999</v>
      </c>
      <c r="ET22" s="32">
        <v>213770.994454</v>
      </c>
      <c r="EU22" s="32">
        <v>198767.13833799999</v>
      </c>
      <c r="EV22" s="32">
        <v>262417.72739199997</v>
      </c>
      <c r="EW22" s="32">
        <v>226953.15096999999</v>
      </c>
      <c r="EX22" s="32">
        <v>231075.298607</v>
      </c>
      <c r="EY22" s="32">
        <v>238682.157725</v>
      </c>
      <c r="EZ22" s="32">
        <v>178769.81345700001</v>
      </c>
      <c r="FA22" s="32">
        <v>199425.89032899999</v>
      </c>
      <c r="FB22" s="32">
        <v>149608.24724900001</v>
      </c>
      <c r="FC22" s="32">
        <v>152701.58558799999</v>
      </c>
      <c r="FD22" s="32">
        <v>153740.583633</v>
      </c>
      <c r="FE22" s="32">
        <v>114740.663933</v>
      </c>
      <c r="FF22" s="32">
        <v>105703.32569899999</v>
      </c>
      <c r="FG22" s="32">
        <v>103706.19173399999</v>
      </c>
      <c r="FH22" s="32">
        <v>103887.24600100001</v>
      </c>
      <c r="FI22" s="32">
        <v>132926.83487699999</v>
      </c>
      <c r="FJ22" s="32">
        <v>112428.77217900001</v>
      </c>
      <c r="FK22" s="32">
        <v>128832.731684</v>
      </c>
      <c r="FL22" s="32">
        <v>118030.641533</v>
      </c>
      <c r="FM22" s="32">
        <v>160336.242058</v>
      </c>
      <c r="FN22" s="32">
        <v>151423.24565600001</v>
      </c>
      <c r="FO22" s="32">
        <f>IFERROR('3_11'!FO22+'3_12'!FO22+'3_13'!FO22,"ND")</f>
        <v>120627.89522800001</v>
      </c>
      <c r="FP22" s="32">
        <f>IFERROR('3_11'!FP22+'3_12'!FP22+'3_13'!FP22,"ND")</f>
        <v>93203.513714000001</v>
      </c>
      <c r="FQ22" s="32">
        <f>IFERROR('3_11'!FQ22+'3_12'!FQ22+'3_13'!FQ22,"ND")</f>
        <v>113736.324741</v>
      </c>
      <c r="FR22" s="32">
        <f>IFERROR('3_11'!FR22+'3_12'!FR22+'3_13'!FR22,"ND")</f>
        <v>179876.16574700002</v>
      </c>
      <c r="FS22" s="32">
        <f>IFERROR('3_11'!FS22+'3_12'!FS22+'3_13'!FS22,"ND")</f>
        <v>167553.21742500001</v>
      </c>
      <c r="FT22" s="32">
        <f>IFERROR('3_11'!FT22+'3_12'!FT22+'3_13'!FT22,"ND")</f>
        <v>192327.494504</v>
      </c>
      <c r="FU22" s="32">
        <f>IFERROR('3_11'!FU22+'3_12'!FU22+'3_13'!FU22,"ND")</f>
        <v>139418.241434</v>
      </c>
      <c r="FV22" s="32">
        <f>IFERROR('3_11'!FV22+'3_12'!FV22+'3_13'!FV22,"ND")</f>
        <v>133836.077808</v>
      </c>
      <c r="FW22" s="32">
        <f>IFERROR('3_11'!FW22+'3_12'!FW22+'3_13'!FW22,"ND")</f>
        <v>135053.47780600001</v>
      </c>
      <c r="FX22" s="32">
        <f>IFERROR('3_11'!FX22+'3_12'!FX22+'3_13'!FX22,"ND")</f>
        <v>130984.748509</v>
      </c>
      <c r="FY22" s="32">
        <f>IFERROR('3_11'!FY22+'3_12'!FY22+'3_13'!FY22,"ND")</f>
        <v>134368.91875499999</v>
      </c>
      <c r="FZ22" s="32">
        <f>IFERROR('3_11'!FZ22+'3_12'!FZ22+'3_13'!FZ22,"ND")</f>
        <v>155183.61579900002</v>
      </c>
      <c r="GA22" s="32">
        <f>IFERROR('3_11'!GA22+'3_12'!GA22+'3_13'!GA22,"ND")</f>
        <v>136768.84699600001</v>
      </c>
      <c r="GB22" s="32">
        <f>IFERROR('3_11'!GB22+'3_12'!GB22+'3_13'!GB22,"ND")</f>
        <v>154307.59747000001</v>
      </c>
      <c r="GC22" s="32">
        <f>IFERROR('3_11'!GC22+'3_12'!GC22+'3_13'!GC22,"ND")</f>
        <v>108526.765897</v>
      </c>
      <c r="GD22" s="32">
        <f>IFERROR('3_11'!GD22+'3_12'!GD22+'3_13'!GD22,"ND")</f>
        <v>109748.076825</v>
      </c>
      <c r="GE22" s="32">
        <f>IFERROR('3_11'!GE22+'3_12'!GE22+'3_13'!GE22,"ND")</f>
        <v>110041.488635</v>
      </c>
      <c r="GF22" s="32">
        <f>IFERROR('3_11'!GF22+'3_12'!GF22+'3_13'!GF22,"ND")</f>
        <v>106014.680536</v>
      </c>
      <c r="GG22" s="32">
        <f>IFERROR('3_11'!GG22+'3_12'!GG22+'3_13'!GG22,"ND")</f>
        <v>107356.70723099999</v>
      </c>
      <c r="GH22" s="32">
        <f>IFERROR('3_11'!GH22+'3_12'!GH22+'3_13'!GH22,"ND")</f>
        <v>117037.608343</v>
      </c>
      <c r="GI22" s="32">
        <f>IFERROR('3_11'!GI22+'3_12'!GI22+'3_13'!GI22,"ND")</f>
        <v>108355.53729199999</v>
      </c>
    </row>
    <row r="23" spans="2:191" ht="12.6"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6682.0350259999996</v>
      </c>
      <c r="AL23" s="32">
        <v>7020.1328910000002</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tr">
        <f>IFERROR('3_11'!FO23+'3_12'!FO23+'3_13'!FO23,"ND")</f>
        <v>ND</v>
      </c>
      <c r="FP23" s="32" t="str">
        <f>IFERROR('3_11'!FP23+'3_12'!FP23+'3_13'!FP23,"ND")</f>
        <v>ND</v>
      </c>
      <c r="FQ23" s="32" t="str">
        <f>IFERROR('3_11'!FQ23+'3_12'!FQ23+'3_13'!FQ23,"ND")</f>
        <v>ND</v>
      </c>
      <c r="FR23" s="32" t="str">
        <f>IFERROR('3_11'!FR23+'3_12'!FR23+'3_13'!FR23,"ND")</f>
        <v>ND</v>
      </c>
      <c r="FS23" s="32" t="str">
        <f>IFERROR('3_11'!FS23+'3_12'!FS23+'3_13'!FS23,"ND")</f>
        <v>ND</v>
      </c>
      <c r="FT23" s="32" t="str">
        <f>IFERROR('3_11'!FT23+'3_12'!FT23+'3_13'!FT23,"ND")</f>
        <v>ND</v>
      </c>
      <c r="FU23" s="32" t="str">
        <f>IFERROR('3_11'!FU23+'3_12'!FU23+'3_13'!FU23,"ND")</f>
        <v>ND</v>
      </c>
      <c r="FV23" s="32" t="str">
        <f>IFERROR('3_11'!FV23+'3_12'!FV23+'3_13'!FV23,"ND")</f>
        <v>ND</v>
      </c>
      <c r="FW23" s="32" t="str">
        <f>IFERROR('3_11'!FW23+'3_12'!FW23+'3_13'!FW23,"ND")</f>
        <v>ND</v>
      </c>
      <c r="FX23" s="32" t="str">
        <f>IFERROR('3_11'!FX23+'3_12'!FX23+'3_13'!FX23,"ND")</f>
        <v>ND</v>
      </c>
      <c r="FY23" s="32" t="str">
        <f>IFERROR('3_11'!FY23+'3_12'!FY23+'3_13'!FY23,"ND")</f>
        <v>ND</v>
      </c>
      <c r="FZ23" s="32" t="str">
        <f>IFERROR('3_11'!FZ23+'3_12'!FZ23+'3_13'!FZ23,"ND")</f>
        <v>ND</v>
      </c>
      <c r="GA23" s="32" t="str">
        <f>IFERROR('3_11'!GA23+'3_12'!GA23+'3_13'!GA23,"ND")</f>
        <v>ND</v>
      </c>
      <c r="GB23" s="32" t="str">
        <f>IFERROR('3_11'!GB23+'3_12'!GB23+'3_13'!GB23,"ND")</f>
        <v>ND</v>
      </c>
      <c r="GC23" s="32" t="str">
        <f>IFERROR('3_11'!GC23+'3_12'!GC23+'3_13'!GC23,"ND")</f>
        <v>ND</v>
      </c>
      <c r="GD23" s="32" t="str">
        <f>IFERROR('3_11'!GD23+'3_12'!GD23+'3_13'!GD23,"ND")</f>
        <v>ND</v>
      </c>
      <c r="GE23" s="32" t="str">
        <f>IFERROR('3_11'!GE23+'3_12'!GE23+'3_13'!GE23,"ND")</f>
        <v>ND</v>
      </c>
      <c r="GF23" s="32" t="str">
        <f>IFERROR('3_11'!GF23+'3_12'!GF23+'3_13'!GF23,"ND")</f>
        <v>ND</v>
      </c>
      <c r="GG23" s="32" t="str">
        <f>IFERROR('3_11'!GG23+'3_12'!GG23+'3_13'!GG23,"ND")</f>
        <v>ND</v>
      </c>
      <c r="GH23" s="32" t="str">
        <f>IFERROR('3_11'!GH23+'3_12'!GH23+'3_13'!GH23,"ND")</f>
        <v>ND</v>
      </c>
      <c r="GI23" s="32" t="str">
        <f>IFERROR('3_11'!GI23+'3_12'!GI23+'3_13'!GI23,"ND")</f>
        <v>ND</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73177.995099000007</v>
      </c>
      <c r="DB24" s="32">
        <v>90898.890367</v>
      </c>
      <c r="DC24" s="32">
        <v>65947.186094999997</v>
      </c>
      <c r="DD24" s="32">
        <v>88048.766862000004</v>
      </c>
      <c r="DE24" s="32">
        <v>79102.398126999993</v>
      </c>
      <c r="DF24" s="32">
        <v>68106.145449000003</v>
      </c>
      <c r="DG24" s="32">
        <v>15604.360869</v>
      </c>
      <c r="DH24" s="32">
        <v>11018.352772</v>
      </c>
      <c r="DI24" s="32">
        <v>59058.544854</v>
      </c>
      <c r="DJ24" s="32">
        <v>31336.314479000001</v>
      </c>
      <c r="DK24" s="32">
        <v>20395.355834000002</v>
      </c>
      <c r="DL24" s="32">
        <v>13380.333556</v>
      </c>
      <c r="DM24" s="32">
        <v>9891.1634009999998</v>
      </c>
      <c r="DN24" s="32">
        <v>5772.2351339999996</v>
      </c>
      <c r="DO24" s="32">
        <v>5860.1967519999998</v>
      </c>
      <c r="DP24" s="32">
        <v>5867.2172289999999</v>
      </c>
      <c r="DQ24" s="32">
        <v>0</v>
      </c>
      <c r="DR24" s="32">
        <v>0</v>
      </c>
      <c r="DS24" s="32">
        <v>0</v>
      </c>
      <c r="DT24" s="32">
        <v>0</v>
      </c>
      <c r="DU24" s="32">
        <v>0</v>
      </c>
      <c r="DV24" s="32">
        <v>0</v>
      </c>
      <c r="DW24" s="32">
        <v>0</v>
      </c>
      <c r="DX24" s="32">
        <v>6480.3436760000004</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f>IFERROR('3_11'!FO24+'3_12'!FO24+'3_13'!FO24,"ND")</f>
        <v>0</v>
      </c>
      <c r="FP24" s="32">
        <f>IFERROR('3_11'!FP24+'3_12'!FP24+'3_13'!FP24,"ND")</f>
        <v>0</v>
      </c>
      <c r="FQ24" s="32">
        <f>IFERROR('3_11'!FQ24+'3_12'!FQ24+'3_13'!FQ24,"ND")</f>
        <v>0</v>
      </c>
      <c r="FR24" s="32">
        <f>IFERROR('3_11'!FR24+'3_12'!FR24+'3_13'!FR24,"ND")</f>
        <v>0</v>
      </c>
      <c r="FS24" s="32">
        <f>IFERROR('3_11'!FS24+'3_12'!FS24+'3_13'!FS24,"ND")</f>
        <v>0</v>
      </c>
      <c r="FT24" s="32">
        <f>IFERROR('3_11'!FT24+'3_12'!FT24+'3_13'!FT24,"ND")</f>
        <v>0</v>
      </c>
      <c r="FU24" s="32">
        <f>IFERROR('3_11'!FU24+'3_12'!FU24+'3_13'!FU24,"ND")</f>
        <v>0</v>
      </c>
      <c r="FV24" s="32">
        <f>IFERROR('3_11'!FV24+'3_12'!FV24+'3_13'!FV24,"ND")</f>
        <v>0</v>
      </c>
      <c r="FW24" s="32">
        <f>IFERROR('3_11'!FW24+'3_12'!FW24+'3_13'!FW24,"ND")</f>
        <v>0</v>
      </c>
      <c r="FX24" s="32">
        <f>IFERROR('3_11'!FX24+'3_12'!FX24+'3_13'!FX24,"ND")</f>
        <v>0</v>
      </c>
      <c r="FY24" s="32">
        <f>IFERROR('3_11'!FY24+'3_12'!FY24+'3_13'!FY24,"ND")</f>
        <v>0</v>
      </c>
      <c r="FZ24" s="32">
        <f>IFERROR('3_11'!FZ24+'3_12'!FZ24+'3_13'!FZ24,"ND")</f>
        <v>0</v>
      </c>
      <c r="GA24" s="32">
        <f>IFERROR('3_11'!GA24+'3_12'!GA24+'3_13'!GA24,"ND")</f>
        <v>0</v>
      </c>
      <c r="GB24" s="32">
        <f>IFERROR('3_11'!GB24+'3_12'!GB24+'3_13'!GB24,"ND")</f>
        <v>0</v>
      </c>
      <c r="GC24" s="32">
        <f>IFERROR('3_11'!GC24+'3_12'!GC24+'3_13'!GC24,"ND")</f>
        <v>0</v>
      </c>
      <c r="GD24" s="32">
        <f>IFERROR('3_11'!GD24+'3_12'!GD24+'3_13'!GD24,"ND")</f>
        <v>0</v>
      </c>
      <c r="GE24" s="32">
        <f>IFERROR('3_11'!GE24+'3_12'!GE24+'3_13'!GE24,"ND")</f>
        <v>0</v>
      </c>
      <c r="GF24" s="32">
        <f>IFERROR('3_11'!GF24+'3_12'!GF24+'3_13'!GF24,"ND")</f>
        <v>0</v>
      </c>
      <c r="GG24" s="32">
        <f>IFERROR('3_11'!GG24+'3_12'!GG24+'3_13'!GG24,"ND")</f>
        <v>0</v>
      </c>
      <c r="GH24" s="32">
        <f>IFERROR('3_11'!GH24+'3_12'!GH24+'3_13'!GH24,"ND")</f>
        <v>0</v>
      </c>
      <c r="GI24" s="32">
        <f>IFERROR('3_11'!GI24+'3_12'!GI24+'3_13'!GI24,"ND")</f>
        <v>0</v>
      </c>
    </row>
    <row r="25" spans="2:191" ht="12.6" customHeight="1">
      <c r="B25" s="24" t="s">
        <v>134</v>
      </c>
      <c r="C25" s="32">
        <v>2414.2172599999999</v>
      </c>
      <c r="D25" s="32">
        <v>2368.570819</v>
      </c>
      <c r="E25" s="32">
        <v>2282.112979</v>
      </c>
      <c r="F25" s="32">
        <v>2427.9219069999999</v>
      </c>
      <c r="G25" s="32">
        <v>2531.7313210000002</v>
      </c>
      <c r="H25" s="32">
        <v>2782.6912649999999</v>
      </c>
      <c r="I25" s="32">
        <v>2682.5537760000002</v>
      </c>
      <c r="J25" s="32">
        <v>2737.4600460000001</v>
      </c>
      <c r="K25" s="32">
        <v>2961.965717</v>
      </c>
      <c r="L25" s="32">
        <v>3641.842212</v>
      </c>
      <c r="M25" s="32">
        <v>3571.759067</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34919.658279000003</v>
      </c>
      <c r="AU25" s="32">
        <v>17826.765307000001</v>
      </c>
      <c r="AV25" s="32">
        <v>16917.611564999999</v>
      </c>
      <c r="AW25" s="32">
        <v>17606.953133999999</v>
      </c>
      <c r="AX25" s="32">
        <v>17351.432354</v>
      </c>
      <c r="AY25" s="32">
        <v>16390.100911000001</v>
      </c>
      <c r="AZ25" s="32">
        <v>16054.701802</v>
      </c>
      <c r="BA25" s="32">
        <v>16780.953128000001</v>
      </c>
      <c r="BB25" s="32">
        <v>6792.3219740000004</v>
      </c>
      <c r="BC25" s="32">
        <v>1852.279231</v>
      </c>
      <c r="BD25" s="32">
        <v>1801.991988</v>
      </c>
      <c r="BE25" s="32">
        <v>1254.5959680000001</v>
      </c>
      <c r="BF25" s="32">
        <v>0</v>
      </c>
      <c r="BG25" s="32">
        <v>0</v>
      </c>
      <c r="BH25" s="32">
        <v>0</v>
      </c>
      <c r="BI25" s="32">
        <v>0</v>
      </c>
      <c r="BJ25" s="32">
        <v>0</v>
      </c>
      <c r="BK25" s="32">
        <v>0</v>
      </c>
      <c r="BL25" s="32">
        <v>0</v>
      </c>
      <c r="BM25" s="32">
        <v>0</v>
      </c>
      <c r="BN25" s="32">
        <v>0</v>
      </c>
      <c r="BO25" s="32">
        <v>0</v>
      </c>
      <c r="BP25" s="32">
        <v>0</v>
      </c>
      <c r="BQ25" s="32">
        <v>128397.13636600001</v>
      </c>
      <c r="BR25" s="32">
        <v>0</v>
      </c>
      <c r="BS25" s="32">
        <v>0</v>
      </c>
      <c r="BT25" s="32">
        <v>0</v>
      </c>
      <c r="BU25" s="32">
        <v>40449.755666999998</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tr">
        <f>IFERROR('3_11'!FO25+'3_12'!FO25+'3_13'!FO25,"ND")</f>
        <v>ND</v>
      </c>
      <c r="FP25" s="32" t="str">
        <f>IFERROR('3_11'!FP25+'3_12'!FP25+'3_13'!FP25,"ND")</f>
        <v>ND</v>
      </c>
      <c r="FQ25" s="32" t="str">
        <f>IFERROR('3_11'!FQ25+'3_12'!FQ25+'3_13'!FQ25,"ND")</f>
        <v>ND</v>
      </c>
      <c r="FR25" s="32" t="str">
        <f>IFERROR('3_11'!FR25+'3_12'!FR25+'3_13'!FR25,"ND")</f>
        <v>ND</v>
      </c>
      <c r="FS25" s="32" t="str">
        <f>IFERROR('3_11'!FS25+'3_12'!FS25+'3_13'!FS25,"ND")</f>
        <v>ND</v>
      </c>
      <c r="FT25" s="32" t="str">
        <f>IFERROR('3_11'!FT25+'3_12'!FT25+'3_13'!FT25,"ND")</f>
        <v>ND</v>
      </c>
      <c r="FU25" s="32" t="str">
        <f>IFERROR('3_11'!FU25+'3_12'!FU25+'3_13'!FU25,"ND")</f>
        <v>ND</v>
      </c>
      <c r="FV25" s="32" t="str">
        <f>IFERROR('3_11'!FV25+'3_12'!FV25+'3_13'!FV25,"ND")</f>
        <v>ND</v>
      </c>
      <c r="FW25" s="32" t="str">
        <f>IFERROR('3_11'!FW25+'3_12'!FW25+'3_13'!FW25,"ND")</f>
        <v>ND</v>
      </c>
      <c r="FX25" s="32" t="str">
        <f>IFERROR('3_11'!FX25+'3_12'!FX25+'3_13'!FX25,"ND")</f>
        <v>ND</v>
      </c>
      <c r="FY25" s="32" t="str">
        <f>IFERROR('3_11'!FY25+'3_12'!FY25+'3_13'!FY25,"ND")</f>
        <v>ND</v>
      </c>
      <c r="FZ25" s="32" t="str">
        <f>IFERROR('3_11'!FZ25+'3_12'!FZ25+'3_13'!FZ25,"ND")</f>
        <v>ND</v>
      </c>
      <c r="GA25" s="32" t="str">
        <f>IFERROR('3_11'!GA25+'3_12'!GA25+'3_13'!GA25,"ND")</f>
        <v>ND</v>
      </c>
      <c r="GB25" s="32" t="str">
        <f>IFERROR('3_11'!GB25+'3_12'!GB25+'3_13'!GB25,"ND")</f>
        <v>ND</v>
      </c>
      <c r="GC25" s="32" t="str">
        <f>IFERROR('3_11'!GC25+'3_12'!GC25+'3_13'!GC25,"ND")</f>
        <v>ND</v>
      </c>
      <c r="GD25" s="32" t="str">
        <f>IFERROR('3_11'!GD25+'3_12'!GD25+'3_13'!GD25,"ND")</f>
        <v>ND</v>
      </c>
      <c r="GE25" s="32" t="str">
        <f>IFERROR('3_11'!GE25+'3_12'!GE25+'3_13'!GE25,"ND")</f>
        <v>ND</v>
      </c>
      <c r="GF25" s="32" t="str">
        <f>IFERROR('3_11'!GF25+'3_12'!GF25+'3_13'!GF25,"ND")</f>
        <v>ND</v>
      </c>
      <c r="GG25" s="32" t="str">
        <f>IFERROR('3_11'!GG25+'3_12'!GG25+'3_13'!GG25,"ND")</f>
        <v>ND</v>
      </c>
      <c r="GH25" s="32" t="str">
        <f>IFERROR('3_11'!GH25+'3_12'!GH25+'3_13'!GH25,"ND")</f>
        <v>ND</v>
      </c>
      <c r="GI25" s="32" t="str">
        <f>IFERROR('3_11'!GI25+'3_12'!GI25+'3_13'!GI25,"ND")</f>
        <v>ND</v>
      </c>
    </row>
    <row r="26" spans="2:191" ht="12.6"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7874.4206439999998</v>
      </c>
      <c r="P26" s="32">
        <v>7461.4579270000004</v>
      </c>
      <c r="Q26" s="32">
        <v>7081.3972460000005</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tr">
        <f>IFERROR('3_11'!FO26+'3_12'!FO26+'3_13'!FO26,"ND")</f>
        <v>ND</v>
      </c>
      <c r="FP26" s="32" t="str">
        <f>IFERROR('3_11'!FP26+'3_12'!FP26+'3_13'!FP26,"ND")</f>
        <v>ND</v>
      </c>
      <c r="FQ26" s="32" t="str">
        <f>IFERROR('3_11'!FQ26+'3_12'!FQ26+'3_13'!FQ26,"ND")</f>
        <v>ND</v>
      </c>
      <c r="FR26" s="32" t="str">
        <f>IFERROR('3_11'!FR26+'3_12'!FR26+'3_13'!FR26,"ND")</f>
        <v>ND</v>
      </c>
      <c r="FS26" s="32" t="str">
        <f>IFERROR('3_11'!FS26+'3_12'!FS26+'3_13'!FS26,"ND")</f>
        <v>ND</v>
      </c>
      <c r="FT26" s="32" t="str">
        <f>IFERROR('3_11'!FT26+'3_12'!FT26+'3_13'!FT26,"ND")</f>
        <v>ND</v>
      </c>
      <c r="FU26" s="32" t="str">
        <f>IFERROR('3_11'!FU26+'3_12'!FU26+'3_13'!FU26,"ND")</f>
        <v>ND</v>
      </c>
      <c r="FV26" s="32" t="str">
        <f>IFERROR('3_11'!FV26+'3_12'!FV26+'3_13'!FV26,"ND")</f>
        <v>ND</v>
      </c>
      <c r="FW26" s="32" t="str">
        <f>IFERROR('3_11'!FW26+'3_12'!FW26+'3_13'!FW26,"ND")</f>
        <v>ND</v>
      </c>
      <c r="FX26" s="32" t="str">
        <f>IFERROR('3_11'!FX26+'3_12'!FX26+'3_13'!FX26,"ND")</f>
        <v>ND</v>
      </c>
      <c r="FY26" s="32" t="str">
        <f>IFERROR('3_11'!FY26+'3_12'!FY26+'3_13'!FY26,"ND")</f>
        <v>ND</v>
      </c>
      <c r="FZ26" s="32" t="str">
        <f>IFERROR('3_11'!FZ26+'3_12'!FZ26+'3_13'!FZ26,"ND")</f>
        <v>ND</v>
      </c>
      <c r="GA26" s="32" t="str">
        <f>IFERROR('3_11'!GA26+'3_12'!GA26+'3_13'!GA26,"ND")</f>
        <v>ND</v>
      </c>
      <c r="GB26" s="32" t="str">
        <f>IFERROR('3_11'!GB26+'3_12'!GB26+'3_13'!GB26,"ND")</f>
        <v>ND</v>
      </c>
      <c r="GC26" s="32" t="str">
        <f>IFERROR('3_11'!GC26+'3_12'!GC26+'3_13'!GC26,"ND")</f>
        <v>ND</v>
      </c>
      <c r="GD26" s="32" t="str">
        <f>IFERROR('3_11'!GD26+'3_12'!GD26+'3_13'!GD26,"ND")</f>
        <v>ND</v>
      </c>
      <c r="GE26" s="32" t="str">
        <f>IFERROR('3_11'!GE26+'3_12'!GE26+'3_13'!GE26,"ND")</f>
        <v>ND</v>
      </c>
      <c r="GF26" s="32" t="str">
        <f>IFERROR('3_11'!GF26+'3_12'!GF26+'3_13'!GF26,"ND")</f>
        <v>ND</v>
      </c>
      <c r="GG26" s="32" t="str">
        <f>IFERROR('3_11'!GG26+'3_12'!GG26+'3_13'!GG26,"ND")</f>
        <v>ND</v>
      </c>
      <c r="GH26" s="32" t="str">
        <f>IFERROR('3_11'!GH26+'3_12'!GH26+'3_13'!GH26,"ND")</f>
        <v>ND</v>
      </c>
      <c r="GI26" s="32" t="str">
        <f>IFERROR('3_11'!GI26+'3_12'!GI26+'3_13'!GI26,"ND")</f>
        <v>ND</v>
      </c>
    </row>
    <row r="27" spans="2:191" ht="12.6"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10508.120242000001</v>
      </c>
      <c r="AD27" s="32">
        <v>10407.135512999999</v>
      </c>
      <c r="AE27" s="32">
        <v>4256.1589379999996</v>
      </c>
      <c r="AF27" s="32">
        <v>4371.2759740000001</v>
      </c>
      <c r="AG27" s="32">
        <v>20846.507999000001</v>
      </c>
      <c r="AH27" s="32">
        <v>5039.2477120000003</v>
      </c>
      <c r="AI27" s="32">
        <v>3731.364478</v>
      </c>
      <c r="AJ27" s="32">
        <v>2305.1484420000002</v>
      </c>
      <c r="AK27" s="32">
        <v>2298.5998829999999</v>
      </c>
      <c r="AL27" s="32">
        <v>7167.7124860000004</v>
      </c>
      <c r="AM27" s="32">
        <v>6633.6279610000001</v>
      </c>
      <c r="AN27" s="32">
        <v>13056.630488000001</v>
      </c>
      <c r="AO27" s="32">
        <v>11894.023909</v>
      </c>
      <c r="AP27" s="32">
        <v>7606.9733749999996</v>
      </c>
      <c r="AQ27" s="32">
        <v>697.43316100000004</v>
      </c>
      <c r="AR27" s="32">
        <v>0</v>
      </c>
      <c r="AS27" s="32">
        <v>3203.3466579999999</v>
      </c>
      <c r="AT27" s="32">
        <v>2765.8401950000002</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1587.843879</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12953.992367999999</v>
      </c>
      <c r="DH27" s="32">
        <v>25974.950851000001</v>
      </c>
      <c r="DI27" s="32">
        <v>42821.094256999997</v>
      </c>
      <c r="DJ27" s="32">
        <v>39925.746477000001</v>
      </c>
      <c r="DK27" s="32">
        <v>44937.31899</v>
      </c>
      <c r="DL27" s="32">
        <v>44391.207554000001</v>
      </c>
      <c r="DM27" s="32">
        <v>43588.600808000003</v>
      </c>
      <c r="DN27" s="32">
        <v>25518.745175</v>
      </c>
      <c r="DO27" s="32">
        <v>25786.315372000001</v>
      </c>
      <c r="DP27" s="32">
        <v>25551.734334000001</v>
      </c>
      <c r="DQ27" s="32">
        <v>25870.171474999999</v>
      </c>
      <c r="DR27" s="32">
        <v>24496.386990999999</v>
      </c>
      <c r="DS27" s="32">
        <v>35451.848030000001</v>
      </c>
      <c r="DT27" s="32">
        <v>42419.498549000004</v>
      </c>
      <c r="DU27" s="32">
        <v>35705.656763999999</v>
      </c>
      <c r="DV27" s="32">
        <v>35903.565456999997</v>
      </c>
      <c r="DW27" s="32">
        <v>43460.493234000001</v>
      </c>
      <c r="DX27" s="32">
        <v>45024.716445999999</v>
      </c>
      <c r="DY27" s="32">
        <v>43477.348327</v>
      </c>
      <c r="DZ27" s="32">
        <v>49510.462718000002</v>
      </c>
      <c r="EA27" s="32">
        <v>47274.532353000002</v>
      </c>
      <c r="EB27" s="32">
        <v>50029.032951000001</v>
      </c>
      <c r="EC27" s="32">
        <v>53644.777773000002</v>
      </c>
      <c r="ED27" s="32">
        <v>49928.335771999999</v>
      </c>
      <c r="EE27" s="32">
        <v>54674.426955000003</v>
      </c>
      <c r="EF27" s="32">
        <v>54508.411749999999</v>
      </c>
      <c r="EG27" s="32">
        <v>57521.574027000002</v>
      </c>
      <c r="EH27" s="32">
        <v>57032.050094999999</v>
      </c>
      <c r="EI27" s="32">
        <v>73225.687363999998</v>
      </c>
      <c r="EJ27" s="32">
        <v>70698.614157999997</v>
      </c>
      <c r="EK27" s="32">
        <v>72570.581235000005</v>
      </c>
      <c r="EL27" s="32">
        <v>76475.037211000003</v>
      </c>
      <c r="EM27" s="32">
        <v>76622.896909999996</v>
      </c>
      <c r="EN27" s="32">
        <v>68829.411577000006</v>
      </c>
      <c r="EO27" s="32">
        <v>70966.92353</v>
      </c>
      <c r="EP27" s="32">
        <v>65818.104388000007</v>
      </c>
      <c r="EQ27" s="32">
        <v>70917.185393000007</v>
      </c>
      <c r="ER27" s="32">
        <v>90915.939784000002</v>
      </c>
      <c r="ES27" s="32">
        <v>96957.933185999995</v>
      </c>
      <c r="ET27" s="32">
        <v>95442.164674</v>
      </c>
      <c r="EU27" s="32">
        <v>92891.587031999996</v>
      </c>
      <c r="EV27" s="32">
        <v>94767.212216999993</v>
      </c>
      <c r="EW27" s="32">
        <v>88205.223874999996</v>
      </c>
      <c r="EX27" s="32">
        <v>80558.316372000001</v>
      </c>
      <c r="EY27" s="32">
        <v>81260.565304999996</v>
      </c>
      <c r="EZ27" s="32">
        <v>95357.561562000003</v>
      </c>
      <c r="FA27" s="32">
        <v>94921.569275999995</v>
      </c>
      <c r="FB27" s="32">
        <v>68489.360912000004</v>
      </c>
      <c r="FC27" s="32">
        <v>70009.597280999995</v>
      </c>
      <c r="FD27" s="32">
        <v>68164.702550999995</v>
      </c>
      <c r="FE27" s="32">
        <v>67197.563424000007</v>
      </c>
      <c r="FF27" s="32">
        <v>66516.264158000005</v>
      </c>
      <c r="FG27" s="32">
        <v>67521.470751000001</v>
      </c>
      <c r="FH27" s="32">
        <v>41336.159878999999</v>
      </c>
      <c r="FI27" s="32">
        <v>57966.514950999997</v>
      </c>
      <c r="FJ27" s="32">
        <v>58966.912999</v>
      </c>
      <c r="FK27" s="32">
        <v>60135.736674</v>
      </c>
      <c r="FL27" s="32">
        <v>41072.844888</v>
      </c>
      <c r="FM27" s="32">
        <v>41873.659595999998</v>
      </c>
      <c r="FN27" s="32">
        <v>42816.578846999997</v>
      </c>
      <c r="FO27" s="32">
        <f>IFERROR('3_11'!FO27+'3_12'!FO27+'3_13'!FO27,"ND")</f>
        <v>45612.359272000002</v>
      </c>
      <c r="FP27" s="32">
        <f>IFERROR('3_11'!FP27+'3_12'!FP27+'3_13'!FP27,"ND")</f>
        <v>63621.153871000002</v>
      </c>
      <c r="FQ27" s="32">
        <f>IFERROR('3_11'!FQ27+'3_12'!FQ27+'3_13'!FQ27,"ND")</f>
        <v>62185.705921000001</v>
      </c>
      <c r="FR27" s="32">
        <f>IFERROR('3_11'!FR27+'3_12'!FR27+'3_13'!FR27,"ND")</f>
        <v>66690.959136999998</v>
      </c>
      <c r="FS27" s="32">
        <f>IFERROR('3_11'!FS27+'3_12'!FS27+'3_13'!FS27,"ND")</f>
        <v>64788.048128000002</v>
      </c>
      <c r="FT27" s="32">
        <f>IFERROR('3_11'!FT27+'3_12'!FT27+'3_13'!FT27,"ND")</f>
        <v>72112.449559999994</v>
      </c>
      <c r="FU27" s="32">
        <f>IFERROR('3_11'!FU27+'3_12'!FU27+'3_13'!FU27,"ND")</f>
        <v>52737.328556</v>
      </c>
      <c r="FV27" s="32">
        <f>IFERROR('3_11'!FV27+'3_12'!FV27+'3_13'!FV27,"ND")</f>
        <v>77884.680712999994</v>
      </c>
      <c r="FW27" s="32">
        <f>IFERROR('3_11'!FW27+'3_12'!FW27+'3_13'!FW27,"ND")</f>
        <v>52015.946145000002</v>
      </c>
      <c r="FX27" s="32">
        <f>IFERROR('3_11'!FX27+'3_12'!FX27+'3_13'!FX27,"ND")</f>
        <v>41361.364229999999</v>
      </c>
      <c r="FY27" s="32">
        <f>IFERROR('3_11'!FY27+'3_12'!FY27+'3_13'!FY27,"ND")</f>
        <v>34921.481752</v>
      </c>
      <c r="FZ27" s="32">
        <f>IFERROR('3_11'!FZ27+'3_12'!FZ27+'3_13'!FZ27,"ND")</f>
        <v>33372.042922000001</v>
      </c>
      <c r="GA27" s="32">
        <f>IFERROR('3_11'!GA27+'3_12'!GA27+'3_13'!GA27,"ND")</f>
        <v>31179.858208000001</v>
      </c>
      <c r="GB27" s="32">
        <f>IFERROR('3_11'!GB27+'3_12'!GB27+'3_13'!GB27,"ND")</f>
        <v>32100.605551000001</v>
      </c>
      <c r="GC27" s="32">
        <f>IFERROR('3_11'!GC27+'3_12'!GC27+'3_13'!GC27,"ND")</f>
        <v>31312.416236000001</v>
      </c>
      <c r="GD27" s="32">
        <f>IFERROR('3_11'!GD27+'3_12'!GD27+'3_13'!GD27,"ND")</f>
        <v>31854.239203000001</v>
      </c>
      <c r="GE27" s="32">
        <f>IFERROR('3_11'!GE27+'3_12'!GE27+'3_13'!GE27,"ND")</f>
        <v>32076.497911999999</v>
      </c>
      <c r="GF27" s="32">
        <f>IFERROR('3_11'!GF27+'3_12'!GF27+'3_13'!GF27,"ND")</f>
        <v>10559.590767</v>
      </c>
      <c r="GG27" s="32">
        <f>IFERROR('3_11'!GG27+'3_12'!GG27+'3_13'!GG27,"ND")</f>
        <v>11844.982678</v>
      </c>
      <c r="GH27" s="32">
        <f>IFERROR('3_11'!GH27+'3_12'!GH27+'3_13'!GH27,"ND")</f>
        <v>11051.850911</v>
      </c>
      <c r="GI27" s="32">
        <f>IFERROR('3_11'!GI27+'3_12'!GI27+'3_13'!GI27,"ND")</f>
        <v>11504.350966</v>
      </c>
    </row>
    <row r="28" spans="2:191" ht="12.6"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-1.0059999999999999E-3</v>
      </c>
      <c r="EN28" s="32">
        <v>-1.0219999999999999E-3</v>
      </c>
      <c r="EO28" s="32">
        <v>-1.1169999999999999E-3</v>
      </c>
      <c r="EP28" s="32">
        <v>0</v>
      </c>
      <c r="EQ28" s="32">
        <v>-6.3999999999999997E-5</v>
      </c>
      <c r="ER28" s="32">
        <v>-6.6000000000000005E-5</v>
      </c>
      <c r="ES28" s="32">
        <v>-6.7999999999999999E-5</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f>IFERROR('3_11'!FO28+'3_12'!FO28+'3_13'!FO28,"ND")</f>
        <v>0</v>
      </c>
      <c r="FP28" s="32">
        <f>IFERROR('3_11'!FP28+'3_12'!FP28+'3_13'!FP28,"ND")</f>
        <v>0</v>
      </c>
      <c r="FQ28" s="32">
        <f>IFERROR('3_11'!FQ28+'3_12'!FQ28+'3_13'!FQ28,"ND")</f>
        <v>0</v>
      </c>
      <c r="FR28" s="32">
        <f>IFERROR('3_11'!FR28+'3_12'!FR28+'3_13'!FR28,"ND")</f>
        <v>0</v>
      </c>
      <c r="FS28" s="32">
        <f>IFERROR('3_11'!FS28+'3_12'!FS28+'3_13'!FS28,"ND")</f>
        <v>0</v>
      </c>
      <c r="FT28" s="32">
        <f>IFERROR('3_11'!FT28+'3_12'!FT28+'3_13'!FT28,"ND")</f>
        <v>0</v>
      </c>
      <c r="FU28" s="32">
        <f>IFERROR('3_11'!FU28+'3_12'!FU28+'3_13'!FU28,"ND")</f>
        <v>0</v>
      </c>
      <c r="FV28" s="32">
        <f>IFERROR('3_11'!FV28+'3_12'!FV28+'3_13'!FV28,"ND")</f>
        <v>0</v>
      </c>
      <c r="FW28" s="32">
        <f>IFERROR('3_11'!FW28+'3_12'!FW28+'3_13'!FW28,"ND")</f>
        <v>0</v>
      </c>
      <c r="FX28" s="32">
        <f>IFERROR('3_11'!FX28+'3_12'!FX28+'3_13'!FX28,"ND")</f>
        <v>0</v>
      </c>
      <c r="FY28" s="32">
        <f>IFERROR('3_11'!FY28+'3_12'!FY28+'3_13'!FY28,"ND")</f>
        <v>0</v>
      </c>
      <c r="FZ28" s="32">
        <f>IFERROR('3_11'!FZ28+'3_12'!FZ28+'3_13'!FZ28,"ND")</f>
        <v>0</v>
      </c>
      <c r="GA28" s="32">
        <f>IFERROR('3_11'!GA28+'3_12'!GA28+'3_13'!GA28,"ND")</f>
        <v>0</v>
      </c>
      <c r="GB28" s="32">
        <f>IFERROR('3_11'!GB28+'3_12'!GB28+'3_13'!GB28,"ND")</f>
        <v>0</v>
      </c>
      <c r="GC28" s="32">
        <f>IFERROR('3_11'!GC28+'3_12'!GC28+'3_13'!GC28,"ND")</f>
        <v>0</v>
      </c>
      <c r="GD28" s="32">
        <f>IFERROR('3_11'!GD28+'3_12'!GD28+'3_13'!GD28,"ND")</f>
        <v>0</v>
      </c>
      <c r="GE28" s="32">
        <f>IFERROR('3_11'!GE28+'3_12'!GE28+'3_13'!GE28,"ND")</f>
        <v>0</v>
      </c>
      <c r="GF28" s="32">
        <f>IFERROR('3_11'!GF28+'3_12'!GF28+'3_13'!GF28,"ND")</f>
        <v>0</v>
      </c>
      <c r="GG28" s="32">
        <f>IFERROR('3_11'!GG28+'3_12'!GG28+'3_13'!GG28,"ND")</f>
        <v>0</v>
      </c>
      <c r="GH28" s="32">
        <f>IFERROR('3_11'!GH28+'3_12'!GH28+'3_13'!GH28,"ND")</f>
        <v>0</v>
      </c>
      <c r="GI28" s="32">
        <f>IFERROR('3_11'!GI28+'3_12'!GI28+'3_13'!GI28,"ND")</f>
        <v>0</v>
      </c>
    </row>
    <row r="29" spans="2:191" ht="12.6" customHeight="1">
      <c r="B29" s="24" t="s">
        <v>137</v>
      </c>
      <c r="C29" s="32">
        <v>0</v>
      </c>
      <c r="D29" s="32">
        <v>0</v>
      </c>
      <c r="E29" s="32">
        <v>10026.39</v>
      </c>
      <c r="F29" s="32">
        <v>7169.3374430000003</v>
      </c>
      <c r="G29" s="32">
        <v>0</v>
      </c>
      <c r="H29" s="32">
        <v>0</v>
      </c>
      <c r="I29" s="32">
        <v>0</v>
      </c>
      <c r="J29" s="32">
        <v>0</v>
      </c>
      <c r="K29" s="32">
        <v>0</v>
      </c>
      <c r="L29" s="32">
        <v>0</v>
      </c>
      <c r="M29" s="32">
        <v>10587.450360000001</v>
      </c>
      <c r="N29" s="32">
        <v>9.9999999999999995E-7</v>
      </c>
      <c r="O29" s="32">
        <v>0</v>
      </c>
      <c r="P29" s="32">
        <v>0</v>
      </c>
      <c r="Q29" s="32">
        <v>3674.2491479999999</v>
      </c>
      <c r="R29" s="32">
        <v>6666.3868300000004</v>
      </c>
      <c r="S29" s="32">
        <v>2898.4611829999999</v>
      </c>
      <c r="T29" s="32">
        <v>2755.0952240000001</v>
      </c>
      <c r="U29" s="32">
        <v>0</v>
      </c>
      <c r="V29" s="32">
        <v>9.9999999999999995E-7</v>
      </c>
      <c r="W29" s="32">
        <v>0</v>
      </c>
      <c r="X29" s="32">
        <v>3184.9259619999998</v>
      </c>
      <c r="Y29" s="32">
        <v>0</v>
      </c>
      <c r="Z29" s="32">
        <v>1774.887465</v>
      </c>
      <c r="AA29" s="32">
        <v>9.9999999999999995E-7</v>
      </c>
      <c r="AB29" s="32">
        <v>5250.9320900000002</v>
      </c>
      <c r="AC29" s="32">
        <v>0</v>
      </c>
      <c r="AD29" s="32">
        <v>2336.2199989999999</v>
      </c>
      <c r="AE29" s="32">
        <v>22265.105791999998</v>
      </c>
      <c r="AF29" s="32">
        <v>9.9999999999999995E-7</v>
      </c>
      <c r="AG29" s="32">
        <v>0</v>
      </c>
      <c r="AH29" s="32">
        <v>11469.084000000001</v>
      </c>
      <c r="AI29" s="32">
        <v>11369.535</v>
      </c>
      <c r="AJ29" s="32">
        <v>11409.198426000001</v>
      </c>
      <c r="AK29" s="32">
        <v>11450.375001</v>
      </c>
      <c r="AL29" s="32">
        <v>0</v>
      </c>
      <c r="AM29" s="32">
        <v>16195.240001</v>
      </c>
      <c r="AN29" s="32">
        <v>12140.805</v>
      </c>
      <c r="AO29" s="32">
        <v>-9.9999999999999995E-7</v>
      </c>
      <c r="AP29" s="32">
        <v>17701.661500999999</v>
      </c>
      <c r="AQ29" s="32">
        <v>0</v>
      </c>
      <c r="AR29" s="32">
        <v>-9.9999999999999995E-7</v>
      </c>
      <c r="AS29" s="32">
        <v>4583.7318910000004</v>
      </c>
      <c r="AT29" s="32">
        <v>16837.908351999999</v>
      </c>
      <c r="AU29" s="32">
        <v>16678.080000000002</v>
      </c>
      <c r="AV29" s="32">
        <v>0</v>
      </c>
      <c r="AW29" s="32">
        <v>0</v>
      </c>
      <c r="AX29" s="32">
        <v>0</v>
      </c>
      <c r="AY29" s="32">
        <v>0</v>
      </c>
      <c r="AZ29" s="32">
        <v>0</v>
      </c>
      <c r="BA29" s="32">
        <v>-1.9999999999999999E-6</v>
      </c>
      <c r="BB29" s="32">
        <v>0</v>
      </c>
      <c r="BC29" s="32">
        <v>0</v>
      </c>
      <c r="BD29" s="32">
        <v>9.9999999999999995E-7</v>
      </c>
      <c r="BE29" s="32">
        <v>-9.9999999999999995E-7</v>
      </c>
      <c r="BF29" s="32">
        <v>0</v>
      </c>
      <c r="BG29" s="32">
        <v>0</v>
      </c>
      <c r="BH29" s="32">
        <v>-9.9999999999999995E-7</v>
      </c>
      <c r="BI29" s="32">
        <v>0</v>
      </c>
      <c r="BJ29" s="32">
        <v>9.9999999999999995E-7</v>
      </c>
      <c r="BK29" s="32">
        <v>0</v>
      </c>
      <c r="BL29" s="32">
        <v>0</v>
      </c>
      <c r="BM29" s="32">
        <v>8962.3896229999991</v>
      </c>
      <c r="BN29" s="32">
        <v>0</v>
      </c>
      <c r="BO29" s="32">
        <v>9.9999999999999995E-7</v>
      </c>
      <c r="BP29" s="32">
        <v>15237.899606999999</v>
      </c>
      <c r="BQ29" s="32">
        <v>9.9999999999999995E-7</v>
      </c>
      <c r="BR29" s="32">
        <v>0</v>
      </c>
      <c r="BS29" s="32">
        <v>0</v>
      </c>
      <c r="BT29" s="32">
        <v>0</v>
      </c>
      <c r="BU29" s="32">
        <v>0</v>
      </c>
      <c r="BV29" s="32">
        <v>15756.026260000001</v>
      </c>
      <c r="BW29" s="32">
        <v>0</v>
      </c>
      <c r="BX29" s="32">
        <v>0</v>
      </c>
      <c r="BY29" s="32">
        <v>1.9999999999999999E-6</v>
      </c>
      <c r="BZ29" s="32">
        <v>0</v>
      </c>
      <c r="CA29" s="32">
        <v>9.9999999999999995E-7</v>
      </c>
      <c r="CB29" s="32">
        <v>0</v>
      </c>
      <c r="CC29" s="32">
        <v>0</v>
      </c>
      <c r="CD29" s="32">
        <v>0</v>
      </c>
      <c r="CE29" s="32">
        <v>0</v>
      </c>
      <c r="CF29" s="32">
        <v>0</v>
      </c>
      <c r="CG29" s="32">
        <v>0</v>
      </c>
      <c r="CH29" s="32">
        <v>0</v>
      </c>
      <c r="CI29" s="32">
        <v>1.9999999999999999E-6</v>
      </c>
      <c r="CJ29" s="32">
        <v>0</v>
      </c>
      <c r="CK29" s="32">
        <v>0</v>
      </c>
      <c r="CL29" s="32">
        <v>0</v>
      </c>
      <c r="CM29" s="32">
        <v>0</v>
      </c>
      <c r="CN29" s="32">
        <v>0</v>
      </c>
      <c r="CO29" s="32">
        <v>0</v>
      </c>
      <c r="CP29" s="32">
        <v>9.9999999999999995E-7</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tr">
        <f>IFERROR('3_11'!FO29+'3_12'!FO29+'3_13'!FO29,"ND")</f>
        <v>ND</v>
      </c>
      <c r="FP29" s="32" t="str">
        <f>IFERROR('3_11'!FP29+'3_12'!FP29+'3_13'!FP29,"ND")</f>
        <v>ND</v>
      </c>
      <c r="FQ29" s="32" t="str">
        <f>IFERROR('3_11'!FQ29+'3_12'!FQ29+'3_13'!FQ29,"ND")</f>
        <v>ND</v>
      </c>
      <c r="FR29" s="32" t="str">
        <f>IFERROR('3_11'!FR29+'3_12'!FR29+'3_13'!FR29,"ND")</f>
        <v>ND</v>
      </c>
      <c r="FS29" s="32" t="str">
        <f>IFERROR('3_11'!FS29+'3_12'!FS29+'3_13'!FS29,"ND")</f>
        <v>ND</v>
      </c>
      <c r="FT29" s="32" t="str">
        <f>IFERROR('3_11'!FT29+'3_12'!FT29+'3_13'!FT29,"ND")</f>
        <v>ND</v>
      </c>
      <c r="FU29" s="32" t="str">
        <f>IFERROR('3_11'!FU29+'3_12'!FU29+'3_13'!FU29,"ND")</f>
        <v>ND</v>
      </c>
      <c r="FV29" s="32" t="str">
        <f>IFERROR('3_11'!FV29+'3_12'!FV29+'3_13'!FV29,"ND")</f>
        <v>ND</v>
      </c>
      <c r="FW29" s="32" t="str">
        <f>IFERROR('3_11'!FW29+'3_12'!FW29+'3_13'!FW29,"ND")</f>
        <v>ND</v>
      </c>
      <c r="FX29" s="32" t="str">
        <f>IFERROR('3_11'!FX29+'3_12'!FX29+'3_13'!FX29,"ND")</f>
        <v>ND</v>
      </c>
      <c r="FY29" s="32" t="str">
        <f>IFERROR('3_11'!FY29+'3_12'!FY29+'3_13'!FY29,"ND")</f>
        <v>ND</v>
      </c>
      <c r="FZ29" s="32" t="str">
        <f>IFERROR('3_11'!FZ29+'3_12'!FZ29+'3_13'!FZ29,"ND")</f>
        <v>ND</v>
      </c>
      <c r="GA29" s="32" t="str">
        <f>IFERROR('3_11'!GA29+'3_12'!GA29+'3_13'!GA29,"ND")</f>
        <v>ND</v>
      </c>
      <c r="GB29" s="32" t="str">
        <f>IFERROR('3_11'!GB29+'3_12'!GB29+'3_13'!GB29,"ND")</f>
        <v>ND</v>
      </c>
      <c r="GC29" s="32" t="str">
        <f>IFERROR('3_11'!GC29+'3_12'!GC29+'3_13'!GC29,"ND")</f>
        <v>ND</v>
      </c>
      <c r="GD29" s="32" t="str">
        <f>IFERROR('3_11'!GD29+'3_12'!GD29+'3_13'!GD29,"ND")</f>
        <v>ND</v>
      </c>
      <c r="GE29" s="32" t="str">
        <f>IFERROR('3_11'!GE29+'3_12'!GE29+'3_13'!GE29,"ND")</f>
        <v>ND</v>
      </c>
      <c r="GF29" s="32" t="str">
        <f>IFERROR('3_11'!GF29+'3_12'!GF29+'3_13'!GF29,"ND")</f>
        <v>ND</v>
      </c>
      <c r="GG29" s="32" t="str">
        <f>IFERROR('3_11'!GG29+'3_12'!GG29+'3_13'!GG29,"ND")</f>
        <v>ND</v>
      </c>
      <c r="GH29" s="32" t="str">
        <f>IFERROR('3_11'!GH29+'3_12'!GH29+'3_13'!GH29,"ND")</f>
        <v>ND</v>
      </c>
      <c r="GI29" s="32" t="str">
        <f>IFERROR('3_11'!GI29+'3_12'!GI29+'3_13'!GI29,"ND")</f>
        <v>ND</v>
      </c>
    </row>
    <row r="30" spans="2:191" ht="12.6" customHeight="1">
      <c r="B30" s="24" t="s">
        <v>140</v>
      </c>
      <c r="C30" s="32">
        <v>18595.635254000001</v>
      </c>
      <c r="D30" s="32">
        <v>0</v>
      </c>
      <c r="E30" s="32">
        <v>0</v>
      </c>
      <c r="F30" s="32">
        <v>0</v>
      </c>
      <c r="G30" s="32">
        <v>3288.696074</v>
      </c>
      <c r="H30" s="32">
        <v>3652.3918399999998</v>
      </c>
      <c r="I30" s="32">
        <v>2221.2542330000001</v>
      </c>
      <c r="J30" s="32">
        <v>0</v>
      </c>
      <c r="K30" s="32">
        <v>0</v>
      </c>
      <c r="L30" s="32">
        <v>0</v>
      </c>
      <c r="M30" s="32">
        <v>0</v>
      </c>
      <c r="N30" s="32">
        <v>0</v>
      </c>
      <c r="O30" s="32">
        <v>0</v>
      </c>
      <c r="P30" s="32">
        <v>0</v>
      </c>
      <c r="Q30" s="32">
        <v>0</v>
      </c>
      <c r="R30" s="32">
        <v>233.073204</v>
      </c>
      <c r="S30" s="32">
        <v>0</v>
      </c>
      <c r="T30" s="32">
        <v>0</v>
      </c>
      <c r="U30" s="32">
        <v>0</v>
      </c>
      <c r="V30" s="32">
        <v>55.264738000000001</v>
      </c>
      <c r="W30" s="32">
        <v>54.920212999999997</v>
      </c>
      <c r="X30" s="32">
        <v>0</v>
      </c>
      <c r="Y30" s="32">
        <v>0</v>
      </c>
      <c r="Z30" s="32">
        <v>0</v>
      </c>
      <c r="AA30" s="32">
        <v>0</v>
      </c>
      <c r="AB30" s="32">
        <v>1101.9749999999999</v>
      </c>
      <c r="AC30" s="32">
        <v>104.95</v>
      </c>
      <c r="AD30" s="32">
        <v>0</v>
      </c>
      <c r="AE30" s="32">
        <v>530.27030300000001</v>
      </c>
      <c r="AF30" s="32">
        <v>4853.7862260000002</v>
      </c>
      <c r="AG30" s="32">
        <v>0</v>
      </c>
      <c r="AH30" s="32">
        <v>0</v>
      </c>
      <c r="AI30" s="32">
        <v>1934.656244</v>
      </c>
      <c r="AJ30" s="32">
        <v>391.35396200000002</v>
      </c>
      <c r="AK30" s="32">
        <v>6918.4737269999996</v>
      </c>
      <c r="AL30" s="32">
        <v>5943.0505499999999</v>
      </c>
      <c r="AM30" s="32">
        <v>2899.2285430000002</v>
      </c>
      <c r="AN30" s="32">
        <v>2855.366</v>
      </c>
      <c r="AO30" s="32">
        <v>3821.215013</v>
      </c>
      <c r="AP30" s="32">
        <v>4098.1339950000001</v>
      </c>
      <c r="AQ30" s="32">
        <v>4137.1951740000004</v>
      </c>
      <c r="AR30" s="32">
        <v>2803.556345</v>
      </c>
      <c r="AS30" s="32">
        <v>2747.3307559999998</v>
      </c>
      <c r="AT30" s="32">
        <v>3686.7777259999998</v>
      </c>
      <c r="AU30" s="32">
        <v>3637.5560999999998</v>
      </c>
      <c r="AV30" s="32">
        <v>2947.499507</v>
      </c>
      <c r="AW30" s="32">
        <v>4335.3092770000003</v>
      </c>
      <c r="AX30" s="32">
        <v>4169.0835870000001</v>
      </c>
      <c r="AY30" s="32">
        <v>3954.3002670000001</v>
      </c>
      <c r="AZ30" s="32">
        <v>5310.7679420000004</v>
      </c>
      <c r="BA30" s="32">
        <v>3948.6233590000002</v>
      </c>
      <c r="BB30" s="32">
        <v>3931.5793229999999</v>
      </c>
      <c r="BC30" s="32">
        <v>4197.5628239999996</v>
      </c>
      <c r="BD30" s="32">
        <v>4081.664162</v>
      </c>
      <c r="BE30" s="32">
        <v>11178.893634</v>
      </c>
      <c r="BF30" s="32">
        <v>11155.529196</v>
      </c>
      <c r="BG30" s="32">
        <v>11039.393923</v>
      </c>
      <c r="BH30" s="32">
        <v>11210.406288</v>
      </c>
      <c r="BI30" s="32">
        <v>7258.0881360000003</v>
      </c>
      <c r="BJ30" s="32">
        <v>9250.7457319999994</v>
      </c>
      <c r="BK30" s="32">
        <v>7887.3574319999998</v>
      </c>
      <c r="BL30" s="32">
        <v>7166.5481769999997</v>
      </c>
      <c r="BM30" s="32">
        <v>7160.4868969999998</v>
      </c>
      <c r="BN30" s="32">
        <v>7160.1447790000002</v>
      </c>
      <c r="BO30" s="32">
        <v>7622.9250519999996</v>
      </c>
      <c r="BP30" s="32">
        <v>7746.73333</v>
      </c>
      <c r="BQ30" s="32">
        <v>1128.655575</v>
      </c>
      <c r="BR30" s="32">
        <v>3673.2056050000001</v>
      </c>
      <c r="BS30" s="32">
        <v>1110.005915</v>
      </c>
      <c r="BT30" s="32">
        <v>2028.2099639999999</v>
      </c>
      <c r="BU30" s="32">
        <v>2488.3906379999999</v>
      </c>
      <c r="BV30" s="32">
        <v>3158.4209059999998</v>
      </c>
      <c r="BW30" s="32">
        <v>0</v>
      </c>
      <c r="BX30" s="32">
        <v>391.05067600000001</v>
      </c>
      <c r="BY30" s="32">
        <v>0</v>
      </c>
      <c r="BZ30" s="32">
        <v>0</v>
      </c>
      <c r="CA30" s="32">
        <v>3518.3532989999999</v>
      </c>
      <c r="CB30" s="32">
        <v>6409.7771140000004</v>
      </c>
      <c r="CC30" s="32">
        <v>5150.2455490000002</v>
      </c>
      <c r="CD30" s="32">
        <v>0</v>
      </c>
      <c r="CE30" s="32">
        <v>1198.790892</v>
      </c>
      <c r="CF30" s="32">
        <v>1175.2216880000001</v>
      </c>
      <c r="CG30" s="32">
        <v>1243.462192</v>
      </c>
      <c r="CH30" s="32">
        <v>2459.924896</v>
      </c>
      <c r="CI30" s="32">
        <v>1336.8799939999999</v>
      </c>
      <c r="CJ30" s="32">
        <v>1323.9587349999999</v>
      </c>
      <c r="CK30" s="32">
        <v>1887.0673159999999</v>
      </c>
      <c r="CL30" s="32">
        <v>2322.527814</v>
      </c>
      <c r="CM30" s="32">
        <v>8525.0687479999997</v>
      </c>
      <c r="CN30" s="32">
        <v>5569.4543960000001</v>
      </c>
      <c r="CO30" s="32">
        <v>2522.4605339999998</v>
      </c>
      <c r="CP30" s="32">
        <v>2581.2662639999999</v>
      </c>
      <c r="CQ30" s="32">
        <v>2599.2740869999998</v>
      </c>
      <c r="CR30" s="32">
        <v>2573.682229</v>
      </c>
      <c r="CS30" s="32">
        <v>2627.652157</v>
      </c>
      <c r="CT30" s="32">
        <v>4702.5723699999999</v>
      </c>
      <c r="CU30" s="32">
        <v>2523.676888</v>
      </c>
      <c r="CV30" s="32">
        <v>0</v>
      </c>
      <c r="CW30" s="32">
        <v>5004.5272800000002</v>
      </c>
      <c r="CX30" s="32">
        <v>4954.0793759999997</v>
      </c>
      <c r="CY30" s="32">
        <v>5192.7041769999996</v>
      </c>
      <c r="CZ30" s="32">
        <v>4980.8090229999998</v>
      </c>
      <c r="DA30" s="32">
        <v>27556.190103000001</v>
      </c>
      <c r="DB30" s="32">
        <v>36775.218784999997</v>
      </c>
      <c r="DC30" s="32">
        <v>27674.586485</v>
      </c>
      <c r="DD30" s="32">
        <v>27356.774993999999</v>
      </c>
      <c r="DE30" s="32">
        <v>28438.849125000001</v>
      </c>
      <c r="DF30" s="32">
        <v>43911.156586999998</v>
      </c>
      <c r="DG30" s="32">
        <v>31814.104053999999</v>
      </c>
      <c r="DH30" s="32">
        <v>27647.608383999999</v>
      </c>
      <c r="DI30" s="32">
        <v>41904.405954000002</v>
      </c>
      <c r="DJ30" s="32">
        <v>34294.444106000003</v>
      </c>
      <c r="DK30" s="32">
        <v>28537.749518000001</v>
      </c>
      <c r="DL30" s="32">
        <v>579.19953199999998</v>
      </c>
      <c r="DM30" s="32">
        <v>3259.069477</v>
      </c>
      <c r="DN30" s="32">
        <v>9409.9675850000003</v>
      </c>
      <c r="DO30" s="32">
        <v>15994.800411</v>
      </c>
      <c r="DP30" s="32">
        <v>19092.059689000002</v>
      </c>
      <c r="DQ30" s="32">
        <v>16234.051718999999</v>
      </c>
      <c r="DR30" s="32">
        <v>11212.874030000001</v>
      </c>
      <c r="DS30" s="32">
        <v>0</v>
      </c>
      <c r="DT30" s="32">
        <v>0</v>
      </c>
      <c r="DU30" s="32">
        <v>37992.978761999999</v>
      </c>
      <c r="DV30" s="32">
        <v>28856.447329999999</v>
      </c>
      <c r="DW30" s="32">
        <v>10148.690247</v>
      </c>
      <c r="DX30" s="32">
        <v>9679.0776709999991</v>
      </c>
      <c r="DY30" s="32">
        <v>6353.9258120000004</v>
      </c>
      <c r="DZ30" s="32">
        <v>6821.7669420000002</v>
      </c>
      <c r="EA30" s="32">
        <v>1968.3130630000001</v>
      </c>
      <c r="EB30" s="32">
        <v>2088.8533550000002</v>
      </c>
      <c r="EC30" s="32">
        <v>0</v>
      </c>
      <c r="ED30" s="32">
        <v>651.52223500000002</v>
      </c>
      <c r="EE30" s="32">
        <v>4564.3491549999999</v>
      </c>
      <c r="EF30" s="32">
        <v>4576.737153</v>
      </c>
      <c r="EG30" s="32">
        <v>0</v>
      </c>
      <c r="EH30" s="32">
        <v>0</v>
      </c>
      <c r="EI30" s="32">
        <v>1775.49008</v>
      </c>
      <c r="EJ30" s="32">
        <v>1696.9356110000001</v>
      </c>
      <c r="EK30" s="32">
        <v>0</v>
      </c>
      <c r="EL30" s="32">
        <v>21654.550749000002</v>
      </c>
      <c r="EM30" s="32">
        <v>0</v>
      </c>
      <c r="EN30" s="32">
        <v>39824.563987000001</v>
      </c>
      <c r="EO30" s="32">
        <v>43735.339309000003</v>
      </c>
      <c r="EP30" s="32">
        <v>0</v>
      </c>
      <c r="EQ30" s="32">
        <v>0</v>
      </c>
      <c r="ER30" s="32">
        <v>0</v>
      </c>
      <c r="ES30" s="32">
        <v>0</v>
      </c>
      <c r="ET30" s="32">
        <v>0</v>
      </c>
      <c r="EU30" s="32">
        <v>403.07347800000002</v>
      </c>
      <c r="EV30" s="32">
        <v>4763.1487150000003</v>
      </c>
      <c r="EW30" s="32">
        <v>2046.1142179999999</v>
      </c>
      <c r="EX30" s="32">
        <v>15144.884059</v>
      </c>
      <c r="EY30" s="32">
        <v>41806.324166999999</v>
      </c>
      <c r="EZ30" s="32">
        <v>1276.926408</v>
      </c>
      <c r="FA30" s="32">
        <v>6825.9714309999999</v>
      </c>
      <c r="FB30" s="32">
        <v>2478.563341</v>
      </c>
      <c r="FC30" s="32">
        <v>4763.5059590000001</v>
      </c>
      <c r="FD30" s="32">
        <v>7904.1925670000001</v>
      </c>
      <c r="FE30" s="32">
        <v>6402.7326050000001</v>
      </c>
      <c r="FF30" s="32">
        <v>4619.3803099999996</v>
      </c>
      <c r="FG30" s="32">
        <v>4697.0818230000004</v>
      </c>
      <c r="FH30" s="32">
        <v>6955.7201240000004</v>
      </c>
      <c r="FI30" s="32">
        <v>4952.4083950000004</v>
      </c>
      <c r="FJ30" s="32">
        <v>5035.2823319999998</v>
      </c>
      <c r="FK30" s="32">
        <v>5280.4309380000004</v>
      </c>
      <c r="FL30" s="32">
        <v>5291.6781330000003</v>
      </c>
      <c r="FM30" s="32">
        <v>5392.1711530000002</v>
      </c>
      <c r="FN30" s="32">
        <v>5543.6667550000002</v>
      </c>
      <c r="FO30" s="32">
        <f>IFERROR('3_11'!FO30+'3_12'!FO30+'3_13'!FO30,"ND")</f>
        <v>5215.4445109999997</v>
      </c>
      <c r="FP30" s="32">
        <f>IFERROR('3_11'!FP30+'3_12'!FP30+'3_13'!FP30,"ND")</f>
        <v>5179.2405369999997</v>
      </c>
      <c r="FQ30" s="32">
        <f>IFERROR('3_11'!FQ30+'3_12'!FQ30+'3_13'!FQ30,"ND")</f>
        <v>5100.1879920000001</v>
      </c>
      <c r="FR30" s="32">
        <f>IFERROR('3_11'!FR30+'3_12'!FR30+'3_13'!FR30,"ND")</f>
        <v>4250.7284129999998</v>
      </c>
      <c r="FS30" s="32">
        <f>IFERROR('3_11'!FS30+'3_12'!FS30+'3_13'!FS30,"ND")</f>
        <v>8202.5690950000007</v>
      </c>
      <c r="FT30" s="32">
        <f>IFERROR('3_11'!FT30+'3_12'!FT30+'3_13'!FT30,"ND")</f>
        <v>9152.595566</v>
      </c>
      <c r="FU30" s="32">
        <f>IFERROR('3_11'!FU30+'3_12'!FU30+'3_13'!FU30,"ND")</f>
        <v>8936.3357489999999</v>
      </c>
      <c r="FV30" s="32">
        <f>IFERROR('3_11'!FV30+'3_12'!FV30+'3_13'!FV30,"ND")</f>
        <v>8911.9114339999996</v>
      </c>
      <c r="FW30" s="32">
        <f>IFERROR('3_11'!FW30+'3_12'!FW30+'3_13'!FW30,"ND")</f>
        <v>104362.98573299999</v>
      </c>
      <c r="FX30" s="32">
        <f>IFERROR('3_11'!FX30+'3_12'!FX30+'3_13'!FX30,"ND")</f>
        <v>102411.01792100001</v>
      </c>
      <c r="FY30" s="32">
        <f>IFERROR('3_11'!FY30+'3_12'!FY30+'3_13'!FY30,"ND")</f>
        <v>82814.986292000001</v>
      </c>
      <c r="FZ30" s="32">
        <f>IFERROR('3_11'!FZ30+'3_12'!FZ30+'3_13'!FZ30,"ND")</f>
        <v>74682.320154000001</v>
      </c>
      <c r="GA30" s="32">
        <f>IFERROR('3_11'!GA30+'3_12'!GA30+'3_13'!GA30,"ND")</f>
        <v>67396.405285000001</v>
      </c>
      <c r="GB30" s="32">
        <f>IFERROR('3_11'!GB30+'3_12'!GB30+'3_13'!GB30,"ND")</f>
        <v>61367.990637000003</v>
      </c>
      <c r="GC30" s="32">
        <f>IFERROR('3_11'!GC30+'3_12'!GC30+'3_13'!GC30,"ND")</f>
        <v>47970.331647999999</v>
      </c>
      <c r="GD30" s="32">
        <f>IFERROR('3_11'!GD30+'3_12'!GD30+'3_13'!GD30,"ND")</f>
        <v>51770.138402999997</v>
      </c>
      <c r="GE30" s="32">
        <f>IFERROR('3_11'!GE30+'3_12'!GE30+'3_13'!GE30,"ND")</f>
        <v>44491.783636</v>
      </c>
      <c r="GF30" s="32">
        <f>IFERROR('3_11'!GF30+'3_12'!GF30+'3_13'!GF30,"ND")</f>
        <v>43810.769911000003</v>
      </c>
      <c r="GG30" s="32">
        <f>IFERROR('3_11'!GG30+'3_12'!GG30+'3_13'!GG30,"ND")</f>
        <v>45405.679385000003</v>
      </c>
      <c r="GH30" s="32">
        <f>IFERROR('3_11'!GH30+'3_12'!GH30+'3_13'!GH30,"ND")</f>
        <v>60898.962441000003</v>
      </c>
      <c r="GI30" s="32">
        <f>IFERROR('3_11'!GI30+'3_12'!GI30+'3_13'!GI30,"ND")</f>
        <v>69527.555271000005</v>
      </c>
    </row>
    <row r="31" spans="2:191" ht="12.6" customHeight="1">
      <c r="B31" s="24" t="s">
        <v>142</v>
      </c>
      <c r="C31" s="32">
        <v>2952.3151010000001</v>
      </c>
      <c r="D31" s="32">
        <v>6580.7097629999998</v>
      </c>
      <c r="E31" s="32">
        <v>3091.0554670000001</v>
      </c>
      <c r="F31" s="32">
        <v>3235.8103510000001</v>
      </c>
      <c r="G31" s="32">
        <v>3392.2653909999999</v>
      </c>
      <c r="H31" s="32">
        <v>3686.248216</v>
      </c>
      <c r="I31" s="32">
        <v>3571.03026</v>
      </c>
      <c r="J31" s="32">
        <v>4421.0311490000004</v>
      </c>
      <c r="K31" s="32">
        <v>4729.1210899999996</v>
      </c>
      <c r="L31" s="32">
        <v>8770.0460999999996</v>
      </c>
      <c r="M31" s="32">
        <v>11112.649518</v>
      </c>
      <c r="N31" s="32">
        <v>9314.736089</v>
      </c>
      <c r="O31" s="32">
        <v>9010.8799639999997</v>
      </c>
      <c r="P31" s="32">
        <v>1193.214115</v>
      </c>
      <c r="Q31" s="32">
        <v>1166.893767</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7521.3574820000003</v>
      </c>
      <c r="AJ31" s="32">
        <v>8360.1743480000005</v>
      </c>
      <c r="AK31" s="32">
        <v>5836.7718109999996</v>
      </c>
      <c r="AL31" s="32">
        <v>4917.9228910000002</v>
      </c>
      <c r="AM31" s="32">
        <v>8216.6192300000002</v>
      </c>
      <c r="AN31" s="32">
        <v>8561.9448919999995</v>
      </c>
      <c r="AO31" s="32">
        <v>0.29969499999999999</v>
      </c>
      <c r="AP31" s="32">
        <v>0</v>
      </c>
      <c r="AQ31" s="32">
        <v>0</v>
      </c>
      <c r="AR31" s="32">
        <v>0</v>
      </c>
      <c r="AS31" s="32">
        <v>0</v>
      </c>
      <c r="AT31" s="32">
        <v>0</v>
      </c>
      <c r="AU31" s="32">
        <v>0</v>
      </c>
      <c r="AV31" s="32">
        <v>4439.8002349999997</v>
      </c>
      <c r="AW31" s="32">
        <v>11552.7736</v>
      </c>
      <c r="AX31" s="32">
        <v>19372.461877000002</v>
      </c>
      <c r="AY31" s="32">
        <v>17143.982416999999</v>
      </c>
      <c r="AZ31" s="32">
        <v>17723.978654999999</v>
      </c>
      <c r="BA31" s="32">
        <v>15203.498641</v>
      </c>
      <c r="BB31" s="32">
        <v>15010.12671</v>
      </c>
      <c r="BC31" s="32">
        <v>14270.786432000001</v>
      </c>
      <c r="BD31" s="32">
        <v>15840.242761</v>
      </c>
      <c r="BE31" s="32">
        <v>15726.326191</v>
      </c>
      <c r="BF31" s="32">
        <v>21505.338217</v>
      </c>
      <c r="BG31" s="32">
        <v>17599.730664999999</v>
      </c>
      <c r="BH31" s="32">
        <v>16047.172178000001</v>
      </c>
      <c r="BI31" s="32">
        <v>16592.078992999999</v>
      </c>
      <c r="BJ31" s="32">
        <v>28289.121359000001</v>
      </c>
      <c r="BK31" s="32">
        <v>37595.913657999998</v>
      </c>
      <c r="BL31" s="32">
        <v>13448.352765</v>
      </c>
      <c r="BM31" s="32">
        <v>13591.890766</v>
      </c>
      <c r="BN31" s="32">
        <v>65764.182765000005</v>
      </c>
      <c r="BO31" s="32">
        <v>18950.137961</v>
      </c>
      <c r="BP31" s="32">
        <v>17111.005355000001</v>
      </c>
      <c r="BQ31" s="32">
        <v>18674.882073000001</v>
      </c>
      <c r="BR31" s="32">
        <v>27196.764985999998</v>
      </c>
      <c r="BS31" s="32">
        <v>26311.226622999999</v>
      </c>
      <c r="BT31" s="32">
        <v>26609.790274999999</v>
      </c>
      <c r="BU31" s="32">
        <v>27378.502531999999</v>
      </c>
      <c r="BV31" s="32">
        <v>30043.435044999998</v>
      </c>
      <c r="BW31" s="32">
        <v>29479.929145999999</v>
      </c>
      <c r="BX31" s="32">
        <v>28655.066821</v>
      </c>
      <c r="BY31" s="32">
        <v>29380.369630000001</v>
      </c>
      <c r="BZ31" s="32">
        <v>37601.404992000003</v>
      </c>
      <c r="CA31" s="32">
        <v>31431.131839999998</v>
      </c>
      <c r="CB31" s="32">
        <v>33201.904584000004</v>
      </c>
      <c r="CC31" s="32">
        <v>30540.134666000002</v>
      </c>
      <c r="CD31" s="32">
        <v>24643.416614000002</v>
      </c>
      <c r="CE31" s="32">
        <v>25599.122484</v>
      </c>
      <c r="CF31" s="32">
        <v>32657.609912</v>
      </c>
      <c r="CG31" s="32">
        <v>26960.356252000001</v>
      </c>
      <c r="CH31" s="32">
        <v>35238.666367999998</v>
      </c>
      <c r="CI31" s="32">
        <v>22371.274491</v>
      </c>
      <c r="CJ31" s="32">
        <v>21783.924614</v>
      </c>
      <c r="CK31" s="32">
        <v>30606.200241999999</v>
      </c>
      <c r="CL31" s="32">
        <v>20247.825988000001</v>
      </c>
      <c r="CM31" s="32">
        <v>20974.263867999998</v>
      </c>
      <c r="CN31" s="32">
        <v>19940.729299999999</v>
      </c>
      <c r="CO31" s="32">
        <v>24116.923963000001</v>
      </c>
      <c r="CP31" s="32">
        <v>20619.373111000001</v>
      </c>
      <c r="CQ31" s="32">
        <v>21408.859951999999</v>
      </c>
      <c r="CR31" s="32">
        <v>20316.288005999999</v>
      </c>
      <c r="CS31" s="32">
        <v>21402.902418999998</v>
      </c>
      <c r="CT31" s="32">
        <v>21228.430692999998</v>
      </c>
      <c r="CU31" s="32">
        <v>19579.033113000001</v>
      </c>
      <c r="CV31" s="32">
        <v>15435.406919999999</v>
      </c>
      <c r="CW31" s="32">
        <v>13100.259048</v>
      </c>
      <c r="CX31" s="32">
        <v>14796.455688</v>
      </c>
      <c r="CY31" s="32">
        <v>15181.105686999999</v>
      </c>
      <c r="CZ31" s="32">
        <v>6288.498509</v>
      </c>
      <c r="DA31" s="32">
        <v>8146.9356440000001</v>
      </c>
      <c r="DB31" s="32">
        <v>5654.9067869999999</v>
      </c>
      <c r="DC31" s="32">
        <v>11804.48799</v>
      </c>
      <c r="DD31" s="32">
        <v>11022.053056999999</v>
      </c>
      <c r="DE31" s="32">
        <v>10147.085432</v>
      </c>
      <c r="DF31" s="32">
        <v>13287.123115</v>
      </c>
      <c r="DG31" s="32">
        <v>18237.858934</v>
      </c>
      <c r="DH31" s="32">
        <v>20719.983269</v>
      </c>
      <c r="DI31" s="32">
        <v>26772.98112</v>
      </c>
      <c r="DJ31" s="32">
        <v>30488.472903999998</v>
      </c>
      <c r="DK31" s="32">
        <v>32699.244409999999</v>
      </c>
      <c r="DL31" s="32">
        <v>33443.641512000002</v>
      </c>
      <c r="DM31" s="32">
        <v>41968.413962999999</v>
      </c>
      <c r="DN31" s="32">
        <v>29210.670846000001</v>
      </c>
      <c r="DO31" s="32">
        <v>39314.237711000002</v>
      </c>
      <c r="DP31" s="32">
        <v>42612.156881000003</v>
      </c>
      <c r="DQ31" s="32">
        <v>62188.184741999998</v>
      </c>
      <c r="DR31" s="32">
        <v>46342.591910000003</v>
      </c>
      <c r="DS31" s="32">
        <v>75625.014649000004</v>
      </c>
      <c r="DT31" s="32">
        <v>75807.081800999993</v>
      </c>
      <c r="DU31" s="32">
        <v>42019.604848000003</v>
      </c>
      <c r="DV31" s="32">
        <v>36033.157807000003</v>
      </c>
      <c r="DW31" s="32">
        <v>17725.136667999999</v>
      </c>
      <c r="DX31" s="32">
        <v>16125.808827999999</v>
      </c>
      <c r="DY31" s="32">
        <v>51350.854004000001</v>
      </c>
      <c r="DZ31" s="32">
        <v>46169.179493000003</v>
      </c>
      <c r="EA31" s="32">
        <v>25198.233249000001</v>
      </c>
      <c r="EB31" s="32">
        <v>2855.393411</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tr">
        <f>IFERROR('3_11'!FO31+'3_12'!FO31+'3_13'!FO31,"ND")</f>
        <v>ND</v>
      </c>
      <c r="FP31" s="32" t="str">
        <f>IFERROR('3_11'!FP31+'3_12'!FP31+'3_13'!FP31,"ND")</f>
        <v>ND</v>
      </c>
      <c r="FQ31" s="32" t="str">
        <f>IFERROR('3_11'!FQ31+'3_12'!FQ31+'3_13'!FQ31,"ND")</f>
        <v>ND</v>
      </c>
      <c r="FR31" s="32" t="str">
        <f>IFERROR('3_11'!FR31+'3_12'!FR31+'3_13'!FR31,"ND")</f>
        <v>ND</v>
      </c>
      <c r="FS31" s="32" t="str">
        <f>IFERROR('3_11'!FS31+'3_12'!FS31+'3_13'!FS31,"ND")</f>
        <v>ND</v>
      </c>
      <c r="FT31" s="32" t="str">
        <f>IFERROR('3_11'!FT31+'3_12'!FT31+'3_13'!FT31,"ND")</f>
        <v>ND</v>
      </c>
      <c r="FU31" s="32" t="str">
        <f>IFERROR('3_11'!FU31+'3_12'!FU31+'3_13'!FU31,"ND")</f>
        <v>ND</v>
      </c>
      <c r="FV31" s="32" t="str">
        <f>IFERROR('3_11'!FV31+'3_12'!FV31+'3_13'!FV31,"ND")</f>
        <v>ND</v>
      </c>
      <c r="FW31" s="32" t="str">
        <f>IFERROR('3_11'!FW31+'3_12'!FW31+'3_13'!FW31,"ND")</f>
        <v>ND</v>
      </c>
      <c r="FX31" s="32" t="str">
        <f>IFERROR('3_11'!FX31+'3_12'!FX31+'3_13'!FX31,"ND")</f>
        <v>ND</v>
      </c>
      <c r="FY31" s="32" t="str">
        <f>IFERROR('3_11'!FY31+'3_12'!FY31+'3_13'!FY31,"ND")</f>
        <v>ND</v>
      </c>
      <c r="FZ31" s="32" t="str">
        <f>IFERROR('3_11'!FZ31+'3_12'!FZ31+'3_13'!FZ31,"ND")</f>
        <v>ND</v>
      </c>
      <c r="GA31" s="32" t="str">
        <f>IFERROR('3_11'!GA31+'3_12'!GA31+'3_13'!GA31,"ND")</f>
        <v>ND</v>
      </c>
      <c r="GB31" s="32" t="str">
        <f>IFERROR('3_11'!GB31+'3_12'!GB31+'3_13'!GB31,"ND")</f>
        <v>ND</v>
      </c>
      <c r="GC31" s="32" t="str">
        <f>IFERROR('3_11'!GC31+'3_12'!GC31+'3_13'!GC31,"ND")</f>
        <v>ND</v>
      </c>
      <c r="GD31" s="32" t="str">
        <f>IFERROR('3_11'!GD31+'3_12'!GD31+'3_13'!GD31,"ND")</f>
        <v>ND</v>
      </c>
      <c r="GE31" s="32" t="str">
        <f>IFERROR('3_11'!GE31+'3_12'!GE31+'3_13'!GE31,"ND")</f>
        <v>ND</v>
      </c>
      <c r="GF31" s="32" t="str">
        <f>IFERROR('3_11'!GF31+'3_12'!GF31+'3_13'!GF31,"ND")</f>
        <v>ND</v>
      </c>
      <c r="GG31" s="32" t="str">
        <f>IFERROR('3_11'!GG31+'3_12'!GG31+'3_13'!GG31,"ND")</f>
        <v>ND</v>
      </c>
      <c r="GH31" s="32" t="str">
        <f>IFERROR('3_11'!GH31+'3_12'!GH31+'3_13'!GH31,"ND")</f>
        <v>ND</v>
      </c>
      <c r="GI31" s="32" t="str">
        <f>IFERROR('3_11'!GI31+'3_12'!GI31+'3_13'!GI31,"ND")</f>
        <v>ND</v>
      </c>
    </row>
    <row r="32" spans="2:191" ht="12.6"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30680.038744000001</v>
      </c>
      <c r="DZ32" s="32">
        <v>12964.635606</v>
      </c>
      <c r="EA32" s="32">
        <v>3294.7810770000001</v>
      </c>
      <c r="EB32" s="32">
        <v>3500.9592499999999</v>
      </c>
      <c r="EC32" s="32">
        <v>2687.8559319999999</v>
      </c>
      <c r="ED32" s="32">
        <v>2786.4432120000001</v>
      </c>
      <c r="EE32" s="32">
        <v>2304.587884</v>
      </c>
      <c r="EF32" s="32">
        <v>1376.2415329999999</v>
      </c>
      <c r="EG32" s="32">
        <v>2379.0400989999998</v>
      </c>
      <c r="EH32" s="32">
        <v>2033.211274</v>
      </c>
      <c r="EI32" s="32">
        <v>0</v>
      </c>
      <c r="EJ32" s="32">
        <v>0</v>
      </c>
      <c r="EK32" s="32">
        <v>0</v>
      </c>
      <c r="EL32" s="32">
        <v>9802.8756670000002</v>
      </c>
      <c r="EM32" s="32">
        <v>5337.0545140000004</v>
      </c>
      <c r="EN32" s="32">
        <v>0</v>
      </c>
      <c r="EO32" s="32">
        <v>6441.5679700000001</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109.836868</v>
      </c>
      <c r="FG32" s="32">
        <v>10829.432488</v>
      </c>
      <c r="FH32" s="32">
        <v>10979.200713</v>
      </c>
      <c r="FI32" s="32">
        <v>761.04739300000006</v>
      </c>
      <c r="FJ32" s="32">
        <v>774.47026700000004</v>
      </c>
      <c r="FK32" s="32">
        <v>812.34245999999996</v>
      </c>
      <c r="FL32" s="32">
        <v>814.90560200000004</v>
      </c>
      <c r="FM32" s="32">
        <v>6713.8667480000004</v>
      </c>
      <c r="FN32" s="32">
        <v>11319.280597000001</v>
      </c>
      <c r="FO32" s="32">
        <f>IFERROR('3_11'!FO32+'3_12'!FO32+'3_13'!FO32,"ND")</f>
        <v>10991.036215</v>
      </c>
      <c r="FP32" s="32">
        <f>IFERROR('3_11'!FP32+'3_12'!FP32+'3_13'!FP32,"ND")</f>
        <v>9022.0804320000007</v>
      </c>
      <c r="FQ32" s="32">
        <f>IFERROR('3_11'!FQ32+'3_12'!FQ32+'3_13'!FQ32,"ND")</f>
        <v>9788.5203839999995</v>
      </c>
      <c r="FR32" s="32">
        <f>IFERROR('3_11'!FR32+'3_12'!FR32+'3_13'!FR32,"ND")</f>
        <v>8228.4323600000007</v>
      </c>
      <c r="FS32" s="32">
        <f>IFERROR('3_11'!FS32+'3_12'!FS32+'3_13'!FS32,"ND")</f>
        <v>3731.9634850000002</v>
      </c>
      <c r="FT32" s="32">
        <f>IFERROR('3_11'!FT32+'3_12'!FT32+'3_13'!FT32,"ND")</f>
        <v>2807.3247150000002</v>
      </c>
      <c r="FU32" s="32">
        <f>IFERROR('3_11'!FU32+'3_12'!FU32+'3_13'!FU32,"ND")</f>
        <v>4319.3420319999996</v>
      </c>
      <c r="FV32" s="32">
        <f>IFERROR('3_11'!FV32+'3_12'!FV32+'3_13'!FV32,"ND")</f>
        <v>4272.1128019999996</v>
      </c>
      <c r="FW32" s="32">
        <f>IFERROR('3_11'!FW32+'3_12'!FW32+'3_13'!FW32,"ND")</f>
        <v>4577.9848670000001</v>
      </c>
      <c r="FX32" s="32">
        <f>IFERROR('3_11'!FX32+'3_12'!FX32+'3_13'!FX32,"ND")</f>
        <v>3757.8194950000002</v>
      </c>
      <c r="FY32" s="32">
        <f>IFERROR('3_11'!FY32+'3_12'!FY32+'3_13'!FY32,"ND")</f>
        <v>65779.013351000001</v>
      </c>
      <c r="FZ32" s="32">
        <f>IFERROR('3_11'!FZ32+'3_12'!FZ32+'3_13'!FZ32,"ND")</f>
        <v>0</v>
      </c>
      <c r="GA32" s="32">
        <f>IFERROR('3_11'!GA32+'3_12'!GA32+'3_13'!GA32,"ND")</f>
        <v>0</v>
      </c>
      <c r="GB32" s="32">
        <f>IFERROR('3_11'!GB32+'3_12'!GB32+'3_13'!GB32,"ND")</f>
        <v>398.319232</v>
      </c>
      <c r="GC32" s="32">
        <f>IFERROR('3_11'!GC32+'3_12'!GC32+'3_13'!GC32,"ND")</f>
        <v>386.53251699999998</v>
      </c>
      <c r="GD32" s="32">
        <f>IFERROR('3_11'!GD32+'3_12'!GD32+'3_13'!GD32,"ND")</f>
        <v>1034.6196319999999</v>
      </c>
      <c r="GE32" s="32">
        <f>IFERROR('3_11'!GE32+'3_12'!GE32+'3_13'!GE32,"ND")</f>
        <v>3394.9206899999999</v>
      </c>
      <c r="GF32" s="32">
        <f>IFERROR('3_11'!GF32+'3_12'!GF32+'3_13'!GF32,"ND")</f>
        <v>791.54793600000005</v>
      </c>
      <c r="GG32" s="32">
        <f>IFERROR('3_11'!GG32+'3_12'!GG32+'3_13'!GG32,"ND")</f>
        <v>836.23727599999995</v>
      </c>
      <c r="GH32" s="32">
        <f>IFERROR('3_11'!GH32+'3_12'!GH32+'3_13'!GH32,"ND")</f>
        <v>850.91072399999996</v>
      </c>
      <c r="GI32" s="32">
        <f>IFERROR('3_11'!GI32+'3_12'!GI32+'3_13'!GI32,"ND")</f>
        <v>0</v>
      </c>
    </row>
    <row r="33" spans="1:191" ht="12.6" customHeight="1">
      <c r="B33" s="29" t="s">
        <v>99</v>
      </c>
      <c r="C33" s="33">
        <v>601055.84349</v>
      </c>
      <c r="D33" s="33">
        <v>604886.22555700003</v>
      </c>
      <c r="E33" s="33">
        <v>617508.06011299998</v>
      </c>
      <c r="F33" s="33">
        <v>485821.944334</v>
      </c>
      <c r="G33" s="33">
        <v>544318.97365000006</v>
      </c>
      <c r="H33" s="33">
        <v>483870.68434099999</v>
      </c>
      <c r="I33" s="33">
        <v>516020.34155399998</v>
      </c>
      <c r="J33" s="33">
        <v>435962.21868500003</v>
      </c>
      <c r="K33" s="33">
        <v>745778.48553900002</v>
      </c>
      <c r="L33" s="33">
        <v>1426534.3533340001</v>
      </c>
      <c r="M33" s="33">
        <v>1055592.5988660001</v>
      </c>
      <c r="N33" s="33">
        <v>1002148.209596</v>
      </c>
      <c r="O33" s="33">
        <v>738280.36460099998</v>
      </c>
      <c r="P33" s="33">
        <v>1135665.7892080001</v>
      </c>
      <c r="Q33" s="33">
        <v>891289.55720799998</v>
      </c>
      <c r="R33" s="33">
        <v>921715.569731</v>
      </c>
      <c r="S33" s="33">
        <v>711589.39289999998</v>
      </c>
      <c r="T33" s="33">
        <v>655770.96679199999</v>
      </c>
      <c r="U33" s="33">
        <v>688382.84041299997</v>
      </c>
      <c r="V33" s="33">
        <v>643039.91285600001</v>
      </c>
      <c r="W33" s="33">
        <v>532399.37284500001</v>
      </c>
      <c r="X33" s="33">
        <v>584503.05683599995</v>
      </c>
      <c r="Y33" s="33">
        <v>547697.06174999999</v>
      </c>
      <c r="Z33" s="33">
        <v>446028.413581</v>
      </c>
      <c r="AA33" s="33">
        <v>500520.26323500002</v>
      </c>
      <c r="AB33" s="33">
        <v>544239.23342599999</v>
      </c>
      <c r="AC33" s="33">
        <v>435317.48304100003</v>
      </c>
      <c r="AD33" s="33">
        <v>441697.667075</v>
      </c>
      <c r="AE33" s="33">
        <v>469018.60664200003</v>
      </c>
      <c r="AF33" s="33">
        <v>379553.81685200002</v>
      </c>
      <c r="AG33" s="33">
        <v>407776.11422400002</v>
      </c>
      <c r="AH33" s="33">
        <v>391446.56518099998</v>
      </c>
      <c r="AI33" s="33">
        <v>399583.82602799998</v>
      </c>
      <c r="AJ33" s="33">
        <v>502775.49339100003</v>
      </c>
      <c r="AK33" s="33">
        <v>724853.64786300005</v>
      </c>
      <c r="AL33" s="33">
        <v>475108.45901499997</v>
      </c>
      <c r="AM33" s="33">
        <v>487943.205991</v>
      </c>
      <c r="AN33" s="33">
        <v>483855.39046099997</v>
      </c>
      <c r="AO33" s="33">
        <v>524634.68844000006</v>
      </c>
      <c r="AP33" s="33">
        <v>533948.88768799999</v>
      </c>
      <c r="AQ33" s="33">
        <v>521954.07895499998</v>
      </c>
      <c r="AR33" s="33">
        <v>462271.94449099997</v>
      </c>
      <c r="AS33" s="33">
        <v>461411.20003000001</v>
      </c>
      <c r="AT33" s="33">
        <v>708083.25421399996</v>
      </c>
      <c r="AU33" s="33">
        <v>596375.61271400005</v>
      </c>
      <c r="AV33" s="33">
        <v>603791.44713700004</v>
      </c>
      <c r="AW33" s="33">
        <v>631468.397031</v>
      </c>
      <c r="AX33" s="33">
        <v>639794.52570700005</v>
      </c>
      <c r="AY33" s="33">
        <v>537440.18601800001</v>
      </c>
      <c r="AZ33" s="33">
        <v>564825.42938700004</v>
      </c>
      <c r="BA33" s="33">
        <v>529961.45820999995</v>
      </c>
      <c r="BB33" s="33">
        <v>526564.67811800004</v>
      </c>
      <c r="BC33" s="33">
        <v>560218.20150800003</v>
      </c>
      <c r="BD33" s="33">
        <v>552456.34336000006</v>
      </c>
      <c r="BE33" s="33">
        <v>599317.88193799998</v>
      </c>
      <c r="BF33" s="33">
        <v>535809.52218299999</v>
      </c>
      <c r="BG33" s="33">
        <v>557557.32428900001</v>
      </c>
      <c r="BH33" s="33">
        <v>551014.69816499995</v>
      </c>
      <c r="BI33" s="33">
        <v>594084.31111899996</v>
      </c>
      <c r="BJ33" s="33">
        <v>614692.94420200004</v>
      </c>
      <c r="BK33" s="33">
        <v>597875.22633600002</v>
      </c>
      <c r="BL33" s="33">
        <v>590178.01835499995</v>
      </c>
      <c r="BM33" s="33">
        <v>636361.41555000003</v>
      </c>
      <c r="BN33" s="33">
        <v>710675.69765600003</v>
      </c>
      <c r="BO33" s="33">
        <v>664304.05350200005</v>
      </c>
      <c r="BP33" s="33">
        <v>730553.32533499994</v>
      </c>
      <c r="BQ33" s="33">
        <v>1128084.4723390001</v>
      </c>
      <c r="BR33" s="33">
        <v>981883.36673999997</v>
      </c>
      <c r="BS33" s="33">
        <v>802647.71060899994</v>
      </c>
      <c r="BT33" s="33">
        <v>843883.23118700006</v>
      </c>
      <c r="BU33" s="33">
        <v>961528.95270300005</v>
      </c>
      <c r="BV33" s="33">
        <v>902969.89652299997</v>
      </c>
      <c r="BW33" s="33">
        <v>921540.45654200006</v>
      </c>
      <c r="BX33" s="33">
        <v>929099.79487500002</v>
      </c>
      <c r="BY33" s="33">
        <v>923143.67417999997</v>
      </c>
      <c r="BZ33" s="33">
        <v>973393.743334</v>
      </c>
      <c r="CA33" s="33">
        <v>953941.75564500003</v>
      </c>
      <c r="CB33" s="33">
        <v>938711.15939599997</v>
      </c>
      <c r="CC33" s="33">
        <v>940201.39413699997</v>
      </c>
      <c r="CD33" s="33">
        <v>997261.05197999999</v>
      </c>
      <c r="CE33" s="33">
        <v>1052237.3383569999</v>
      </c>
      <c r="CF33" s="33">
        <v>1053681.6628940001</v>
      </c>
      <c r="CG33" s="33">
        <v>1195345.731625</v>
      </c>
      <c r="CH33" s="33">
        <v>1301601.4743900001</v>
      </c>
      <c r="CI33" s="33">
        <v>1403439.630874</v>
      </c>
      <c r="CJ33" s="33">
        <v>1382874.3872720001</v>
      </c>
      <c r="CK33" s="33">
        <v>1329346.7171829999</v>
      </c>
      <c r="CL33" s="33">
        <v>1287168.20425</v>
      </c>
      <c r="CM33" s="33">
        <v>1374032.9010379999</v>
      </c>
      <c r="CN33" s="33">
        <v>1386349.1573689999</v>
      </c>
      <c r="CO33" s="33">
        <v>1611217.6287509999</v>
      </c>
      <c r="CP33" s="33">
        <v>1712340.2496120001</v>
      </c>
      <c r="CQ33" s="33">
        <v>1610730.3953189999</v>
      </c>
      <c r="CR33" s="33">
        <v>1666790.4299570001</v>
      </c>
      <c r="CS33" s="33">
        <v>1736089.3449639999</v>
      </c>
      <c r="CT33" s="33">
        <v>1676442.32299</v>
      </c>
      <c r="CU33" s="33">
        <v>1783513.345916</v>
      </c>
      <c r="CV33" s="33">
        <v>1938554.8050540001</v>
      </c>
      <c r="CW33" s="33">
        <v>1913324.8791449999</v>
      </c>
      <c r="CX33" s="33">
        <v>1873389.8042369999</v>
      </c>
      <c r="CY33" s="33">
        <v>1920660.6379209999</v>
      </c>
      <c r="CZ33" s="33">
        <v>1688706.8284809999</v>
      </c>
      <c r="DA33" s="33">
        <v>1697466.0899060001</v>
      </c>
      <c r="DB33" s="33">
        <v>1961946.5867910001</v>
      </c>
      <c r="DC33" s="33">
        <v>1844712.4151099999</v>
      </c>
      <c r="DD33" s="33">
        <v>1821705.89197</v>
      </c>
      <c r="DE33" s="33">
        <v>1908679.396342</v>
      </c>
      <c r="DF33" s="33">
        <v>1931884.0178469999</v>
      </c>
      <c r="DG33" s="33">
        <v>1849627.879315</v>
      </c>
      <c r="DH33" s="33">
        <v>2106591.1691140002</v>
      </c>
      <c r="DI33" s="33">
        <v>2311593.7608949998</v>
      </c>
      <c r="DJ33" s="33">
        <v>2328924.4080830002</v>
      </c>
      <c r="DK33" s="33">
        <v>2238851.1762649999</v>
      </c>
      <c r="DL33" s="33">
        <v>1693382.8215330001</v>
      </c>
      <c r="DM33" s="33">
        <v>1499035.0385179999</v>
      </c>
      <c r="DN33" s="33">
        <v>1402189.2711430001</v>
      </c>
      <c r="DO33" s="33">
        <v>1428028.8877979999</v>
      </c>
      <c r="DP33" s="33">
        <v>1421953.232787</v>
      </c>
      <c r="DQ33" s="33">
        <v>1409140.6178860001</v>
      </c>
      <c r="DR33" s="33">
        <v>1331508.2417289999</v>
      </c>
      <c r="DS33" s="33">
        <v>1429182.7320419999</v>
      </c>
      <c r="DT33" s="33">
        <v>1392420.086504</v>
      </c>
      <c r="DU33" s="33">
        <v>1523111.872711</v>
      </c>
      <c r="DV33" s="33">
        <v>1662555.167865</v>
      </c>
      <c r="DW33" s="33">
        <v>1728616.9353110001</v>
      </c>
      <c r="DX33" s="33">
        <v>1818635.1006380001</v>
      </c>
      <c r="DY33" s="33">
        <v>1562257.687109</v>
      </c>
      <c r="DZ33" s="33">
        <v>1624335.186821</v>
      </c>
      <c r="EA33" s="33">
        <v>1584100.9905660001</v>
      </c>
      <c r="EB33" s="33">
        <v>1753932.9091370001</v>
      </c>
      <c r="EC33" s="33">
        <v>1718084.5791209999</v>
      </c>
      <c r="ED33" s="33">
        <v>1806432.6544339999</v>
      </c>
      <c r="EE33" s="33">
        <v>1666229.6735410001</v>
      </c>
      <c r="EF33" s="33">
        <v>1771636.8651310001</v>
      </c>
      <c r="EG33" s="33">
        <v>1743413.9662200001</v>
      </c>
      <c r="EH33" s="33">
        <v>1721959.222082</v>
      </c>
      <c r="EI33" s="33">
        <v>1714353.835345</v>
      </c>
      <c r="EJ33" s="33">
        <v>1703783.6857139999</v>
      </c>
      <c r="EK33" s="33">
        <v>1563349.8046949999</v>
      </c>
      <c r="EL33" s="33">
        <v>1780904.2365939999</v>
      </c>
      <c r="EM33" s="33">
        <v>1739636.1274850001</v>
      </c>
      <c r="EN33" s="33">
        <v>1753221.9730390001</v>
      </c>
      <c r="EO33" s="33">
        <v>1839513.9158139999</v>
      </c>
      <c r="EP33" s="33">
        <v>1612497.7550949999</v>
      </c>
      <c r="EQ33" s="33">
        <v>1709679.094885</v>
      </c>
      <c r="ER33" s="33">
        <v>1659163.0385070001</v>
      </c>
      <c r="ES33" s="33">
        <v>1998152.463431</v>
      </c>
      <c r="ET33" s="33">
        <v>1945545.8882869999</v>
      </c>
      <c r="EU33" s="33">
        <v>2051009.610783</v>
      </c>
      <c r="EV33" s="33">
        <v>2170190.6728730001</v>
      </c>
      <c r="EW33" s="33">
        <v>1912559.0853490001</v>
      </c>
      <c r="EX33" s="33">
        <v>1806593.814087</v>
      </c>
      <c r="EY33" s="33">
        <v>1827755.353295</v>
      </c>
      <c r="EZ33" s="33">
        <v>1715467.464161</v>
      </c>
      <c r="FA33" s="33">
        <v>1831311.8639499999</v>
      </c>
      <c r="FB33" s="33">
        <v>1673512.031128</v>
      </c>
      <c r="FC33" s="33">
        <v>1746024.7308169999</v>
      </c>
      <c r="FD33" s="33">
        <v>1791366.8421740001</v>
      </c>
      <c r="FE33" s="33">
        <v>1849106.461687</v>
      </c>
      <c r="FF33" s="33">
        <v>1867468.1316239999</v>
      </c>
      <c r="FG33" s="33">
        <v>2294773.7870450001</v>
      </c>
      <c r="FH33" s="33">
        <v>2395184.3992479998</v>
      </c>
      <c r="FI33" s="33">
        <v>2450676.0743010002</v>
      </c>
      <c r="FJ33" s="33">
        <v>2219061.3727119998</v>
      </c>
      <c r="FK33" s="33">
        <v>2388181.67081</v>
      </c>
      <c r="FL33" s="33">
        <v>2690004.2707600002</v>
      </c>
      <c r="FM33" s="33">
        <v>2849240.0740120001</v>
      </c>
      <c r="FN33" s="33">
        <v>3381576.431624</v>
      </c>
      <c r="FO33" s="33">
        <f>IFERROR('3_11'!FO33+'3_12'!FO33+'3_13'!FO33,"ND")</f>
        <v>2898070.0123010003</v>
      </c>
      <c r="FP33" s="33">
        <f>IFERROR('3_11'!FP33+'3_12'!FP33+'3_13'!FP33,"ND")</f>
        <v>2777284.6376550002</v>
      </c>
      <c r="FQ33" s="33">
        <f>IFERROR('3_11'!FQ33+'3_12'!FQ33+'3_13'!FQ33,"ND")</f>
        <v>2792031.4501140001</v>
      </c>
      <c r="FR33" s="33">
        <f>IFERROR('3_11'!FR33+'3_12'!FR33+'3_13'!FR33,"ND")</f>
        <v>3536415.7445669998</v>
      </c>
      <c r="FS33" s="33">
        <f>IFERROR('3_11'!FS33+'3_12'!FS33+'3_13'!FS33,"ND")</f>
        <v>3712096.4661120009</v>
      </c>
      <c r="FT33" s="33">
        <f>IFERROR('3_11'!FT33+'3_12'!FT33+'3_13'!FT33,"ND")</f>
        <v>4107485.4434290002</v>
      </c>
      <c r="FU33" s="33">
        <f>IFERROR('3_11'!FU33+'3_12'!FU33+'3_13'!FU33,"ND")</f>
        <v>3998871.4654290001</v>
      </c>
      <c r="FV33" s="33">
        <f>IFERROR('3_11'!FV33+'3_12'!FV33+'3_13'!FV33,"ND")</f>
        <v>3871841.9058639994</v>
      </c>
      <c r="FW33" s="33">
        <f>IFERROR('3_11'!FW33+'3_12'!FW33+'3_13'!FW33,"ND")</f>
        <v>3964163.410712</v>
      </c>
      <c r="FX33" s="33">
        <f>IFERROR('3_11'!FX33+'3_12'!FX33+'3_13'!FX33,"ND")</f>
        <v>3993894.7805209998</v>
      </c>
      <c r="FY33" s="33">
        <f>IFERROR('3_11'!FY33+'3_12'!FY33+'3_13'!FY33,"ND")</f>
        <v>3809188.6611890001</v>
      </c>
      <c r="FZ33" s="33">
        <f>IFERROR('3_11'!FZ33+'3_12'!FZ33+'3_13'!FZ33,"ND")</f>
        <v>3688539.208964</v>
      </c>
      <c r="GA33" s="33">
        <f>IFERROR('3_11'!GA33+'3_12'!GA33+'3_13'!GA33,"ND")</f>
        <v>3311952.3842069996</v>
      </c>
      <c r="GB33" s="33">
        <f>IFERROR('3_11'!GB33+'3_12'!GB33+'3_13'!GB33,"ND")</f>
        <v>3237477.5624489998</v>
      </c>
      <c r="GC33" s="33">
        <f>IFERROR('3_11'!GC33+'3_12'!GC33+'3_13'!GC33,"ND")</f>
        <v>3144150.9534200002</v>
      </c>
      <c r="GD33" s="33">
        <f>IFERROR('3_11'!GD33+'3_12'!GD33+'3_13'!GD33,"ND")</f>
        <v>3145749.7420990001</v>
      </c>
      <c r="GE33" s="33">
        <f>IFERROR('3_11'!GE33+'3_12'!GE33+'3_13'!GE33,"ND")</f>
        <v>3150022.9515530001</v>
      </c>
      <c r="GF33" s="33">
        <f>IFERROR('3_11'!GF33+'3_12'!GF33+'3_13'!GF33,"ND")</f>
        <v>3062932.9750499995</v>
      </c>
      <c r="GG33" s="33">
        <f>IFERROR('3_11'!GG33+'3_12'!GG33+'3_13'!GG33,"ND")</f>
        <v>3293717.1065549999</v>
      </c>
      <c r="GH33" s="33">
        <f>IFERROR('3_11'!GH33+'3_12'!GH33+'3_13'!GH33,"ND")</f>
        <v>3511108.6513420003</v>
      </c>
      <c r="GI33" s="33">
        <f>IFERROR('3_11'!GI33+'3_12'!GI33+'3_13'!GI33,"ND")</f>
        <v>3568755.8992659999</v>
      </c>
    </row>
    <row r="35" spans="1:191">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7" spans="1:191">
      <c r="EA37" s="22" t="s">
        <v>139</v>
      </c>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D00-000000000000}"/>
    <hyperlink ref="A3" location="Notas_generales!B2:C2" display="Notas generales" xr:uid="{00000000-0004-0000-0D00-000001000000}"/>
    <hyperlink ref="B10" location="Notas_generales!B4:C4" display="Banco de Chile (2)" xr:uid="{00000000-0004-0000-0D00-000002000000}"/>
    <hyperlink ref="B23" location="Notas_generales!B6:C8" display="Banco Sudamericano (4) (5) (6)" xr:uid="{00000000-0004-0000-0D00-000003000000}"/>
    <hyperlink ref="B26" location="Notas_generales!B9:C10" display="DnB NOR Bank ASA (7) (8)" xr:uid="{00000000-0004-0000-0D00-000004000000}"/>
    <hyperlink ref="B9" location="Notas_generales!B3:C3" display="Banco Consorcio (1)" xr:uid="{00000000-0004-0000-0D00-000005000000}"/>
    <hyperlink ref="B17" location="Notas_generales!B12:C12" display="Banco Itaú Corpbanca (10)" xr:uid="{00000000-0004-0000-0D00-000006000000}"/>
    <hyperlink ref="B24" location="Notas_generales!B14:C14" display="China Construction Bank, agencia en Chile (11)" xr:uid="{00000000-0004-0000-0D00-000007000000}"/>
    <hyperlink ref="B25" location="Notas_generales!B14:C14" display="Deutsche Bank (Chile) (12)" xr:uid="{00000000-0004-0000-0D00-000008000000}"/>
    <hyperlink ref="B18" location="Notas_generales!B15:C15" display="Banco Paris (13)" xr:uid="{00000000-0004-0000-0D00-000009000000}"/>
    <hyperlink ref="B19" location="Notas_generales!B16:C16" display="Banco Penta (14)" xr:uid="{00000000-0004-0000-0D00-00000A000000}"/>
    <hyperlink ref="B29" location="Notas_generales!B17:C17" display="Rabobank Chile (15)" xr:uid="{00000000-0004-0000-0D00-00000B000000}"/>
    <hyperlink ref="B8" location="Notas_generales!B11:C11" display="Banco BTG Pactual Chile (9)" xr:uid="{00000000-0004-0000-0D00-00000C000000}"/>
    <hyperlink ref="B12" location="Notas_generales!B20:C20" display="Banco de la Nación Argentina (18)" xr:uid="{00000000-0004-0000-0D00-00000D000000}"/>
    <hyperlink ref="B14" location="Notas_generales!B22:C22" display="Banco do Brasil S.A. (20)" xr:uid="{00000000-0004-0000-0D00-00000E000000}"/>
    <hyperlink ref="B31" location="Notas_generales!B21:C21" display="The Bank of Tokyo - Mitsubishi Ufj. Ltd. (19)" xr:uid="{00000000-0004-0000-0D00-00000F000000}"/>
    <hyperlink ref="B32" location="Notas_generales!B18:C18" display="Bank of China (16)" xr:uid="{00000000-0004-0000-0D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Hoja18"/>
  <dimension ref="A1:GI42"/>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2.75">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35</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50</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6"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6" customHeight="1">
      <c r="B7" s="24" t="s">
        <v>91</v>
      </c>
      <c r="C7" s="32">
        <v>701.76822000000004</v>
      </c>
      <c r="D7" s="32">
        <v>688.80659700000001</v>
      </c>
      <c r="E7" s="32">
        <v>665.07043099999999</v>
      </c>
      <c r="F7" s="32">
        <v>672.97524899999996</v>
      </c>
      <c r="G7" s="32">
        <v>702.38751100000002</v>
      </c>
      <c r="H7" s="32">
        <v>770.26174300000002</v>
      </c>
      <c r="I7" s="32">
        <v>742.85474499999998</v>
      </c>
      <c r="J7" s="32">
        <v>758.11808499999995</v>
      </c>
      <c r="K7" s="32">
        <v>811.30501100000004</v>
      </c>
      <c r="L7" s="32">
        <v>965.32101</v>
      </c>
      <c r="M7" s="32">
        <v>949.80254500000001</v>
      </c>
      <c r="N7" s="32">
        <v>927.82393100000002</v>
      </c>
      <c r="O7" s="32">
        <v>896.75546299999996</v>
      </c>
      <c r="P7" s="32">
        <v>869.17619500000001</v>
      </c>
      <c r="Q7" s="32">
        <v>851.21053500000005</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32">
        <v>0</v>
      </c>
      <c r="AK7" s="32">
        <v>0</v>
      </c>
      <c r="AL7" s="32">
        <v>0</v>
      </c>
      <c r="AM7" s="32">
        <v>0</v>
      </c>
      <c r="AN7" s="32">
        <v>1902.876655</v>
      </c>
      <c r="AO7" s="32">
        <v>0</v>
      </c>
      <c r="AP7" s="32">
        <v>552.41690400000005</v>
      </c>
      <c r="AQ7" s="32">
        <v>0</v>
      </c>
      <c r="AR7" s="32">
        <v>0</v>
      </c>
      <c r="AS7" s="32">
        <v>0</v>
      </c>
      <c r="AT7" s="32">
        <v>16358.285603</v>
      </c>
      <c r="AU7" s="32">
        <v>18711.639648</v>
      </c>
      <c r="AV7" s="32">
        <v>35499.207887999997</v>
      </c>
      <c r="AW7" s="32">
        <v>2573.6696299999999</v>
      </c>
      <c r="AX7" s="32">
        <v>7533.0360360000004</v>
      </c>
      <c r="AY7" s="32">
        <v>0</v>
      </c>
      <c r="AZ7" s="32">
        <v>11957.707766</v>
      </c>
      <c r="BA7" s="32">
        <v>12181.177349</v>
      </c>
      <c r="BB7" s="32">
        <v>12121.755821999999</v>
      </c>
      <c r="BC7" s="32">
        <v>0</v>
      </c>
      <c r="BD7" s="32">
        <v>2503.6176540000001</v>
      </c>
      <c r="BE7" s="32">
        <v>0</v>
      </c>
      <c r="BF7" s="32">
        <v>0</v>
      </c>
      <c r="BG7" s="32">
        <v>2370.1103010000002</v>
      </c>
      <c r="BH7" s="32">
        <v>2402.5806889999999</v>
      </c>
      <c r="BI7" s="32">
        <v>2402.8932829999999</v>
      </c>
      <c r="BJ7" s="32">
        <v>4749.095026</v>
      </c>
      <c r="BK7" s="32">
        <v>2321.0189540000001</v>
      </c>
      <c r="BL7" s="32">
        <v>0</v>
      </c>
      <c r="BM7" s="32">
        <v>28298.034063999999</v>
      </c>
      <c r="BN7" s="32">
        <v>18845.235359999999</v>
      </c>
      <c r="BO7" s="32">
        <v>18199.032748000001</v>
      </c>
      <c r="BP7" s="32">
        <v>26994.436539999999</v>
      </c>
      <c r="BQ7" s="32">
        <v>109096.772212</v>
      </c>
      <c r="BR7" s="32">
        <v>51967.797243000001</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1855.4882259999999</v>
      </c>
      <c r="CK7" s="32">
        <v>3757.0558740000001</v>
      </c>
      <c r="CL7" s="32">
        <v>3730.3318159999999</v>
      </c>
      <c r="CM7" s="32">
        <v>7729.301727</v>
      </c>
      <c r="CN7" s="32">
        <v>7995.2257849999996</v>
      </c>
      <c r="CO7" s="32">
        <v>0</v>
      </c>
      <c r="CP7" s="32">
        <v>0</v>
      </c>
      <c r="CQ7" s="32">
        <v>0</v>
      </c>
      <c r="CR7" s="32">
        <v>2074.1856090000001</v>
      </c>
      <c r="CS7" s="32">
        <v>0</v>
      </c>
      <c r="CT7" s="32">
        <v>0</v>
      </c>
      <c r="CU7" s="32">
        <v>7116.8312599999999</v>
      </c>
      <c r="CV7" s="32">
        <v>0</v>
      </c>
      <c r="CW7" s="32">
        <v>0</v>
      </c>
      <c r="CX7" s="32">
        <v>0</v>
      </c>
      <c r="CY7" s="32">
        <v>0</v>
      </c>
      <c r="CZ7" s="32">
        <v>0</v>
      </c>
      <c r="DA7" s="32">
        <v>0</v>
      </c>
      <c r="DB7" s="32">
        <v>0</v>
      </c>
      <c r="DC7" s="32">
        <v>0</v>
      </c>
      <c r="DD7" s="32">
        <v>0</v>
      </c>
      <c r="DE7" s="32">
        <v>0</v>
      </c>
      <c r="DF7" s="32">
        <v>0</v>
      </c>
      <c r="DG7" s="32">
        <v>0</v>
      </c>
      <c r="DH7" s="32">
        <v>0</v>
      </c>
      <c r="DI7" s="32">
        <v>0</v>
      </c>
      <c r="DJ7" s="32">
        <v>0</v>
      </c>
      <c r="DK7" s="32">
        <v>6696.1039680000004</v>
      </c>
      <c r="DL7" s="32">
        <v>6609.0937620000004</v>
      </c>
      <c r="DM7" s="32">
        <v>6495.4028200000002</v>
      </c>
      <c r="DN7" s="32">
        <v>22512.519731</v>
      </c>
      <c r="DO7" s="32">
        <v>12105.35907</v>
      </c>
      <c r="DP7" s="32">
        <v>10148.110994000001</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115146.395342</v>
      </c>
      <c r="EK7" s="32">
        <v>0</v>
      </c>
      <c r="EL7" s="32">
        <v>36103.811593999999</v>
      </c>
      <c r="EM7" s="32">
        <v>43736.083577999998</v>
      </c>
      <c r="EN7" s="32">
        <v>22191.779256999998</v>
      </c>
      <c r="EO7" s="32">
        <v>0</v>
      </c>
      <c r="EP7" s="32">
        <v>1936.109297</v>
      </c>
      <c r="EQ7" s="32">
        <v>2083.2243490000001</v>
      </c>
      <c r="ER7" s="32">
        <v>2114.3840340000002</v>
      </c>
      <c r="ES7" s="32">
        <v>109099.090664</v>
      </c>
      <c r="ET7" s="32">
        <v>48207.966460000003</v>
      </c>
      <c r="EU7" s="32">
        <v>2142.5059510000001</v>
      </c>
      <c r="EV7" s="32">
        <v>35049.444230000001</v>
      </c>
      <c r="EW7" s="32">
        <v>32360.599719000002</v>
      </c>
      <c r="EX7" s="32">
        <v>2035.7152229999999</v>
      </c>
      <c r="EY7" s="32">
        <v>2059.710998</v>
      </c>
      <c r="EZ7" s="32">
        <v>2034.8737880000001</v>
      </c>
      <c r="FA7" s="32">
        <v>2021.6534099999999</v>
      </c>
      <c r="FB7" s="32">
        <v>3027.675033</v>
      </c>
      <c r="FC7" s="32">
        <v>2610.2954129999998</v>
      </c>
      <c r="FD7" s="32">
        <v>9797.5278309999994</v>
      </c>
      <c r="FE7" s="32">
        <v>9069.3033240000004</v>
      </c>
      <c r="FF7" s="32">
        <v>2233.7802369999999</v>
      </c>
      <c r="FG7" s="32">
        <v>1895.816677</v>
      </c>
      <c r="FH7" s="32">
        <v>3370.066671</v>
      </c>
      <c r="FI7" s="32">
        <v>3707.076313</v>
      </c>
      <c r="FJ7" s="32">
        <v>19171.546118999999</v>
      </c>
      <c r="FK7" s="32">
        <v>18711.51309</v>
      </c>
      <c r="FL7" s="32">
        <v>10617.896354</v>
      </c>
      <c r="FM7" s="32">
        <v>10826.374691999999</v>
      </c>
      <c r="FN7" s="32">
        <v>11065.862794999999</v>
      </c>
      <c r="FO7" s="32">
        <v>16060.709804</v>
      </c>
      <c r="FP7" s="32">
        <v>15938.862318</v>
      </c>
      <c r="FQ7" s="32">
        <v>0</v>
      </c>
      <c r="FR7" s="32">
        <v>0</v>
      </c>
      <c r="FS7" s="32">
        <v>0</v>
      </c>
      <c r="FT7" s="32">
        <v>0</v>
      </c>
      <c r="FU7" s="32">
        <v>0</v>
      </c>
      <c r="FV7" s="32">
        <v>0</v>
      </c>
      <c r="FW7" s="32">
        <v>0</v>
      </c>
      <c r="FX7" s="32">
        <v>0</v>
      </c>
      <c r="FY7" s="32">
        <v>0</v>
      </c>
      <c r="FZ7" s="32">
        <v>0</v>
      </c>
      <c r="GA7" s="32">
        <v>0</v>
      </c>
      <c r="GB7" s="32">
        <v>0</v>
      </c>
      <c r="GC7" s="32">
        <v>0</v>
      </c>
      <c r="GD7" s="32">
        <v>0</v>
      </c>
      <c r="GE7" s="32">
        <v>0</v>
      </c>
      <c r="GF7" s="32">
        <v>0</v>
      </c>
      <c r="GG7" s="32">
        <v>0</v>
      </c>
      <c r="GH7" s="32">
        <v>0</v>
      </c>
      <c r="GI7" s="32">
        <v>0</v>
      </c>
    </row>
    <row r="8" spans="1:191" ht="12.6"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2016.56079</v>
      </c>
      <c r="CP8" s="32">
        <v>0</v>
      </c>
      <c r="CQ8" s="32">
        <v>0</v>
      </c>
      <c r="CR8" s="32">
        <v>0</v>
      </c>
      <c r="CS8" s="32">
        <v>0</v>
      </c>
      <c r="CT8" s="32">
        <v>0</v>
      </c>
      <c r="CU8" s="32">
        <v>0</v>
      </c>
      <c r="CV8" s="32">
        <v>0</v>
      </c>
      <c r="CW8" s="32">
        <v>0</v>
      </c>
      <c r="CX8" s="32">
        <v>0</v>
      </c>
      <c r="CY8" s="32">
        <v>0</v>
      </c>
      <c r="CZ8" s="32">
        <v>0</v>
      </c>
      <c r="DA8" s="32">
        <v>0</v>
      </c>
      <c r="DB8" s="32">
        <v>0</v>
      </c>
      <c r="DC8" s="32">
        <v>0</v>
      </c>
      <c r="DD8" s="32">
        <v>1430.022009</v>
      </c>
      <c r="DE8" s="32">
        <v>470.38729699999999</v>
      </c>
      <c r="DF8" s="32">
        <v>467.27601399999998</v>
      </c>
      <c r="DG8" s="32">
        <v>453.54139099999998</v>
      </c>
      <c r="DH8" s="32">
        <v>454.08272299999999</v>
      </c>
      <c r="DI8" s="32">
        <v>462.10369900000001</v>
      </c>
      <c r="DJ8" s="32">
        <v>0</v>
      </c>
      <c r="DK8" s="32">
        <v>0</v>
      </c>
      <c r="DL8" s="32">
        <v>0</v>
      </c>
      <c r="DM8" s="32">
        <v>0</v>
      </c>
      <c r="DN8" s="32">
        <v>0</v>
      </c>
      <c r="DO8" s="32">
        <v>0</v>
      </c>
      <c r="DP8" s="32">
        <v>0</v>
      </c>
      <c r="DQ8" s="32">
        <v>0</v>
      </c>
      <c r="DR8" s="32">
        <v>0</v>
      </c>
      <c r="DS8" s="32">
        <v>1205.353128</v>
      </c>
      <c r="DT8" s="32">
        <v>0</v>
      </c>
      <c r="DU8" s="32">
        <v>0</v>
      </c>
      <c r="DV8" s="32">
        <v>2454.7471770000002</v>
      </c>
      <c r="DW8" s="32">
        <v>0</v>
      </c>
      <c r="DX8" s="32">
        <v>0</v>
      </c>
      <c r="DY8" s="32">
        <v>0</v>
      </c>
      <c r="DZ8" s="32">
        <v>0</v>
      </c>
      <c r="EA8" s="32">
        <v>0</v>
      </c>
      <c r="EB8" s="32">
        <v>0</v>
      </c>
      <c r="EC8" s="32">
        <v>0</v>
      </c>
      <c r="ED8" s="32">
        <v>0</v>
      </c>
      <c r="EE8" s="32">
        <v>359.84561100000002</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8564.0586829999993</v>
      </c>
      <c r="GA8" s="32">
        <v>0</v>
      </c>
      <c r="GB8" s="32">
        <v>0</v>
      </c>
      <c r="GC8" s="32">
        <v>0</v>
      </c>
      <c r="GD8" s="32">
        <v>0</v>
      </c>
      <c r="GE8" s="32">
        <v>0</v>
      </c>
      <c r="GF8" s="32">
        <v>0</v>
      </c>
      <c r="GG8" s="32">
        <v>0</v>
      </c>
      <c r="GH8" s="32">
        <v>0</v>
      </c>
      <c r="GI8" s="32">
        <v>0</v>
      </c>
    </row>
    <row r="9" spans="1:191" ht="12.6"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1478.7706949999999</v>
      </c>
      <c r="AB9" s="32">
        <v>0</v>
      </c>
      <c r="AC9" s="32">
        <v>0</v>
      </c>
      <c r="AD9" s="32">
        <v>0</v>
      </c>
      <c r="AE9" s="32">
        <v>0</v>
      </c>
      <c r="AF9" s="32">
        <v>0</v>
      </c>
      <c r="AG9" s="32">
        <v>0</v>
      </c>
      <c r="AH9" s="32">
        <v>0</v>
      </c>
      <c r="AI9" s="32">
        <v>0</v>
      </c>
      <c r="AJ9" s="32">
        <v>0</v>
      </c>
      <c r="AK9" s="32">
        <v>0</v>
      </c>
      <c r="AL9" s="32">
        <v>0</v>
      </c>
      <c r="AM9" s="32">
        <v>6801.8038660000002</v>
      </c>
      <c r="AN9" s="32">
        <v>6667.9471119999998</v>
      </c>
      <c r="AO9" s="32">
        <v>0</v>
      </c>
      <c r="AP9" s="32">
        <v>0</v>
      </c>
      <c r="AQ9" s="32">
        <v>0</v>
      </c>
      <c r="AR9" s="32">
        <v>0</v>
      </c>
      <c r="AS9" s="32">
        <v>0</v>
      </c>
      <c r="AT9" s="32">
        <v>26758.210283</v>
      </c>
      <c r="AU9" s="32">
        <v>3509.5291769999999</v>
      </c>
      <c r="AV9" s="32">
        <v>48.343843999999997</v>
      </c>
      <c r="AW9" s="32">
        <v>50.486117</v>
      </c>
      <c r="AX9" s="32">
        <v>4756.725042</v>
      </c>
      <c r="AY9" s="32">
        <v>1522.6180449999999</v>
      </c>
      <c r="AZ9" s="32">
        <v>47.471437000000002</v>
      </c>
      <c r="BA9" s="32">
        <v>48.458575000000003</v>
      </c>
      <c r="BB9" s="32">
        <v>2472.3166970000002</v>
      </c>
      <c r="BC9" s="32">
        <v>9254.3735300000008</v>
      </c>
      <c r="BD9" s="32">
        <v>13580.215457</v>
      </c>
      <c r="BE9" s="32">
        <v>4874.3638190000001</v>
      </c>
      <c r="BF9" s="32">
        <v>11528.491861</v>
      </c>
      <c r="BG9" s="32">
        <v>1.4319999999999999E-3</v>
      </c>
      <c r="BH9" s="32">
        <v>0</v>
      </c>
      <c r="BI9" s="32">
        <v>5772.4090660000002</v>
      </c>
      <c r="BJ9" s="32">
        <v>16782.79088</v>
      </c>
      <c r="BK9" s="32">
        <v>0</v>
      </c>
      <c r="BL9" s="32">
        <v>0</v>
      </c>
      <c r="BM9" s="32">
        <v>0</v>
      </c>
      <c r="BN9" s="32">
        <v>0</v>
      </c>
      <c r="BO9" s="32">
        <v>0</v>
      </c>
      <c r="BP9" s="32">
        <v>0</v>
      </c>
      <c r="BQ9" s="32">
        <v>1797.0901160000001</v>
      </c>
      <c r="BR9" s="32">
        <v>0</v>
      </c>
      <c r="BS9" s="32">
        <v>0</v>
      </c>
      <c r="BT9" s="32">
        <v>0</v>
      </c>
      <c r="BU9" s="32">
        <v>0</v>
      </c>
      <c r="BV9" s="32">
        <v>0</v>
      </c>
      <c r="BW9" s="32">
        <v>4.3399999999999998E-4</v>
      </c>
      <c r="BX9" s="32">
        <v>4.3399999999999998E-4</v>
      </c>
      <c r="BY9" s="32">
        <v>0</v>
      </c>
      <c r="BZ9" s="32">
        <v>0</v>
      </c>
      <c r="CA9" s="32">
        <v>879.57300499999997</v>
      </c>
      <c r="CB9" s="32">
        <v>0</v>
      </c>
      <c r="CC9" s="32">
        <v>1143.905728</v>
      </c>
      <c r="CD9" s="32">
        <v>0</v>
      </c>
      <c r="CE9" s="32">
        <v>1195.9400700000001</v>
      </c>
      <c r="CF9" s="32">
        <v>0</v>
      </c>
      <c r="CG9" s="32">
        <v>0</v>
      </c>
      <c r="CH9" s="32">
        <v>1332.771158</v>
      </c>
      <c r="CI9" s="32">
        <v>0</v>
      </c>
      <c r="CJ9" s="32">
        <v>0</v>
      </c>
      <c r="CK9" s="32">
        <v>1254.2999990000001</v>
      </c>
      <c r="CL9" s="32">
        <v>0</v>
      </c>
      <c r="CM9" s="32">
        <v>0</v>
      </c>
      <c r="CN9" s="32">
        <v>0</v>
      </c>
      <c r="CO9" s="32">
        <v>0</v>
      </c>
      <c r="CP9" s="32">
        <v>0</v>
      </c>
      <c r="CQ9" s="32">
        <v>0</v>
      </c>
      <c r="CR9" s="32">
        <v>0</v>
      </c>
      <c r="CS9" s="32">
        <v>0</v>
      </c>
      <c r="CT9" s="32">
        <v>0</v>
      </c>
      <c r="CU9" s="32">
        <v>0</v>
      </c>
      <c r="CV9" s="32">
        <v>0</v>
      </c>
      <c r="CW9" s="32">
        <v>0</v>
      </c>
      <c r="CX9" s="32">
        <v>0</v>
      </c>
      <c r="CY9" s="32">
        <v>0</v>
      </c>
      <c r="CZ9" s="32">
        <v>0</v>
      </c>
      <c r="DA9" s="32">
        <v>8333.7734380000002</v>
      </c>
      <c r="DB9" s="32">
        <v>7409.2075960000002</v>
      </c>
      <c r="DC9" s="32">
        <v>328.85386</v>
      </c>
      <c r="DD9" s="32">
        <v>9775.0995139999995</v>
      </c>
      <c r="DE9" s="32">
        <v>10187.400673</v>
      </c>
      <c r="DF9" s="32">
        <v>16919.748911999999</v>
      </c>
      <c r="DG9" s="32">
        <v>9241.7093949999999</v>
      </c>
      <c r="DH9" s="32">
        <v>9352.327303</v>
      </c>
      <c r="DI9" s="32">
        <v>9579.2267699999993</v>
      </c>
      <c r="DJ9" s="32">
        <v>52288.691189999998</v>
      </c>
      <c r="DK9" s="32">
        <v>10864.321132999999</v>
      </c>
      <c r="DL9" s="32">
        <v>9503.8997629999994</v>
      </c>
      <c r="DM9" s="32">
        <v>9397.3378090000006</v>
      </c>
      <c r="DN9" s="32">
        <v>9140.0038629999999</v>
      </c>
      <c r="DO9" s="32">
        <v>12975.853372</v>
      </c>
      <c r="DP9" s="32">
        <v>9463.4049140000006</v>
      </c>
      <c r="DQ9" s="32">
        <v>9709.4448510000002</v>
      </c>
      <c r="DR9" s="32">
        <v>9086.5192229999993</v>
      </c>
      <c r="DS9" s="32">
        <v>9009.9823109999998</v>
      </c>
      <c r="DT9" s="32">
        <v>8943.1070579999996</v>
      </c>
      <c r="DU9" s="32">
        <v>10593.011911</v>
      </c>
      <c r="DV9" s="32">
        <v>10208.758387</v>
      </c>
      <c r="DW9" s="32">
        <v>9596.9644150000004</v>
      </c>
      <c r="DX9" s="32">
        <v>27616.896946000001</v>
      </c>
      <c r="DY9" s="32">
        <v>9473.3972109999995</v>
      </c>
      <c r="DZ9" s="32">
        <v>10195.872637</v>
      </c>
      <c r="EA9" s="32">
        <v>9809.5493910000005</v>
      </c>
      <c r="EB9" s="32">
        <v>10400.313399000001</v>
      </c>
      <c r="EC9" s="32">
        <v>10085.817566</v>
      </c>
      <c r="ED9" s="32">
        <v>10209.645616</v>
      </c>
      <c r="EE9" s="32">
        <v>11684.068767999999</v>
      </c>
      <c r="EF9" s="32">
        <v>9788.2637460000005</v>
      </c>
      <c r="EG9" s="32">
        <v>10256.896205999999</v>
      </c>
      <c r="EH9" s="32">
        <v>10280.8259</v>
      </c>
      <c r="EI9" s="32">
        <v>10893.013677000001</v>
      </c>
      <c r="EJ9" s="32">
        <v>10219.645109999999</v>
      </c>
      <c r="EK9" s="32">
        <v>10618.122834</v>
      </c>
      <c r="EL9" s="32">
        <v>35385.506256000001</v>
      </c>
      <c r="EM9" s="32">
        <v>35761.688120999999</v>
      </c>
      <c r="EN9" s="32">
        <v>35927.186752000001</v>
      </c>
      <c r="EO9" s="32">
        <v>38417.844829000001</v>
      </c>
      <c r="EP9" s="32">
        <v>35393.318544000002</v>
      </c>
      <c r="EQ9" s="32">
        <v>38169.757215999998</v>
      </c>
      <c r="ER9" s="32">
        <v>39769.678474</v>
      </c>
      <c r="ES9" s="32">
        <v>42324.737004000002</v>
      </c>
      <c r="ET9" s="32">
        <v>41783.431291000001</v>
      </c>
      <c r="EU9" s="32">
        <v>39721.982664000003</v>
      </c>
      <c r="EV9" s="32">
        <v>44441.286031000003</v>
      </c>
      <c r="EW9" s="32">
        <v>58109.607674999999</v>
      </c>
      <c r="EX9" s="32">
        <v>64573.487059999999</v>
      </c>
      <c r="EY9" s="32">
        <v>65471.598870000002</v>
      </c>
      <c r="EZ9" s="32">
        <v>64296.972583000002</v>
      </c>
      <c r="FA9" s="32">
        <v>63022.572369000001</v>
      </c>
      <c r="FB9" s="32">
        <v>69458.298399000007</v>
      </c>
      <c r="FC9" s="32">
        <v>59834.640370000001</v>
      </c>
      <c r="FD9" s="32">
        <v>59676.642119999997</v>
      </c>
      <c r="FE9" s="32">
        <v>59160.976715999997</v>
      </c>
      <c r="FF9" s="32">
        <v>61394.676226000003</v>
      </c>
      <c r="FG9" s="32">
        <v>59267.812435</v>
      </c>
      <c r="FH9" s="32">
        <v>45057.478741999999</v>
      </c>
      <c r="FI9" s="32">
        <v>61065.312483000002</v>
      </c>
      <c r="FJ9" s="32">
        <v>47547.948746000002</v>
      </c>
      <c r="FK9" s="32">
        <v>49551.796827999999</v>
      </c>
      <c r="FL9" s="32">
        <v>49762.899963999997</v>
      </c>
      <c r="FM9" s="32">
        <v>49626.071485</v>
      </c>
      <c r="FN9" s="32">
        <v>50708.337258</v>
      </c>
      <c r="FO9" s="32">
        <v>48147.338790000002</v>
      </c>
      <c r="FP9" s="32">
        <v>47752.594544</v>
      </c>
      <c r="FQ9" s="32">
        <v>46102.970363</v>
      </c>
      <c r="FR9" s="32">
        <v>133825.79876500001</v>
      </c>
      <c r="FS9" s="32">
        <v>87567.866628000003</v>
      </c>
      <c r="FT9" s="32">
        <v>57763.960172999999</v>
      </c>
      <c r="FU9" s="32">
        <v>49478.187360000004</v>
      </c>
      <c r="FV9" s="32">
        <v>50639.933319000003</v>
      </c>
      <c r="FW9" s="32">
        <v>53684.990708999998</v>
      </c>
      <c r="FX9" s="32">
        <v>51354.071732999997</v>
      </c>
      <c r="FY9" s="32">
        <v>48035.370670999997</v>
      </c>
      <c r="FZ9" s="32">
        <v>53179.041635000001</v>
      </c>
      <c r="GA9" s="32">
        <v>45240.459239000003</v>
      </c>
      <c r="GB9" s="32">
        <v>46337.082802999998</v>
      </c>
      <c r="GC9" s="32">
        <v>44556.654341000001</v>
      </c>
      <c r="GD9" s="32">
        <v>45502.623073000002</v>
      </c>
      <c r="GE9" s="32">
        <v>44707.691025</v>
      </c>
      <c r="GF9" s="32">
        <v>44164.140386999999</v>
      </c>
      <c r="GG9" s="32">
        <v>47168.738770000004</v>
      </c>
      <c r="GH9" s="32">
        <v>47922.587596999998</v>
      </c>
      <c r="GI9" s="32">
        <v>50094.371092000001</v>
      </c>
    </row>
    <row r="10" spans="1:191" ht="12.6" customHeight="1">
      <c r="B10" s="24" t="s">
        <v>102</v>
      </c>
      <c r="C10" s="32">
        <v>62683.929059000002</v>
      </c>
      <c r="D10" s="32">
        <v>61337.806737999999</v>
      </c>
      <c r="E10" s="32">
        <v>61326.745986000002</v>
      </c>
      <c r="F10" s="32">
        <v>63434.440543999997</v>
      </c>
      <c r="G10" s="32">
        <v>66027.722265999997</v>
      </c>
      <c r="H10" s="32">
        <v>69074.832303999996</v>
      </c>
      <c r="I10" s="32">
        <v>64052.21974</v>
      </c>
      <c r="J10" s="32">
        <v>62919.469106999997</v>
      </c>
      <c r="K10" s="32">
        <v>0</v>
      </c>
      <c r="L10" s="32">
        <v>0</v>
      </c>
      <c r="M10" s="32">
        <v>0</v>
      </c>
      <c r="N10" s="32">
        <v>0</v>
      </c>
      <c r="O10" s="32">
        <v>0</v>
      </c>
      <c r="P10" s="32">
        <v>0</v>
      </c>
      <c r="Q10" s="32">
        <v>0</v>
      </c>
      <c r="R10" s="32">
        <v>8834.5929240000005</v>
      </c>
      <c r="S10" s="32">
        <v>2029.731509</v>
      </c>
      <c r="T10" s="32">
        <v>2699.898471</v>
      </c>
      <c r="U10" s="32">
        <v>1956.395618</v>
      </c>
      <c r="V10" s="32">
        <v>0</v>
      </c>
      <c r="W10" s="32">
        <v>0</v>
      </c>
      <c r="X10" s="32">
        <v>5324.0083850000001</v>
      </c>
      <c r="Y10" s="32">
        <v>0</v>
      </c>
      <c r="Z10" s="32">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119215.50498100001</v>
      </c>
      <c r="AT10" s="32">
        <v>121060.875422</v>
      </c>
      <c r="AU10" s="32">
        <v>132539.99193700001</v>
      </c>
      <c r="AV10" s="32">
        <v>128415.93896100001</v>
      </c>
      <c r="AW10" s="32">
        <v>136415.583858</v>
      </c>
      <c r="AX10" s="32">
        <v>137909.80382299999</v>
      </c>
      <c r="AY10" s="32">
        <v>130431.113128</v>
      </c>
      <c r="AZ10" s="32">
        <v>127158.000405</v>
      </c>
      <c r="BA10" s="32">
        <v>130274.648119</v>
      </c>
      <c r="BB10" s="32">
        <v>129263.294783</v>
      </c>
      <c r="BC10" s="32">
        <v>136903.444392</v>
      </c>
      <c r="BD10" s="32">
        <v>131782.43745200001</v>
      </c>
      <c r="BE10" s="32">
        <v>126643.508955</v>
      </c>
      <c r="BF10" s="32">
        <v>127638.81754400001</v>
      </c>
      <c r="BG10" s="32">
        <v>126249.641216</v>
      </c>
      <c r="BH10" s="32">
        <v>128415.330535</v>
      </c>
      <c r="BI10" s="32">
        <v>130909.05652300001</v>
      </c>
      <c r="BJ10" s="32">
        <v>129693.23586299999</v>
      </c>
      <c r="BK10" s="32">
        <v>126115.526698</v>
      </c>
      <c r="BL10" s="32">
        <v>126310.879392</v>
      </c>
      <c r="BM10" s="32">
        <v>126425.698294</v>
      </c>
      <c r="BN10" s="32">
        <v>127087.55557700001</v>
      </c>
      <c r="BO10" s="32">
        <v>132915.97112100001</v>
      </c>
      <c r="BP10" s="32">
        <v>141422.34849</v>
      </c>
      <c r="BQ10" s="32">
        <v>142667.81075800001</v>
      </c>
      <c r="BR10" s="32">
        <v>137723.36826300001</v>
      </c>
      <c r="BS10" s="32">
        <v>140190.691769</v>
      </c>
      <c r="BT10" s="32">
        <v>143281.18981499999</v>
      </c>
      <c r="BU10" s="32">
        <v>149740.35718600001</v>
      </c>
      <c r="BV10" s="32">
        <v>146319.51775200001</v>
      </c>
      <c r="BW10" s="32">
        <v>145370.66312000001</v>
      </c>
      <c r="BX10" s="32">
        <v>146407.88095600001</v>
      </c>
      <c r="BY10" s="32">
        <v>144408.99722600001</v>
      </c>
      <c r="BZ10" s="32">
        <v>149505.85282999999</v>
      </c>
      <c r="CA10" s="32">
        <v>146617.20204800001</v>
      </c>
      <c r="CB10" s="32">
        <v>143069.63226400001</v>
      </c>
      <c r="CC10" s="32">
        <v>146069.390858</v>
      </c>
      <c r="CD10" s="32">
        <v>150738.08701300001</v>
      </c>
      <c r="CE10" s="32">
        <v>153414.25591099999</v>
      </c>
      <c r="CF10" s="32">
        <v>148631.14595400001</v>
      </c>
      <c r="CG10" s="32">
        <v>157033.51464800001</v>
      </c>
      <c r="CH10" s="32">
        <v>154699.02903500001</v>
      </c>
      <c r="CI10" s="32">
        <v>162665.74202800001</v>
      </c>
      <c r="CJ10" s="32">
        <v>157782.310872</v>
      </c>
      <c r="CK10" s="32">
        <v>159838.071173</v>
      </c>
      <c r="CL10" s="32">
        <v>151279.816158</v>
      </c>
      <c r="CM10" s="32">
        <v>152762.70293</v>
      </c>
      <c r="CN10" s="32">
        <v>156750.67039000001</v>
      </c>
      <c r="CO10" s="32">
        <v>173214.28481300001</v>
      </c>
      <c r="CP10" s="32">
        <v>166168.265847</v>
      </c>
      <c r="CQ10" s="32">
        <v>165868.49358099999</v>
      </c>
      <c r="CR10" s="32">
        <v>169226.541543</v>
      </c>
      <c r="CS10" s="32">
        <v>186562.803051</v>
      </c>
      <c r="CT10" s="32">
        <v>183510.31977199999</v>
      </c>
      <c r="CU10" s="32">
        <v>182136.63591899999</v>
      </c>
      <c r="CV10" s="32">
        <v>178933.73783</v>
      </c>
      <c r="CW10" s="32">
        <v>175223.06667</v>
      </c>
      <c r="CX10" s="32">
        <v>174833.86509800001</v>
      </c>
      <c r="CY10" s="32">
        <v>183032.006494</v>
      </c>
      <c r="CZ10" s="32">
        <v>179583.93505</v>
      </c>
      <c r="DA10" s="32">
        <v>171072.11871400001</v>
      </c>
      <c r="DB10" s="32">
        <v>157983.04954599999</v>
      </c>
      <c r="DC10" s="32">
        <v>145466.05357399999</v>
      </c>
      <c r="DD10" s="32">
        <v>143448.26921200001</v>
      </c>
      <c r="DE10" s="32">
        <v>145392.981115</v>
      </c>
      <c r="DF10" s="32">
        <v>130259.20078899999</v>
      </c>
      <c r="DG10" s="32">
        <v>125149.944754</v>
      </c>
      <c r="DH10" s="32">
        <v>126377.904742</v>
      </c>
      <c r="DI10" s="32">
        <v>128742.130661</v>
      </c>
      <c r="DJ10" s="32">
        <v>130905.09565</v>
      </c>
      <c r="DK10" s="32">
        <v>131948.31254099999</v>
      </c>
      <c r="DL10" s="32">
        <v>123515.031084</v>
      </c>
      <c r="DM10" s="32">
        <v>113246.574891</v>
      </c>
      <c r="DN10" s="32">
        <v>102108.65499700001</v>
      </c>
      <c r="DO10" s="32">
        <v>101237.762649</v>
      </c>
      <c r="DP10" s="32">
        <v>103810.46249599999</v>
      </c>
      <c r="DQ10" s="32">
        <v>80970.420467999997</v>
      </c>
      <c r="DR10" s="32">
        <v>82513.291471000004</v>
      </c>
      <c r="DS10" s="32">
        <v>79542.361967999997</v>
      </c>
      <c r="DT10" s="32">
        <v>88781.625673999995</v>
      </c>
      <c r="DU10" s="32">
        <v>117404.248488</v>
      </c>
      <c r="DV10" s="32">
        <v>118177.225949</v>
      </c>
      <c r="DW10" s="32">
        <v>122382.649838</v>
      </c>
      <c r="DX10" s="32">
        <v>131684.611183</v>
      </c>
      <c r="DY10" s="32">
        <v>128777.351549</v>
      </c>
      <c r="DZ10" s="32">
        <v>121132.626755</v>
      </c>
      <c r="EA10" s="32">
        <v>111430.87562599999</v>
      </c>
      <c r="EB10" s="32">
        <v>114446.755169</v>
      </c>
      <c r="EC10" s="32">
        <v>105908.900525</v>
      </c>
      <c r="ED10" s="32">
        <v>106633.114863</v>
      </c>
      <c r="EE10" s="32">
        <v>103559.16436</v>
      </c>
      <c r="EF10" s="32">
        <v>98835.196991999997</v>
      </c>
      <c r="EG10" s="32">
        <v>104639.186629</v>
      </c>
      <c r="EH10" s="32">
        <v>89045.886715999994</v>
      </c>
      <c r="EI10" s="32">
        <v>83880.554774999997</v>
      </c>
      <c r="EJ10" s="32">
        <v>81570.808097999994</v>
      </c>
      <c r="EK10" s="32">
        <v>84124.109729000003</v>
      </c>
      <c r="EL10" s="32">
        <v>88318.612301000001</v>
      </c>
      <c r="EM10" s="32">
        <v>92454.380873999995</v>
      </c>
      <c r="EN10" s="32">
        <v>80416.860939000006</v>
      </c>
      <c r="EO10" s="32">
        <v>73770.857170000003</v>
      </c>
      <c r="EP10" s="32">
        <v>68720.926689</v>
      </c>
      <c r="EQ10" s="32">
        <v>68311.964173999993</v>
      </c>
      <c r="ER10" s="32">
        <v>62478.183689999998</v>
      </c>
      <c r="ES10" s="32">
        <v>55721.744991</v>
      </c>
      <c r="ET10" s="32">
        <v>59036.582885999997</v>
      </c>
      <c r="EU10" s="32">
        <v>57936.714497000001</v>
      </c>
      <c r="EV10" s="32">
        <v>61099.408766</v>
      </c>
      <c r="EW10" s="32">
        <v>57524.868864999997</v>
      </c>
      <c r="EX10" s="32">
        <v>50760.631432000002</v>
      </c>
      <c r="EY10" s="32">
        <v>51419.164964000003</v>
      </c>
      <c r="EZ10" s="32">
        <v>51773.543027</v>
      </c>
      <c r="FA10" s="32">
        <v>51481.483375000003</v>
      </c>
      <c r="FB10" s="32">
        <v>33338.747207</v>
      </c>
      <c r="FC10" s="32">
        <v>26319.159415999999</v>
      </c>
      <c r="FD10" s="32">
        <v>12724.549982</v>
      </c>
      <c r="FE10" s="32">
        <v>13488.433805999999</v>
      </c>
      <c r="FF10" s="32">
        <v>5034.1853950000004</v>
      </c>
      <c r="FG10" s="32">
        <v>5126.7649330000004</v>
      </c>
      <c r="FH10" s="32">
        <v>4878.56322</v>
      </c>
      <c r="FI10" s="32">
        <v>8914.8022139999994</v>
      </c>
      <c r="FJ10" s="32">
        <v>7422.2407929999999</v>
      </c>
      <c r="FK10" s="32">
        <v>7755.5329949999996</v>
      </c>
      <c r="FL10" s="32">
        <v>7813.5296850000004</v>
      </c>
      <c r="FM10" s="32">
        <v>4146.7095010000003</v>
      </c>
      <c r="FN10" s="32">
        <v>4262.3797420000001</v>
      </c>
      <c r="FO10" s="32">
        <v>4011.377712</v>
      </c>
      <c r="FP10" s="32">
        <v>1751.645053</v>
      </c>
      <c r="FQ10" s="32">
        <v>2898.859449</v>
      </c>
      <c r="FR10" s="32">
        <v>3146.9515219999998</v>
      </c>
      <c r="FS10" s="32">
        <v>3048.8828570000001</v>
      </c>
      <c r="FT10" s="32">
        <v>7325.3604079999996</v>
      </c>
      <c r="FU10" s="32">
        <v>5339.3581080000004</v>
      </c>
      <c r="FV10" s="32">
        <v>4444.6715919999997</v>
      </c>
      <c r="FW10" s="32">
        <v>4812.1389040000004</v>
      </c>
      <c r="FX10" s="32">
        <v>4695.1527679999999</v>
      </c>
      <c r="FY10" s="32">
        <v>4464.7512210000004</v>
      </c>
      <c r="FZ10" s="32">
        <v>5865.1583629999996</v>
      </c>
      <c r="GA10" s="32">
        <v>7158.9168609999997</v>
      </c>
      <c r="GB10" s="32">
        <v>8246.9954080000007</v>
      </c>
      <c r="GC10" s="32">
        <v>12631.505585000001</v>
      </c>
      <c r="GD10" s="32">
        <v>7940.8649409999998</v>
      </c>
      <c r="GE10" s="32">
        <v>8041.7007759999997</v>
      </c>
      <c r="GF10" s="32">
        <v>7171.9769200000001</v>
      </c>
      <c r="GG10" s="32">
        <v>2509.8964139999998</v>
      </c>
      <c r="GH10" s="32">
        <v>2554.0036449999998</v>
      </c>
      <c r="GI10" s="32">
        <v>3984.41237</v>
      </c>
    </row>
    <row r="11" spans="1:191" ht="12.6" customHeight="1">
      <c r="B11" s="24" t="s">
        <v>92</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16701.638996000001</v>
      </c>
      <c r="AM11" s="32">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32">
        <v>0</v>
      </c>
      <c r="BD11" s="32">
        <v>0</v>
      </c>
      <c r="BE11" s="32">
        <v>0</v>
      </c>
      <c r="BF11" s="32">
        <v>0</v>
      </c>
      <c r="BG11" s="32">
        <v>0</v>
      </c>
      <c r="BH11" s="32">
        <v>0</v>
      </c>
      <c r="BI11" s="32">
        <v>0</v>
      </c>
      <c r="BJ11" s="32">
        <v>0</v>
      </c>
      <c r="BK11" s="32">
        <v>0</v>
      </c>
      <c r="BL11" s="32">
        <v>0</v>
      </c>
      <c r="BM11" s="32">
        <v>0</v>
      </c>
      <c r="BN11" s="32">
        <v>0</v>
      </c>
      <c r="BO11" s="32">
        <v>0</v>
      </c>
      <c r="BP11" s="32">
        <v>0</v>
      </c>
      <c r="BQ11" s="32">
        <v>0</v>
      </c>
      <c r="BR11" s="32">
        <v>0</v>
      </c>
      <c r="BS11" s="32">
        <v>0</v>
      </c>
      <c r="BT11" s="32">
        <v>0</v>
      </c>
      <c r="BU11" s="32">
        <v>0</v>
      </c>
      <c r="BV11" s="32">
        <v>0</v>
      </c>
      <c r="BW11" s="32">
        <v>0</v>
      </c>
      <c r="BX11" s="32">
        <v>0</v>
      </c>
      <c r="BY11" s="32">
        <v>0</v>
      </c>
      <c r="BZ11" s="32">
        <v>0</v>
      </c>
      <c r="CA11" s="32">
        <v>0</v>
      </c>
      <c r="CB11" s="32">
        <v>0</v>
      </c>
      <c r="CC11" s="32">
        <v>0</v>
      </c>
      <c r="CD11" s="32">
        <v>0</v>
      </c>
      <c r="CE11" s="32">
        <v>0</v>
      </c>
      <c r="CF11" s="32">
        <v>0</v>
      </c>
      <c r="CG11" s="32">
        <v>0</v>
      </c>
      <c r="CH11" s="32">
        <v>0</v>
      </c>
      <c r="CI11" s="32">
        <v>0</v>
      </c>
      <c r="CJ11" s="32">
        <v>0</v>
      </c>
      <c r="CK11" s="32">
        <v>0</v>
      </c>
      <c r="CL11" s="32">
        <v>0</v>
      </c>
      <c r="CM11" s="32">
        <v>0</v>
      </c>
      <c r="CN11" s="32">
        <v>0</v>
      </c>
      <c r="CO11" s="32">
        <v>0</v>
      </c>
      <c r="CP11" s="32">
        <v>0</v>
      </c>
      <c r="CQ11" s="32">
        <v>0</v>
      </c>
      <c r="CR11" s="32">
        <v>0</v>
      </c>
      <c r="CS11" s="32">
        <v>0</v>
      </c>
      <c r="CT11" s="32">
        <v>0</v>
      </c>
      <c r="CU11" s="32">
        <v>0</v>
      </c>
      <c r="CV11" s="32">
        <v>0</v>
      </c>
      <c r="CW11" s="32">
        <v>0</v>
      </c>
      <c r="CX11" s="32">
        <v>16832.659753</v>
      </c>
      <c r="CY11" s="32">
        <v>17677.863707</v>
      </c>
      <c r="CZ11" s="32">
        <v>17074.259045999999</v>
      </c>
      <c r="DA11" s="32">
        <v>16790.500973999999</v>
      </c>
      <c r="DB11" s="32">
        <v>17472.033968</v>
      </c>
      <c r="DC11" s="32">
        <v>16747.514506</v>
      </c>
      <c r="DD11" s="32">
        <v>16634.158928000001</v>
      </c>
      <c r="DE11" s="32">
        <v>17157.343959000002</v>
      </c>
      <c r="DF11" s="32">
        <v>17145.248799000001</v>
      </c>
      <c r="DG11" s="32">
        <v>7303.1273279999996</v>
      </c>
      <c r="DH11" s="32">
        <v>6692.0669200000002</v>
      </c>
      <c r="DI11" s="32">
        <v>1319.447541</v>
      </c>
      <c r="DJ11" s="32">
        <v>1336.7972</v>
      </c>
      <c r="DK11" s="32">
        <v>1356.797161</v>
      </c>
      <c r="DL11" s="32">
        <v>2.2599999999999999E-4</v>
      </c>
      <c r="DM11" s="32">
        <v>2.2100000000000001E-4</v>
      </c>
      <c r="DN11" s="32">
        <v>2.13E-4</v>
      </c>
      <c r="DO11" s="32">
        <v>2.1699999999999999E-4</v>
      </c>
      <c r="DP11" s="32">
        <v>2.1599999999999999E-4</v>
      </c>
      <c r="DQ11" s="32">
        <v>2.2100000000000001E-4</v>
      </c>
      <c r="DR11" s="32">
        <v>2.0900000000000001E-4</v>
      </c>
      <c r="DS11" s="32">
        <v>2.04E-4</v>
      </c>
      <c r="DT11" s="32">
        <v>2.02E-4</v>
      </c>
      <c r="DU11" s="32">
        <v>0</v>
      </c>
      <c r="DV11" s="32">
        <v>0</v>
      </c>
      <c r="DW11" s="32">
        <v>0</v>
      </c>
      <c r="DX11" s="32">
        <v>0</v>
      </c>
      <c r="DY11" s="32">
        <v>0</v>
      </c>
      <c r="DZ11" s="32">
        <v>0</v>
      </c>
      <c r="EA11" s="32">
        <v>0</v>
      </c>
      <c r="EB11" s="32">
        <v>0</v>
      </c>
      <c r="EC11" s="32">
        <v>0</v>
      </c>
      <c r="ED11" s="32">
        <v>0</v>
      </c>
      <c r="EE11" s="32">
        <v>0</v>
      </c>
      <c r="EF11" s="32">
        <v>0</v>
      </c>
      <c r="EG11" s="32">
        <v>0</v>
      </c>
      <c r="EH11" s="32">
        <v>0</v>
      </c>
      <c r="EI11" s="32">
        <v>0</v>
      </c>
      <c r="EJ11" s="32">
        <v>0</v>
      </c>
      <c r="EK11" s="32">
        <v>0</v>
      </c>
      <c r="EL11" s="32">
        <v>0</v>
      </c>
      <c r="EM11" s="32">
        <v>0</v>
      </c>
      <c r="EN11" s="32">
        <v>0</v>
      </c>
      <c r="EO11" s="32">
        <v>0</v>
      </c>
      <c r="EP11" s="32">
        <v>0</v>
      </c>
      <c r="EQ11" s="32">
        <v>0</v>
      </c>
      <c r="ER11" s="32">
        <v>0</v>
      </c>
      <c r="ES11" s="32">
        <v>0</v>
      </c>
      <c r="ET11" s="32">
        <v>0</v>
      </c>
      <c r="EU11" s="32">
        <v>0</v>
      </c>
      <c r="EV11" s="32">
        <v>0</v>
      </c>
      <c r="EW11" s="32">
        <v>0</v>
      </c>
      <c r="EX11" s="32">
        <v>0</v>
      </c>
      <c r="EY11" s="32">
        <v>0</v>
      </c>
      <c r="EZ11" s="32">
        <v>0</v>
      </c>
      <c r="FA11" s="32">
        <v>0</v>
      </c>
      <c r="FB11" s="32">
        <v>0</v>
      </c>
      <c r="FC11" s="32">
        <v>0</v>
      </c>
      <c r="FD11" s="32">
        <v>0</v>
      </c>
      <c r="FE11" s="32">
        <v>0</v>
      </c>
      <c r="FF11" s="32">
        <v>0</v>
      </c>
      <c r="FG11" s="32">
        <v>0</v>
      </c>
      <c r="FH11" s="32">
        <v>0</v>
      </c>
      <c r="FI11" s="32">
        <v>0</v>
      </c>
      <c r="FJ11" s="32">
        <v>0</v>
      </c>
      <c r="FK11" s="32">
        <v>0</v>
      </c>
      <c r="FL11" s="32">
        <v>0</v>
      </c>
      <c r="FM11" s="32">
        <v>0</v>
      </c>
      <c r="FN11" s="32">
        <v>0</v>
      </c>
      <c r="FO11" s="32">
        <v>0</v>
      </c>
      <c r="FP11" s="32">
        <v>0</v>
      </c>
      <c r="FQ11" s="32">
        <v>0</v>
      </c>
      <c r="FR11" s="32">
        <v>0</v>
      </c>
      <c r="FS11" s="32">
        <v>0</v>
      </c>
      <c r="FT11" s="32">
        <v>0</v>
      </c>
      <c r="FU11" s="32">
        <v>0</v>
      </c>
      <c r="FV11" s="32">
        <v>0</v>
      </c>
      <c r="FW11" s="32">
        <v>0</v>
      </c>
      <c r="FX11" s="32">
        <v>0</v>
      </c>
      <c r="FY11" s="32">
        <v>0</v>
      </c>
      <c r="FZ11" s="32">
        <v>0</v>
      </c>
      <c r="GA11" s="32">
        <v>0</v>
      </c>
      <c r="GB11" s="32">
        <v>0</v>
      </c>
      <c r="GC11" s="32">
        <v>0</v>
      </c>
      <c r="GD11" s="32">
        <v>0</v>
      </c>
      <c r="GE11" s="32">
        <v>0</v>
      </c>
      <c r="GF11" s="32">
        <v>0</v>
      </c>
      <c r="GG11" s="32">
        <v>0</v>
      </c>
      <c r="GH11" s="32">
        <v>0</v>
      </c>
      <c r="GI11" s="32">
        <v>0</v>
      </c>
    </row>
    <row r="12" spans="1:191" ht="12.6" customHeight="1">
      <c r="B12" s="24" t="s">
        <v>141</v>
      </c>
      <c r="C12" s="32">
        <v>0</v>
      </c>
      <c r="D12" s="32">
        <v>0</v>
      </c>
      <c r="E12" s="32">
        <v>0</v>
      </c>
      <c r="F12" s="32">
        <v>0</v>
      </c>
      <c r="G12" s="32">
        <v>0</v>
      </c>
      <c r="H12" s="32">
        <v>3807.4694439999998</v>
      </c>
      <c r="I12" s="32">
        <v>6201.2298609999998</v>
      </c>
      <c r="J12" s="32">
        <v>0</v>
      </c>
      <c r="K12" s="32">
        <v>0</v>
      </c>
      <c r="L12" s="32">
        <v>0</v>
      </c>
      <c r="M12" s="32">
        <v>0</v>
      </c>
      <c r="N12" s="32">
        <v>0</v>
      </c>
      <c r="O12" s="32">
        <v>1837.596215</v>
      </c>
      <c r="P12" s="32">
        <v>1790.358095</v>
      </c>
      <c r="Q12" s="32">
        <v>1752.3150370000001</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2418.5735549999999</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1417.7205329999999</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6" customHeight="1">
      <c r="B13" s="24" t="s">
        <v>98</v>
      </c>
      <c r="C13" s="32">
        <v>0</v>
      </c>
      <c r="D13" s="32">
        <v>0</v>
      </c>
      <c r="E13" s="32">
        <v>0</v>
      </c>
      <c r="F13" s="32">
        <v>0</v>
      </c>
      <c r="G13" s="32">
        <v>0</v>
      </c>
      <c r="H13" s="32">
        <v>0</v>
      </c>
      <c r="I13" s="32">
        <v>0</v>
      </c>
      <c r="J13" s="32">
        <v>0</v>
      </c>
      <c r="K13" s="32">
        <v>0</v>
      </c>
      <c r="L13" s="32">
        <v>0</v>
      </c>
      <c r="M13" s="32">
        <v>0</v>
      </c>
      <c r="N13" s="32">
        <v>0</v>
      </c>
      <c r="O13" s="32">
        <v>0</v>
      </c>
      <c r="P13" s="32">
        <v>0</v>
      </c>
      <c r="Q13" s="32">
        <v>0</v>
      </c>
      <c r="R13" s="32">
        <v>0</v>
      </c>
      <c r="S13" s="32">
        <v>0</v>
      </c>
      <c r="T13" s="32">
        <v>0</v>
      </c>
      <c r="U13" s="32">
        <v>0</v>
      </c>
      <c r="V13" s="32">
        <v>0</v>
      </c>
      <c r="W13" s="32">
        <v>0</v>
      </c>
      <c r="X13" s="32">
        <v>0</v>
      </c>
      <c r="Y13" s="32">
        <v>0</v>
      </c>
      <c r="Z13" s="32">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32">
        <v>0</v>
      </c>
      <c r="BB13" s="32">
        <v>0</v>
      </c>
      <c r="BC13" s="32">
        <v>0</v>
      </c>
      <c r="BD13" s="32">
        <v>0</v>
      </c>
      <c r="BE13" s="32">
        <v>0</v>
      </c>
      <c r="BF13" s="32">
        <v>0</v>
      </c>
      <c r="BG13" s="32">
        <v>0</v>
      </c>
      <c r="BH13" s="32">
        <v>0</v>
      </c>
      <c r="BI13" s="32">
        <v>0</v>
      </c>
      <c r="BJ13" s="32">
        <v>0</v>
      </c>
      <c r="BK13" s="32">
        <v>0</v>
      </c>
      <c r="BL13" s="32">
        <v>0</v>
      </c>
      <c r="BM13" s="32">
        <v>0</v>
      </c>
      <c r="BN13" s="32">
        <v>0</v>
      </c>
      <c r="BO13" s="32">
        <v>0</v>
      </c>
      <c r="BP13" s="32">
        <v>0</v>
      </c>
      <c r="BQ13" s="32">
        <v>0</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0</v>
      </c>
      <c r="CI13" s="32">
        <v>0</v>
      </c>
      <c r="CJ13" s="32">
        <v>0</v>
      </c>
      <c r="CK13" s="32">
        <v>0</v>
      </c>
      <c r="CL13" s="32">
        <v>0</v>
      </c>
      <c r="CM13" s="32">
        <v>0</v>
      </c>
      <c r="CN13" s="32">
        <v>0</v>
      </c>
      <c r="CO13" s="32">
        <v>0</v>
      </c>
      <c r="CP13" s="32">
        <v>0</v>
      </c>
      <c r="CQ13" s="32">
        <v>0</v>
      </c>
      <c r="CR13" s="32">
        <v>2070.8809040000001</v>
      </c>
      <c r="CS13" s="32">
        <v>0</v>
      </c>
      <c r="CT13" s="32">
        <v>0</v>
      </c>
      <c r="CU13" s="32">
        <v>0</v>
      </c>
      <c r="CV13" s="32">
        <v>0</v>
      </c>
      <c r="CW13" s="32">
        <v>0</v>
      </c>
      <c r="CX13" s="32">
        <v>0</v>
      </c>
      <c r="CY13" s="32">
        <v>0</v>
      </c>
      <c r="CZ13" s="32">
        <v>0</v>
      </c>
      <c r="DA13" s="32">
        <v>0</v>
      </c>
      <c r="DB13" s="32">
        <v>0</v>
      </c>
      <c r="DC13" s="32">
        <v>0</v>
      </c>
      <c r="DD13" s="32">
        <v>0</v>
      </c>
      <c r="DE13" s="32">
        <v>0</v>
      </c>
      <c r="DF13" s="32">
        <v>12052.869823999999</v>
      </c>
      <c r="DG13" s="32">
        <v>0</v>
      </c>
      <c r="DH13" s="32">
        <v>0</v>
      </c>
      <c r="DI13" s="32">
        <v>43167.982240999998</v>
      </c>
      <c r="DJ13" s="32">
        <v>13991.603638000001</v>
      </c>
      <c r="DK13" s="32">
        <v>32989.403163000003</v>
      </c>
      <c r="DL13" s="32">
        <v>45883.662445000002</v>
      </c>
      <c r="DM13" s="32">
        <v>45725.154623000002</v>
      </c>
      <c r="DN13" s="32">
        <v>30248.63495</v>
      </c>
      <c r="DO13" s="32">
        <v>21077.752624000001</v>
      </c>
      <c r="DP13" s="32">
        <v>22945.921159000001</v>
      </c>
      <c r="DQ13" s="32">
        <v>32972.536675000003</v>
      </c>
      <c r="DR13" s="32">
        <v>32009.152639</v>
      </c>
      <c r="DS13" s="32">
        <v>22392.970846</v>
      </c>
      <c r="DT13" s="32">
        <v>14888.784313</v>
      </c>
      <c r="DU13" s="32">
        <v>9057.5334010000006</v>
      </c>
      <c r="DV13" s="32">
        <v>6124.9329729999999</v>
      </c>
      <c r="DW13" s="32">
        <v>0</v>
      </c>
      <c r="DX13" s="32">
        <v>0</v>
      </c>
      <c r="DY13" s="32">
        <v>0</v>
      </c>
      <c r="DZ13" s="32">
        <v>0</v>
      </c>
      <c r="EA13" s="32">
        <v>0</v>
      </c>
      <c r="EB13" s="32">
        <v>0</v>
      </c>
      <c r="EC13" s="32">
        <v>0</v>
      </c>
      <c r="ED13" s="32">
        <v>1392.052782</v>
      </c>
      <c r="EE13" s="32">
        <v>2955.8391329999999</v>
      </c>
      <c r="EF13" s="32">
        <v>4554.9075570000005</v>
      </c>
      <c r="EG13" s="32">
        <v>3383.9033209999998</v>
      </c>
      <c r="EH13" s="32">
        <v>1693.9047700000001</v>
      </c>
      <c r="EI13" s="32">
        <v>0</v>
      </c>
      <c r="EJ13" s="32">
        <v>0</v>
      </c>
      <c r="EK13" s="32">
        <v>0</v>
      </c>
      <c r="EL13" s="32">
        <v>0</v>
      </c>
      <c r="EM13" s="32">
        <v>0</v>
      </c>
      <c r="EN13" s="32">
        <v>0</v>
      </c>
      <c r="EO13" s="32">
        <v>0</v>
      </c>
      <c r="EP13" s="32">
        <v>0</v>
      </c>
      <c r="EQ13" s="32">
        <v>0</v>
      </c>
      <c r="ER13" s="32">
        <v>0</v>
      </c>
      <c r="ES13" s="32">
        <v>0</v>
      </c>
      <c r="ET13" s="32">
        <v>0</v>
      </c>
      <c r="EU13" s="32">
        <v>196280.81548399999</v>
      </c>
      <c r="EV13" s="32">
        <v>143990.11788999999</v>
      </c>
      <c r="EW13" s="32">
        <v>24070.115734999999</v>
      </c>
      <c r="EX13" s="32">
        <v>3.88E-4</v>
      </c>
      <c r="EY13" s="32">
        <v>0</v>
      </c>
      <c r="EZ13" s="32">
        <v>0</v>
      </c>
      <c r="FA13" s="32">
        <v>0</v>
      </c>
      <c r="FB13" s="32">
        <v>0</v>
      </c>
      <c r="FC13" s="32">
        <v>0</v>
      </c>
      <c r="FD13" s="32">
        <v>0</v>
      </c>
      <c r="FE13" s="32">
        <v>0</v>
      </c>
      <c r="FF13" s="32">
        <v>0</v>
      </c>
      <c r="FG13" s="32">
        <v>0</v>
      </c>
      <c r="FH13" s="32">
        <v>0</v>
      </c>
      <c r="FI13" s="32">
        <v>0</v>
      </c>
      <c r="FJ13" s="32">
        <v>0</v>
      </c>
      <c r="FK13" s="32">
        <v>0</v>
      </c>
      <c r="FL13" s="32">
        <v>0</v>
      </c>
      <c r="FM13" s="32">
        <v>0</v>
      </c>
      <c r="FN13" s="32">
        <v>0</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6"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20711.282777</v>
      </c>
      <c r="EO14" s="32">
        <v>83543.000163000004</v>
      </c>
      <c r="EP14" s="32">
        <v>97165.095841000002</v>
      </c>
      <c r="EQ14" s="32">
        <v>83673.374976999999</v>
      </c>
      <c r="ER14" s="32">
        <v>32856.022496999998</v>
      </c>
      <c r="ES14" s="32">
        <v>91534.473524999994</v>
      </c>
      <c r="ET14" s="32">
        <v>46092.710265000002</v>
      </c>
      <c r="EU14" s="32">
        <v>32442.521906000002</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6"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17783.726500000001</v>
      </c>
      <c r="BQ15" s="32">
        <v>28552.561524000001</v>
      </c>
      <c r="BR15" s="32">
        <v>5612.3297270000003</v>
      </c>
      <c r="BS15" s="32">
        <v>504.43937299999999</v>
      </c>
      <c r="BT15" s="32">
        <v>18608.624478000002</v>
      </c>
      <c r="BU15" s="32">
        <v>1064.4204950000001</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6"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3144.7727500000001</v>
      </c>
      <c r="DE16" s="32">
        <v>3279.8143930000001</v>
      </c>
      <c r="DF16" s="32">
        <v>3242.0109900000002</v>
      </c>
      <c r="DG16" s="32">
        <v>3138.562128</v>
      </c>
      <c r="DH16" s="32">
        <v>3169.1647200000002</v>
      </c>
      <c r="DI16" s="32">
        <v>3239.6904979999999</v>
      </c>
      <c r="DJ16" s="32">
        <v>3286.0058170000002</v>
      </c>
      <c r="DK16" s="32">
        <v>3328.0599200000001</v>
      </c>
      <c r="DL16" s="32">
        <v>3216.0068120000001</v>
      </c>
      <c r="DM16" s="32">
        <v>3173.8028239999999</v>
      </c>
      <c r="DN16" s="32">
        <v>3069.6357109999999</v>
      </c>
      <c r="DO16" s="32">
        <v>3143.5754259999999</v>
      </c>
      <c r="DP16" s="32">
        <v>3141.5700040000002</v>
      </c>
      <c r="DQ16" s="32">
        <v>3220.8340579999999</v>
      </c>
      <c r="DR16" s="32">
        <v>2989.181106</v>
      </c>
      <c r="DS16" s="32">
        <v>2940.2448359999999</v>
      </c>
      <c r="DT16" s="32">
        <v>2919.3410960000001</v>
      </c>
      <c r="DU16" s="32">
        <v>2980.8804610000002</v>
      </c>
      <c r="DV16" s="32">
        <v>3044.5262870000001</v>
      </c>
      <c r="DW16" s="32">
        <v>3149.030589</v>
      </c>
      <c r="DX16" s="32">
        <v>3192.7242270000002</v>
      </c>
      <c r="DY16" s="32">
        <v>3124.3333170000001</v>
      </c>
      <c r="DZ16" s="32">
        <v>3367.618731</v>
      </c>
      <c r="EA16" s="32">
        <v>3292.1703120000002</v>
      </c>
      <c r="EB16" s="32">
        <v>3510.5312469999999</v>
      </c>
      <c r="EC16" s="32">
        <v>3407.3666549999998</v>
      </c>
      <c r="ED16" s="32">
        <v>3441.9474639999999</v>
      </c>
      <c r="EE16" s="32">
        <v>3258.935371</v>
      </c>
      <c r="EF16" s="32">
        <v>3276.742698</v>
      </c>
      <c r="EG16" s="32">
        <v>3418.478126</v>
      </c>
      <c r="EH16" s="32">
        <v>3423.976533</v>
      </c>
      <c r="EI16" s="32">
        <v>3566.5485010000002</v>
      </c>
      <c r="EJ16" s="32">
        <v>3335.4347929999999</v>
      </c>
      <c r="EK16" s="32">
        <v>3455.9567470000002</v>
      </c>
      <c r="EL16" s="32">
        <v>3582.6812089999999</v>
      </c>
      <c r="EM16" s="32">
        <v>3637.7262059999998</v>
      </c>
      <c r="EN16" s="32">
        <v>4453.1717049999997</v>
      </c>
      <c r="EO16" s="32">
        <v>4077.0021190000002</v>
      </c>
      <c r="EP16" s="32">
        <v>3808.5389749999999</v>
      </c>
      <c r="EQ16" s="32">
        <v>3974.726314</v>
      </c>
      <c r="ER16" s="32">
        <v>4092.6216209999998</v>
      </c>
      <c r="ES16" s="32">
        <v>4254.9450340000003</v>
      </c>
      <c r="ET16" s="32">
        <v>4218.162601</v>
      </c>
      <c r="EU16" s="32">
        <v>4070.3384489999999</v>
      </c>
      <c r="EV16" s="32">
        <v>4072.3997559999998</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0</v>
      </c>
      <c r="GA16" s="32">
        <v>0</v>
      </c>
      <c r="GB16" s="32">
        <v>0</v>
      </c>
      <c r="GC16" s="32">
        <v>0</v>
      </c>
      <c r="GD16" s="32">
        <v>0</v>
      </c>
      <c r="GE16" s="32">
        <v>0</v>
      </c>
      <c r="GF16" s="32">
        <v>0</v>
      </c>
      <c r="GG16" s="32">
        <v>0</v>
      </c>
      <c r="GH16" s="32">
        <v>4258.3972009999998</v>
      </c>
      <c r="GI16" s="32">
        <v>0</v>
      </c>
    </row>
    <row r="17" spans="2:191" ht="12.6" customHeight="1">
      <c r="B17" s="24" t="s">
        <v>132</v>
      </c>
      <c r="C17" s="32">
        <v>0</v>
      </c>
      <c r="D17" s="32">
        <v>0</v>
      </c>
      <c r="E17" s="32">
        <v>0</v>
      </c>
      <c r="F17" s="32">
        <v>0</v>
      </c>
      <c r="G17" s="32">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v>
      </c>
      <c r="AK17" s="32">
        <v>0</v>
      </c>
      <c r="AL17" s="32">
        <v>0</v>
      </c>
      <c r="AM17" s="32">
        <v>0</v>
      </c>
      <c r="AN17" s="32">
        <v>0</v>
      </c>
      <c r="AO17" s="32">
        <v>0</v>
      </c>
      <c r="AP17" s="32">
        <v>0</v>
      </c>
      <c r="AQ17" s="32">
        <v>0</v>
      </c>
      <c r="AR17" s="32">
        <v>46803.900502999997</v>
      </c>
      <c r="AS17" s="32">
        <v>0</v>
      </c>
      <c r="AT17" s="32">
        <v>70.062717000000006</v>
      </c>
      <c r="AU17" s="32">
        <v>113.91019300000001</v>
      </c>
      <c r="AV17" s="32">
        <v>400.47053499999998</v>
      </c>
      <c r="AW17" s="32">
        <v>434.34201200000001</v>
      </c>
      <c r="AX17" s="32">
        <v>0</v>
      </c>
      <c r="AY17" s="32">
        <v>0</v>
      </c>
      <c r="AZ17" s="32">
        <v>0</v>
      </c>
      <c r="BA17" s="32">
        <v>0</v>
      </c>
      <c r="BB17" s="32">
        <v>0</v>
      </c>
      <c r="BC17" s="32">
        <v>0</v>
      </c>
      <c r="BD17" s="32">
        <v>0</v>
      </c>
      <c r="BE17" s="32">
        <v>0</v>
      </c>
      <c r="BF17" s="32">
        <v>0</v>
      </c>
      <c r="BG17" s="32">
        <v>5804.9586769999996</v>
      </c>
      <c r="BH17" s="32">
        <v>6036.359434</v>
      </c>
      <c r="BI17" s="32">
        <v>12038.504438</v>
      </c>
      <c r="BJ17" s="32">
        <v>20647.556664</v>
      </c>
      <c r="BK17" s="32">
        <v>20385.331606</v>
      </c>
      <c r="BL17" s="32">
        <v>25291.474521</v>
      </c>
      <c r="BM17" s="32">
        <v>28886.022583000002</v>
      </c>
      <c r="BN17" s="32">
        <v>22423.775181000001</v>
      </c>
      <c r="BO17" s="32">
        <v>26040.923768000001</v>
      </c>
      <c r="BP17" s="32">
        <v>31410.925010999999</v>
      </c>
      <c r="BQ17" s="32">
        <v>47615.260880000002</v>
      </c>
      <c r="BR17" s="32">
        <v>46503.652524999998</v>
      </c>
      <c r="BS17" s="32">
        <v>44519.773699999998</v>
      </c>
      <c r="BT17" s="32">
        <v>47623.952542999999</v>
      </c>
      <c r="BU17" s="32">
        <v>63123.615555999997</v>
      </c>
      <c r="BV17" s="32">
        <v>32042.894177999999</v>
      </c>
      <c r="BW17" s="32">
        <v>71468.376634999993</v>
      </c>
      <c r="BX17" s="32">
        <v>75118.816768000004</v>
      </c>
      <c r="BY17" s="32">
        <v>67892.166744000002</v>
      </c>
      <c r="BZ17" s="32">
        <v>58713.900654999998</v>
      </c>
      <c r="CA17" s="32">
        <v>36622.832531</v>
      </c>
      <c r="CB17" s="32">
        <v>23828.089094999999</v>
      </c>
      <c r="CC17" s="32">
        <v>22653.633462999998</v>
      </c>
      <c r="CD17" s="32">
        <v>21306.569341999999</v>
      </c>
      <c r="CE17" s="32">
        <v>20510.207452999999</v>
      </c>
      <c r="CF17" s="32">
        <v>0</v>
      </c>
      <c r="CG17" s="32">
        <v>7526.0255930000003</v>
      </c>
      <c r="CH17" s="32">
        <v>8094.2025629999998</v>
      </c>
      <c r="CI17" s="32">
        <v>11425.945698</v>
      </c>
      <c r="CJ17" s="32">
        <v>17088.074612</v>
      </c>
      <c r="CK17" s="32">
        <v>15641.828546000001</v>
      </c>
      <c r="CL17" s="32">
        <v>8386.5260880000005</v>
      </c>
      <c r="CM17" s="32">
        <v>8437.2334549999996</v>
      </c>
      <c r="CN17" s="32">
        <v>29599.393154000001</v>
      </c>
      <c r="CO17" s="32">
        <v>8328.0928629999999</v>
      </c>
      <c r="CP17" s="32">
        <v>8466.4072140000007</v>
      </c>
      <c r="CQ17" s="32">
        <v>8412.9131770000004</v>
      </c>
      <c r="CR17" s="32">
        <v>8498.0706429999991</v>
      </c>
      <c r="CS17" s="32">
        <v>8708.3855019999992</v>
      </c>
      <c r="CT17" s="32">
        <v>9254.1102100000007</v>
      </c>
      <c r="CU17" s="32">
        <v>0</v>
      </c>
      <c r="CV17" s="32">
        <v>8232.7057700000005</v>
      </c>
      <c r="CW17" s="32">
        <v>25180.349477</v>
      </c>
      <c r="CX17" s="32">
        <v>8894.1993469999998</v>
      </c>
      <c r="CY17" s="32">
        <v>4940.4542709999996</v>
      </c>
      <c r="CZ17" s="32">
        <v>304.14063299999998</v>
      </c>
      <c r="DA17" s="32">
        <v>367.759164</v>
      </c>
      <c r="DB17" s="32">
        <v>80.048608999999999</v>
      </c>
      <c r="DC17" s="32">
        <v>114.09633700000001</v>
      </c>
      <c r="DD17" s="32">
        <v>175.528031</v>
      </c>
      <c r="DE17" s="32">
        <v>245.08739499999999</v>
      </c>
      <c r="DF17" s="32">
        <v>312.05028600000003</v>
      </c>
      <c r="DG17" s="32">
        <v>362.50359200000003</v>
      </c>
      <c r="DH17" s="32">
        <v>56.915103999999999</v>
      </c>
      <c r="DI17" s="32">
        <v>77.641447999999997</v>
      </c>
      <c r="DJ17" s="32">
        <v>122.70992200000001</v>
      </c>
      <c r="DK17" s="32">
        <v>306.05678899999998</v>
      </c>
      <c r="DL17" s="32">
        <v>0</v>
      </c>
      <c r="DM17" s="32">
        <v>0</v>
      </c>
      <c r="DN17" s="32">
        <v>2.5167999999999999E-2</v>
      </c>
      <c r="DO17" s="32">
        <v>6240.5992759999999</v>
      </c>
      <c r="DP17" s="32">
        <v>6251.4999330000001</v>
      </c>
      <c r="DQ17" s="32">
        <v>0</v>
      </c>
      <c r="DR17" s="32">
        <v>0</v>
      </c>
      <c r="DS17" s="32">
        <v>0</v>
      </c>
      <c r="DT17" s="32">
        <v>0</v>
      </c>
      <c r="DU17" s="32">
        <v>0</v>
      </c>
      <c r="DV17" s="32">
        <v>0</v>
      </c>
      <c r="DW17" s="32">
        <v>62.728095000000003</v>
      </c>
      <c r="DX17" s="32">
        <v>163.47559899999999</v>
      </c>
      <c r="DY17" s="32">
        <v>137.86170300000001</v>
      </c>
      <c r="DZ17" s="32">
        <v>237.88479100000001</v>
      </c>
      <c r="EA17" s="32">
        <v>140.726696</v>
      </c>
      <c r="EB17" s="32">
        <v>0</v>
      </c>
      <c r="EC17" s="32">
        <v>0</v>
      </c>
      <c r="ED17" s="32">
        <v>4863.1023580000001</v>
      </c>
      <c r="EE17" s="32">
        <v>0</v>
      </c>
      <c r="EF17" s="32">
        <v>0</v>
      </c>
      <c r="EG17" s="32">
        <v>0</v>
      </c>
      <c r="EH17" s="32">
        <v>0</v>
      </c>
      <c r="EI17" s="32">
        <v>0</v>
      </c>
      <c r="EJ17" s="32">
        <v>0</v>
      </c>
      <c r="EK17" s="32">
        <v>0</v>
      </c>
      <c r="EL17" s="32">
        <v>0</v>
      </c>
      <c r="EM17" s="32">
        <v>0</v>
      </c>
      <c r="EN17" s="32">
        <v>0</v>
      </c>
      <c r="EO17" s="32">
        <v>5.3344999999999997E-2</v>
      </c>
      <c r="EP17" s="32">
        <v>0</v>
      </c>
      <c r="EQ17" s="32">
        <v>0</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6"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6" customHeight="1">
      <c r="B19" s="24" t="s">
        <v>136</v>
      </c>
      <c r="C19" s="32">
        <v>0</v>
      </c>
      <c r="D19" s="32">
        <v>0</v>
      </c>
      <c r="E19" s="32">
        <v>0</v>
      </c>
      <c r="F19" s="32">
        <v>0</v>
      </c>
      <c r="G19" s="32">
        <v>5759.0967989999999</v>
      </c>
      <c r="H19" s="32">
        <v>3675.0060490000001</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483.06376699999998</v>
      </c>
      <c r="AN19" s="32">
        <v>0</v>
      </c>
      <c r="AO19" s="32">
        <v>0</v>
      </c>
      <c r="AP19" s="32">
        <v>0</v>
      </c>
      <c r="AQ19" s="32">
        <v>232.36956799999999</v>
      </c>
      <c r="AR19" s="32">
        <v>0</v>
      </c>
      <c r="AS19" s="32">
        <v>0</v>
      </c>
      <c r="AT19" s="32">
        <v>23602.756821999999</v>
      </c>
      <c r="AU19" s="32">
        <v>0</v>
      </c>
      <c r="AV19" s="32">
        <v>0</v>
      </c>
      <c r="AW19" s="32">
        <v>664.09728600000005</v>
      </c>
      <c r="AX19" s="32">
        <v>670.85632399999997</v>
      </c>
      <c r="AY19" s="32">
        <v>0</v>
      </c>
      <c r="AZ19" s="32">
        <v>0</v>
      </c>
      <c r="BA19" s="32">
        <v>0</v>
      </c>
      <c r="BB19" s="32">
        <v>0</v>
      </c>
      <c r="BC19" s="32">
        <v>0</v>
      </c>
      <c r="BD19" s="32">
        <v>0</v>
      </c>
      <c r="BE19" s="32">
        <v>0</v>
      </c>
      <c r="BF19" s="32">
        <v>1066.7181840000001</v>
      </c>
      <c r="BG19" s="32">
        <v>1065.5519999999999</v>
      </c>
      <c r="BH19" s="32">
        <v>8272.1062099999999</v>
      </c>
      <c r="BI19" s="32">
        <v>8304.1156009999995</v>
      </c>
      <c r="BJ19" s="32">
        <v>8328.8947599999992</v>
      </c>
      <c r="BK19" s="32">
        <v>8983.087845</v>
      </c>
      <c r="BL19" s="32">
        <v>20034.439489</v>
      </c>
      <c r="BM19" s="32">
        <v>34668.616772000001</v>
      </c>
      <c r="BN19" s="32">
        <v>43072.594835999997</v>
      </c>
      <c r="BO19" s="32">
        <v>45392.607067999998</v>
      </c>
      <c r="BP19" s="32">
        <v>69561.859123999995</v>
      </c>
      <c r="BQ19" s="32">
        <v>122829.32708800001</v>
      </c>
      <c r="BR19" s="32">
        <v>155286.338873</v>
      </c>
      <c r="BS19" s="32">
        <v>61416.926075000003</v>
      </c>
      <c r="BT19" s="32">
        <v>56935.717661000002</v>
      </c>
      <c r="BU19" s="32">
        <v>78188.222823999997</v>
      </c>
      <c r="BV19" s="32">
        <v>44629.801348000001</v>
      </c>
      <c r="BW19" s="32">
        <v>24601.639554000001</v>
      </c>
      <c r="BX19" s="32">
        <v>25036.149100999999</v>
      </c>
      <c r="BY19" s="32">
        <v>23343.106498000001</v>
      </c>
      <c r="BZ19" s="32">
        <v>24190.392808000001</v>
      </c>
      <c r="CA19" s="32">
        <v>42368.490431999999</v>
      </c>
      <c r="CB19" s="32">
        <v>51248.433810000002</v>
      </c>
      <c r="CC19" s="32">
        <v>53846.514648999997</v>
      </c>
      <c r="CD19" s="32">
        <v>57733.113053000001</v>
      </c>
      <c r="CE19" s="32">
        <v>60511.320835999999</v>
      </c>
      <c r="CF19" s="32">
        <v>69114.166882000005</v>
      </c>
      <c r="CG19" s="32">
        <v>72793.163159999996</v>
      </c>
      <c r="CH19" s="32">
        <v>71980.496264999994</v>
      </c>
      <c r="CI19" s="32">
        <v>81951.057740999997</v>
      </c>
      <c r="CJ19" s="32">
        <v>66236.600269999995</v>
      </c>
      <c r="CK19" s="32">
        <v>60245.157700999996</v>
      </c>
      <c r="CL19" s="32">
        <v>59675.963567999999</v>
      </c>
      <c r="CM19" s="32">
        <v>60544.135586999997</v>
      </c>
      <c r="CN19" s="32">
        <v>63411.314994</v>
      </c>
      <c r="CO19" s="32">
        <v>78763.250165000005</v>
      </c>
      <c r="CP19" s="32">
        <v>92952.907426999998</v>
      </c>
      <c r="CQ19" s="32">
        <v>110068.167132</v>
      </c>
      <c r="CR19" s="32">
        <v>118889.973216</v>
      </c>
      <c r="CS19" s="32">
        <v>115942.770613</v>
      </c>
      <c r="CT19" s="32">
        <v>114858.071537</v>
      </c>
      <c r="CU19" s="32">
        <v>120580.55555</v>
      </c>
      <c r="CV19" s="32">
        <v>118765.52381</v>
      </c>
      <c r="CW19" s="32">
        <v>113317.308664</v>
      </c>
      <c r="CX19" s="32">
        <v>90054.783786</v>
      </c>
      <c r="CY19" s="32">
        <v>86647.714879000006</v>
      </c>
      <c r="CZ19" s="32">
        <v>41098.291019999997</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6"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6" customHeight="1">
      <c r="B21" s="24" t="s">
        <v>96</v>
      </c>
      <c r="C21" s="32">
        <v>0</v>
      </c>
      <c r="D21" s="32">
        <v>0</v>
      </c>
      <c r="E21" s="32">
        <v>0</v>
      </c>
      <c r="F21" s="32">
        <v>0</v>
      </c>
      <c r="G21" s="32">
        <v>0</v>
      </c>
      <c r="H21" s="32">
        <v>0</v>
      </c>
      <c r="I21" s="32">
        <v>0</v>
      </c>
      <c r="J21" s="32">
        <v>0</v>
      </c>
      <c r="K21" s="32">
        <v>0</v>
      </c>
      <c r="L21" s="32">
        <v>0</v>
      </c>
      <c r="M21" s="32">
        <v>0</v>
      </c>
      <c r="N21" s="32">
        <v>0</v>
      </c>
      <c r="O21" s="32">
        <v>0</v>
      </c>
      <c r="P21" s="32">
        <v>0</v>
      </c>
      <c r="Q21" s="32">
        <v>0</v>
      </c>
      <c r="R21" s="32">
        <v>0</v>
      </c>
      <c r="S21" s="32">
        <v>0</v>
      </c>
      <c r="T21" s="32">
        <v>0</v>
      </c>
      <c r="U21" s="32">
        <v>0</v>
      </c>
      <c r="V21" s="32">
        <v>0</v>
      </c>
      <c r="W21" s="32">
        <v>0</v>
      </c>
      <c r="X21" s="32">
        <v>0</v>
      </c>
      <c r="Y21" s="32">
        <v>0</v>
      </c>
      <c r="Z21" s="32">
        <v>0</v>
      </c>
      <c r="AA21" s="32">
        <v>0</v>
      </c>
      <c r="AB21" s="32">
        <v>0</v>
      </c>
      <c r="AC21" s="32">
        <v>0</v>
      </c>
      <c r="AD21" s="32">
        <v>0</v>
      </c>
      <c r="AE21" s="32">
        <v>0</v>
      </c>
      <c r="AF21" s="32">
        <v>0</v>
      </c>
      <c r="AG21" s="32">
        <v>0</v>
      </c>
      <c r="AH21" s="32">
        <v>0</v>
      </c>
      <c r="AI21" s="32">
        <v>0</v>
      </c>
      <c r="AJ21" s="32">
        <v>0</v>
      </c>
      <c r="AK21" s="32">
        <v>0</v>
      </c>
      <c r="AL21" s="32">
        <v>0</v>
      </c>
      <c r="AM21" s="32">
        <v>0</v>
      </c>
      <c r="AN21" s="32">
        <v>0</v>
      </c>
      <c r="AO21" s="32">
        <v>0</v>
      </c>
      <c r="AP21" s="32">
        <v>0</v>
      </c>
      <c r="AQ21" s="32">
        <v>0</v>
      </c>
      <c r="AR21" s="32">
        <v>0</v>
      </c>
      <c r="AS21" s="32">
        <v>0</v>
      </c>
      <c r="AT21" s="32">
        <v>0</v>
      </c>
      <c r="AU21" s="32">
        <v>0</v>
      </c>
      <c r="AV21" s="32">
        <v>0</v>
      </c>
      <c r="AW21" s="32">
        <v>0</v>
      </c>
      <c r="AX21" s="32">
        <v>0</v>
      </c>
      <c r="AY21" s="32">
        <v>0</v>
      </c>
      <c r="AZ21" s="32">
        <v>0</v>
      </c>
      <c r="BA21" s="32">
        <v>0</v>
      </c>
      <c r="BB21" s="32">
        <v>14554.499929</v>
      </c>
      <c r="BC21" s="32">
        <v>15499.08275</v>
      </c>
      <c r="BD21" s="32">
        <v>0</v>
      </c>
      <c r="BE21" s="32">
        <v>0</v>
      </c>
      <c r="BF21" s="32">
        <v>0</v>
      </c>
      <c r="BG21" s="32">
        <v>0</v>
      </c>
      <c r="BH21" s="32">
        <v>0</v>
      </c>
      <c r="BI21" s="32">
        <v>0</v>
      </c>
      <c r="BJ21" s="32">
        <v>0</v>
      </c>
      <c r="BK21" s="32">
        <v>0</v>
      </c>
      <c r="BL21" s="32">
        <v>0</v>
      </c>
      <c r="BM21" s="32">
        <v>0</v>
      </c>
      <c r="BN21" s="32">
        <v>0</v>
      </c>
      <c r="BO21" s="32">
        <v>0</v>
      </c>
      <c r="BP21" s="32">
        <v>0</v>
      </c>
      <c r="BQ21" s="32">
        <v>0</v>
      </c>
      <c r="BR21" s="32">
        <v>0</v>
      </c>
      <c r="BS21" s="32">
        <v>0</v>
      </c>
      <c r="BT21" s="32">
        <v>0</v>
      </c>
      <c r="BU21" s="32">
        <v>0</v>
      </c>
      <c r="BV21" s="32">
        <v>0</v>
      </c>
      <c r="BW21" s="32">
        <v>0</v>
      </c>
      <c r="BX21" s="32">
        <v>0</v>
      </c>
      <c r="BY21" s="32">
        <v>0</v>
      </c>
      <c r="BZ21" s="32">
        <v>0</v>
      </c>
      <c r="CA21" s="32">
        <v>0</v>
      </c>
      <c r="CB21" s="32">
        <v>0</v>
      </c>
      <c r="CC21" s="32">
        <v>0</v>
      </c>
      <c r="CD21" s="32">
        <v>0</v>
      </c>
      <c r="CE21" s="32">
        <v>0</v>
      </c>
      <c r="CF21" s="32">
        <v>0</v>
      </c>
      <c r="CG21" s="32">
        <v>0</v>
      </c>
      <c r="CH21" s="32">
        <v>0</v>
      </c>
      <c r="CI21" s="32">
        <v>0</v>
      </c>
      <c r="CJ21" s="32">
        <v>0</v>
      </c>
      <c r="CK21" s="32">
        <v>0</v>
      </c>
      <c r="CL21" s="32">
        <v>0</v>
      </c>
      <c r="CM21" s="32">
        <v>0</v>
      </c>
      <c r="CN21" s="32">
        <v>0</v>
      </c>
      <c r="CO21" s="32">
        <v>80614.123630000002</v>
      </c>
      <c r="CP21" s="32">
        <v>83078.068211999998</v>
      </c>
      <c r="CQ21" s="32">
        <v>0</v>
      </c>
      <c r="CR21" s="32">
        <v>0</v>
      </c>
      <c r="CS21" s="32">
        <v>0</v>
      </c>
      <c r="CT21" s="32">
        <v>14160.423042</v>
      </c>
      <c r="CU21" s="32">
        <v>8543.2429979999997</v>
      </c>
      <c r="CV21" s="32">
        <v>8355.8720630000007</v>
      </c>
      <c r="CW21" s="32">
        <v>0</v>
      </c>
      <c r="CX21" s="32">
        <v>0</v>
      </c>
      <c r="CY21" s="32">
        <v>0</v>
      </c>
      <c r="CZ21" s="32">
        <v>0</v>
      </c>
      <c r="DA21" s="32">
        <v>0</v>
      </c>
      <c r="DB21" s="32">
        <v>0</v>
      </c>
      <c r="DC21" s="32">
        <v>0</v>
      </c>
      <c r="DD21" s="32">
        <v>0</v>
      </c>
      <c r="DE21" s="32">
        <v>26972.906917</v>
      </c>
      <c r="DF21" s="32">
        <v>66606.642684000006</v>
      </c>
      <c r="DG21" s="32">
        <v>81004.051038999998</v>
      </c>
      <c r="DH21" s="32">
        <v>81434.683401000002</v>
      </c>
      <c r="DI21" s="32">
        <v>49645.089576999999</v>
      </c>
      <c r="DJ21" s="32">
        <v>16718.699372999999</v>
      </c>
      <c r="DK21" s="32">
        <v>0</v>
      </c>
      <c r="DL21" s="32">
        <v>0</v>
      </c>
      <c r="DM21" s="32">
        <v>0</v>
      </c>
      <c r="DN21" s="32">
        <v>0</v>
      </c>
      <c r="DO21" s="32">
        <v>0</v>
      </c>
      <c r="DP21" s="32">
        <v>0</v>
      </c>
      <c r="DQ21" s="32">
        <v>0</v>
      </c>
      <c r="DR21" s="32">
        <v>0</v>
      </c>
      <c r="DS21" s="32">
        <v>60115.327488000003</v>
      </c>
      <c r="DT21" s="32">
        <v>14877.932914000001</v>
      </c>
      <c r="DU21" s="32">
        <v>0</v>
      </c>
      <c r="DV21" s="32">
        <v>49043.622491000002</v>
      </c>
      <c r="DW21" s="32">
        <v>0</v>
      </c>
      <c r="DX21" s="32">
        <v>0</v>
      </c>
      <c r="DY21" s="32">
        <v>0</v>
      </c>
      <c r="DZ21" s="32">
        <v>0</v>
      </c>
      <c r="EA21" s="32">
        <v>0</v>
      </c>
      <c r="EB21" s="32">
        <v>0</v>
      </c>
      <c r="EC21" s="32">
        <v>0</v>
      </c>
      <c r="ED21" s="32">
        <v>0</v>
      </c>
      <c r="EE21" s="32">
        <v>0</v>
      </c>
      <c r="EF21" s="32">
        <v>0</v>
      </c>
      <c r="EG21" s="32">
        <v>0</v>
      </c>
      <c r="EH21" s="32">
        <v>47390.884016000004</v>
      </c>
      <c r="EI21" s="32">
        <v>0</v>
      </c>
      <c r="EJ21" s="32">
        <v>0</v>
      </c>
      <c r="EK21" s="32">
        <v>0</v>
      </c>
      <c r="EL21" s="32">
        <v>0</v>
      </c>
      <c r="EM21" s="32">
        <v>0</v>
      </c>
      <c r="EN21" s="32">
        <v>0</v>
      </c>
      <c r="EO21" s="32">
        <v>0</v>
      </c>
      <c r="EP21" s="32">
        <v>0</v>
      </c>
      <c r="EQ21" s="32">
        <v>0</v>
      </c>
      <c r="ER21" s="32">
        <v>0</v>
      </c>
      <c r="ES21" s="32">
        <v>0</v>
      </c>
      <c r="ET21" s="32">
        <v>0</v>
      </c>
      <c r="EU21" s="32">
        <v>0</v>
      </c>
      <c r="EV21" s="32">
        <v>0</v>
      </c>
      <c r="EW21" s="32">
        <v>0</v>
      </c>
      <c r="EX21" s="32">
        <v>0</v>
      </c>
      <c r="EY21" s="32">
        <v>0</v>
      </c>
      <c r="EZ21" s="32">
        <v>0</v>
      </c>
      <c r="FA21" s="32">
        <v>0</v>
      </c>
      <c r="FB21" s="32">
        <v>0</v>
      </c>
      <c r="FC21" s="32">
        <v>0</v>
      </c>
      <c r="FD21" s="32">
        <v>0</v>
      </c>
      <c r="FE21" s="32">
        <v>0</v>
      </c>
      <c r="FF21" s="32">
        <v>0</v>
      </c>
      <c r="FG21" s="32">
        <v>0</v>
      </c>
      <c r="FH21" s="32">
        <v>0</v>
      </c>
      <c r="FI21" s="32">
        <v>0</v>
      </c>
      <c r="FJ21" s="32">
        <v>0</v>
      </c>
      <c r="FK21" s="32">
        <v>0</v>
      </c>
      <c r="FL21" s="32">
        <v>0</v>
      </c>
      <c r="FM21" s="32">
        <v>0</v>
      </c>
      <c r="FN21" s="32">
        <v>0</v>
      </c>
      <c r="FO21" s="32">
        <v>0</v>
      </c>
      <c r="FP21" s="32">
        <v>0</v>
      </c>
      <c r="FQ21" s="32">
        <v>0</v>
      </c>
      <c r="FR21" s="32">
        <v>0</v>
      </c>
      <c r="FS21" s="32">
        <v>0</v>
      </c>
      <c r="FT21" s="32">
        <v>0</v>
      </c>
      <c r="FU21" s="32">
        <v>0</v>
      </c>
      <c r="FV21" s="32">
        <v>0</v>
      </c>
      <c r="FW21" s="32">
        <v>0</v>
      </c>
      <c r="FX21" s="32">
        <v>0</v>
      </c>
      <c r="FY21" s="32">
        <v>0</v>
      </c>
      <c r="FZ21" s="32">
        <v>0</v>
      </c>
      <c r="GA21" s="32">
        <v>0</v>
      </c>
      <c r="GB21" s="32">
        <v>0</v>
      </c>
      <c r="GC21" s="32">
        <v>0</v>
      </c>
      <c r="GD21" s="32">
        <v>0</v>
      </c>
      <c r="GE21" s="32">
        <v>0</v>
      </c>
      <c r="GF21" s="32">
        <v>0</v>
      </c>
      <c r="GG21" s="32">
        <v>0</v>
      </c>
      <c r="GH21" s="32">
        <v>0</v>
      </c>
      <c r="GI21" s="32">
        <v>0</v>
      </c>
    </row>
    <row r="22" spans="2:191" ht="12.6" customHeight="1">
      <c r="B22" s="24" t="s">
        <v>97</v>
      </c>
      <c r="C22" s="32">
        <v>0</v>
      </c>
      <c r="D22" s="32">
        <v>0</v>
      </c>
      <c r="E22" s="32">
        <v>0</v>
      </c>
      <c r="F22" s="32">
        <v>0</v>
      </c>
      <c r="G22" s="32">
        <v>0</v>
      </c>
      <c r="H22" s="32">
        <v>0</v>
      </c>
      <c r="I22" s="32">
        <v>0</v>
      </c>
      <c r="J22" s="32">
        <v>0</v>
      </c>
      <c r="K22" s="32">
        <v>0</v>
      </c>
      <c r="L22" s="32">
        <v>0</v>
      </c>
      <c r="M22" s="32">
        <v>0</v>
      </c>
      <c r="N22" s="32">
        <v>8.3099589999999992</v>
      </c>
      <c r="O22" s="32">
        <v>0</v>
      </c>
      <c r="P22" s="32">
        <v>0</v>
      </c>
      <c r="Q22" s="32">
        <v>0</v>
      </c>
      <c r="R22" s="32">
        <v>1514.4024340000001</v>
      </c>
      <c r="S22" s="32">
        <v>7420.5709479999996</v>
      </c>
      <c r="T22" s="32">
        <v>2035.9218370000001</v>
      </c>
      <c r="U22" s="32">
        <v>1145.703833</v>
      </c>
      <c r="V22" s="32">
        <v>0</v>
      </c>
      <c r="W22" s="32">
        <v>5814.7945950000003</v>
      </c>
      <c r="X22" s="32">
        <v>317.89356900000001</v>
      </c>
      <c r="Y22" s="32">
        <v>3278.4271039999999</v>
      </c>
      <c r="Z22" s="32">
        <v>3348.7381949999999</v>
      </c>
      <c r="AA22" s="32">
        <v>1498.8835819999999</v>
      </c>
      <c r="AB22" s="32">
        <v>1367.072404</v>
      </c>
      <c r="AC22" s="32">
        <v>527.80299600000001</v>
      </c>
      <c r="AD22" s="32">
        <v>523.44254999999998</v>
      </c>
      <c r="AE22" s="32">
        <v>535.15004099999999</v>
      </c>
      <c r="AF22" s="32">
        <v>1260.1703669999999</v>
      </c>
      <c r="AG22" s="32">
        <v>14118.236653</v>
      </c>
      <c r="AH22" s="32">
        <v>2525.8306499999999</v>
      </c>
      <c r="AI22" s="32">
        <v>14717.630906</v>
      </c>
      <c r="AJ22" s="32">
        <v>27189.366063000001</v>
      </c>
      <c r="AK22" s="32">
        <v>11656.499868000001</v>
      </c>
      <c r="AL22" s="32">
        <v>13656.768851999999</v>
      </c>
      <c r="AM22" s="32">
        <v>4650.5622579999999</v>
      </c>
      <c r="AN22" s="32">
        <v>8882.1423439999999</v>
      </c>
      <c r="AO22" s="32">
        <v>13896.543232</v>
      </c>
      <c r="AP22" s="32">
        <v>13687.93022</v>
      </c>
      <c r="AQ22" s="32">
        <v>6370.6725560000004</v>
      </c>
      <c r="AR22" s="32">
        <v>1601.7935150000001</v>
      </c>
      <c r="AS22" s="32">
        <v>4764.8934769999996</v>
      </c>
      <c r="AT22" s="32">
        <v>7347.1292469999999</v>
      </c>
      <c r="AU22" s="32">
        <v>9475.8645130000004</v>
      </c>
      <c r="AV22" s="32">
        <v>8192.2742249999992</v>
      </c>
      <c r="AW22" s="32">
        <v>11197.351605</v>
      </c>
      <c r="AX22" s="32">
        <v>8364.6193930000009</v>
      </c>
      <c r="AY22" s="32">
        <v>8435.8358389999994</v>
      </c>
      <c r="AZ22" s="32">
        <v>11086.314759000001</v>
      </c>
      <c r="BA22" s="32">
        <v>44221.583723000003</v>
      </c>
      <c r="BB22" s="32">
        <v>13130.244869</v>
      </c>
      <c r="BC22" s="32">
        <v>21266.751565999999</v>
      </c>
      <c r="BD22" s="32">
        <v>30785.954252</v>
      </c>
      <c r="BE22" s="32">
        <v>25744.001721000001</v>
      </c>
      <c r="BF22" s="32">
        <v>15392.223094999999</v>
      </c>
      <c r="BG22" s="32">
        <v>6288.0291939999997</v>
      </c>
      <c r="BH22" s="32">
        <v>1371.1969939999999</v>
      </c>
      <c r="BI22" s="32">
        <v>17810.090941999999</v>
      </c>
      <c r="BJ22" s="32">
        <v>25317.823435999999</v>
      </c>
      <c r="BK22" s="32">
        <v>10913.276119</v>
      </c>
      <c r="BL22" s="32">
        <v>7106.7630559999998</v>
      </c>
      <c r="BM22" s="32">
        <v>8093.0589739999996</v>
      </c>
      <c r="BN22" s="32">
        <v>8682.193577</v>
      </c>
      <c r="BO22" s="32">
        <v>10226.854588</v>
      </c>
      <c r="BP22" s="32">
        <v>566.10399099999995</v>
      </c>
      <c r="BQ22" s="32">
        <v>18859.154920000001</v>
      </c>
      <c r="BR22" s="32">
        <v>30050.382535000001</v>
      </c>
      <c r="BS22" s="32">
        <v>29316.174133</v>
      </c>
      <c r="BT22" s="32">
        <v>32789.369590000002</v>
      </c>
      <c r="BU22" s="32">
        <v>17809.402074000001</v>
      </c>
      <c r="BV22" s="32">
        <v>8414.3390639999998</v>
      </c>
      <c r="BW22" s="32">
        <v>11264.191978000001</v>
      </c>
      <c r="BX22" s="32">
        <v>139.59097800000001</v>
      </c>
      <c r="BY22" s="32">
        <v>465.58116699999999</v>
      </c>
      <c r="BZ22" s="32">
        <v>1073.2262909999999</v>
      </c>
      <c r="CA22" s="32">
        <v>16576.841925000001</v>
      </c>
      <c r="CB22" s="32">
        <v>14385.39041</v>
      </c>
      <c r="CC22" s="32">
        <v>10182.857587</v>
      </c>
      <c r="CD22" s="32">
        <v>4982.3278120000004</v>
      </c>
      <c r="CE22" s="32">
        <v>28495.586211999998</v>
      </c>
      <c r="CF22" s="32">
        <v>20026.117389999999</v>
      </c>
      <c r="CG22" s="32">
        <v>17266.223732999999</v>
      </c>
      <c r="CH22" s="32">
        <v>25743.09909</v>
      </c>
      <c r="CI22" s="32">
        <v>25913.801273000001</v>
      </c>
      <c r="CJ22" s="32">
        <v>34146.650142999999</v>
      </c>
      <c r="CK22" s="32">
        <v>23104.168691999999</v>
      </c>
      <c r="CL22" s="32">
        <v>20887.096452000002</v>
      </c>
      <c r="CM22" s="32">
        <v>26247.618466</v>
      </c>
      <c r="CN22" s="32">
        <v>13446.327115</v>
      </c>
      <c r="CO22" s="32">
        <v>1746.473751</v>
      </c>
      <c r="CP22" s="32">
        <v>-5.7000000000000003E-5</v>
      </c>
      <c r="CQ22" s="32">
        <v>-5.7000000000000003E-5</v>
      </c>
      <c r="CR22" s="32">
        <v>-5.7000000000000003E-5</v>
      </c>
      <c r="CS22" s="32">
        <v>-5.7000000000000003E-5</v>
      </c>
      <c r="CT22" s="32">
        <v>0</v>
      </c>
      <c r="CU22" s="32">
        <v>0</v>
      </c>
      <c r="CV22" s="32">
        <v>0</v>
      </c>
      <c r="CW22" s="32">
        <v>2136.5900929999998</v>
      </c>
      <c r="CX22" s="32">
        <v>0</v>
      </c>
      <c r="CY22" s="32">
        <v>2422.9291389999999</v>
      </c>
      <c r="CZ22" s="32">
        <v>0</v>
      </c>
      <c r="DA22" s="32">
        <v>0</v>
      </c>
      <c r="DB22" s="32">
        <v>0</v>
      </c>
      <c r="DC22" s="32">
        <v>0</v>
      </c>
      <c r="DD22" s="32">
        <v>325.100146</v>
      </c>
      <c r="DE22" s="32">
        <v>0</v>
      </c>
      <c r="DF22" s="32">
        <v>4151.8233229999996</v>
      </c>
      <c r="DG22" s="32">
        <v>0</v>
      </c>
      <c r="DH22" s="32">
        <v>194.92409900000001</v>
      </c>
      <c r="DI22" s="32">
        <v>1056.4163149999999</v>
      </c>
      <c r="DJ22" s="32">
        <v>2669.6119210000002</v>
      </c>
      <c r="DK22" s="32">
        <v>0</v>
      </c>
      <c r="DL22" s="32">
        <v>0</v>
      </c>
      <c r="DM22" s="32">
        <v>0</v>
      </c>
      <c r="DN22" s="32">
        <v>0</v>
      </c>
      <c r="DO22" s="32">
        <v>0</v>
      </c>
      <c r="DP22" s="32">
        <v>0</v>
      </c>
      <c r="DQ22" s="32">
        <v>0</v>
      </c>
      <c r="DR22" s="32">
        <v>0</v>
      </c>
      <c r="DS22" s="32">
        <v>0</v>
      </c>
      <c r="DT22" s="32">
        <v>0</v>
      </c>
      <c r="DU22" s="32">
        <v>0</v>
      </c>
      <c r="DV22" s="32">
        <v>0</v>
      </c>
      <c r="DW22" s="32">
        <v>0</v>
      </c>
      <c r="DX22" s="32">
        <v>0</v>
      </c>
      <c r="DY22" s="32">
        <v>0</v>
      </c>
      <c r="DZ22" s="32">
        <v>0</v>
      </c>
      <c r="EA22" s="32">
        <v>0</v>
      </c>
      <c r="EB22" s="32">
        <v>0</v>
      </c>
      <c r="EC22" s="32">
        <v>0</v>
      </c>
      <c r="ED22" s="32">
        <v>0</v>
      </c>
      <c r="EE22" s="32">
        <v>0</v>
      </c>
      <c r="EF22" s="32">
        <v>0</v>
      </c>
      <c r="EG22" s="32">
        <v>0</v>
      </c>
      <c r="EH22" s="32">
        <v>0</v>
      </c>
      <c r="EI22" s="32">
        <v>0</v>
      </c>
      <c r="EJ22" s="32">
        <v>0</v>
      </c>
      <c r="EK22" s="32">
        <v>0</v>
      </c>
      <c r="EL22" s="32">
        <v>0</v>
      </c>
      <c r="EM22" s="32">
        <v>0</v>
      </c>
      <c r="EN22" s="32">
        <v>0</v>
      </c>
      <c r="EO22" s="32">
        <v>25401.273991999999</v>
      </c>
      <c r="EP22" s="32">
        <v>17353.27763</v>
      </c>
      <c r="EQ22" s="32">
        <v>7400.0868099999998</v>
      </c>
      <c r="ER22" s="32">
        <v>172.809923</v>
      </c>
      <c r="ES22" s="32">
        <v>58462.109208000002</v>
      </c>
      <c r="ET22" s="32">
        <v>33490.582774000002</v>
      </c>
      <c r="EU22" s="32">
        <v>3210.8412990000002</v>
      </c>
      <c r="EV22" s="32">
        <v>54530.371932000002</v>
      </c>
      <c r="EW22" s="32">
        <v>27577.867477</v>
      </c>
      <c r="EX22" s="32">
        <v>26511.803269</v>
      </c>
      <c r="EY22" s="32">
        <v>46346.684510999999</v>
      </c>
      <c r="EZ22" s="32">
        <v>1546.5317829999999</v>
      </c>
      <c r="FA22" s="32">
        <v>25149.081799</v>
      </c>
      <c r="FB22" s="32">
        <v>0</v>
      </c>
      <c r="FC22" s="32">
        <v>0</v>
      </c>
      <c r="FD22" s="32">
        <v>12224.154352</v>
      </c>
      <c r="FE22" s="32">
        <v>2299.9733329999999</v>
      </c>
      <c r="FF22" s="32">
        <v>0</v>
      </c>
      <c r="FG22" s="32">
        <v>0</v>
      </c>
      <c r="FH22" s="32">
        <v>0</v>
      </c>
      <c r="FI22" s="32">
        <v>30531.882418000001</v>
      </c>
      <c r="FJ22" s="32">
        <v>10337.854359999999</v>
      </c>
      <c r="FK22" s="32">
        <v>21291.910384999999</v>
      </c>
      <c r="FL22" s="32">
        <v>10803.835418000001</v>
      </c>
      <c r="FM22" s="32">
        <v>55538.307681999999</v>
      </c>
      <c r="FN22" s="32">
        <v>44171.071679000001</v>
      </c>
      <c r="FO22" s="32">
        <v>36019.162483</v>
      </c>
      <c r="FP22" s="32">
        <v>10400.674674</v>
      </c>
      <c r="FQ22" s="32">
        <v>10274.840668000001</v>
      </c>
      <c r="FR22" s="32">
        <v>74630.575874000002</v>
      </c>
      <c r="FS22" s="32">
        <v>60546.473239999999</v>
      </c>
      <c r="FT22" s="32">
        <v>73237.605775000004</v>
      </c>
      <c r="FU22" s="32">
        <v>27194.759156</v>
      </c>
      <c r="FV22" s="32">
        <v>19696.631245</v>
      </c>
      <c r="FW22" s="32">
        <v>12614.926946</v>
      </c>
      <c r="FX22" s="32">
        <v>12376.220029</v>
      </c>
      <c r="FY22" s="32">
        <v>11733.999185000001</v>
      </c>
      <c r="FZ22" s="32">
        <v>34068.496526000003</v>
      </c>
      <c r="GA22" s="32">
        <v>21834.709876000001</v>
      </c>
      <c r="GB22" s="32">
        <v>32560.174271</v>
      </c>
      <c r="GC22" s="32">
        <v>0</v>
      </c>
      <c r="GD22" s="32">
        <v>0</v>
      </c>
      <c r="GE22" s="32">
        <v>0</v>
      </c>
      <c r="GF22" s="32">
        <v>0</v>
      </c>
      <c r="GG22" s="32">
        <v>0</v>
      </c>
      <c r="GH22" s="32">
        <v>10226.011059</v>
      </c>
      <c r="GI22" s="32">
        <v>0</v>
      </c>
    </row>
    <row r="23" spans="2:191" ht="12.6"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6682.0350259999996</v>
      </c>
      <c r="AL23" s="32">
        <v>7020.1328910000002</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73177.995099000007</v>
      </c>
      <c r="DB24" s="32">
        <v>90898.890367</v>
      </c>
      <c r="DC24" s="32">
        <v>65947.186094999997</v>
      </c>
      <c r="DD24" s="32">
        <v>88048.766862000004</v>
      </c>
      <c r="DE24" s="32">
        <v>67609.732596999995</v>
      </c>
      <c r="DF24" s="32">
        <v>56738.239472000001</v>
      </c>
      <c r="DG24" s="32">
        <v>4536.0371660000001</v>
      </c>
      <c r="DH24" s="32">
        <v>0</v>
      </c>
      <c r="DI24" s="32">
        <v>47727.251807000001</v>
      </c>
      <c r="DJ24" s="32">
        <v>19963.127077000001</v>
      </c>
      <c r="DK24" s="32">
        <v>14224.029726000001</v>
      </c>
      <c r="DL24" s="32">
        <v>7309.3074450000004</v>
      </c>
      <c r="DM24" s="32">
        <v>3916.1300310000001</v>
      </c>
      <c r="DN24" s="32">
        <v>0</v>
      </c>
      <c r="DO24" s="32">
        <v>0</v>
      </c>
      <c r="DP24" s="32">
        <v>0</v>
      </c>
      <c r="DQ24" s="32">
        <v>0</v>
      </c>
      <c r="DR24" s="32">
        <v>0</v>
      </c>
      <c r="DS24" s="32">
        <v>0</v>
      </c>
      <c r="DT24" s="32">
        <v>0</v>
      </c>
      <c r="DU24" s="32">
        <v>0</v>
      </c>
      <c r="DV24" s="32">
        <v>0</v>
      </c>
      <c r="DW24" s="32">
        <v>0</v>
      </c>
      <c r="DX24" s="32">
        <v>6480.3436760000004</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6" customHeight="1">
      <c r="B25" s="24" t="s">
        <v>134</v>
      </c>
      <c r="C25" s="32">
        <v>2414.2172599999999</v>
      </c>
      <c r="D25" s="32">
        <v>2368.570819</v>
      </c>
      <c r="E25" s="32">
        <v>2282.112979</v>
      </c>
      <c r="F25" s="32">
        <v>2427.9219069999999</v>
      </c>
      <c r="G25" s="32">
        <v>2531.7313210000002</v>
      </c>
      <c r="H25" s="32">
        <v>2782.6912649999999</v>
      </c>
      <c r="I25" s="32">
        <v>2682.5537760000002</v>
      </c>
      <c r="J25" s="32">
        <v>2737.4600460000001</v>
      </c>
      <c r="K25" s="32">
        <v>2961.965717</v>
      </c>
      <c r="L25" s="32">
        <v>3641.842212</v>
      </c>
      <c r="M25" s="32">
        <v>3571.759067</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34919.658279000003</v>
      </c>
      <c r="AU25" s="32">
        <v>17826.765307000001</v>
      </c>
      <c r="AV25" s="32">
        <v>16917.611564999999</v>
      </c>
      <c r="AW25" s="32">
        <v>17606.953133999999</v>
      </c>
      <c r="AX25" s="32">
        <v>17351.432354</v>
      </c>
      <c r="AY25" s="32">
        <v>16390.100911000001</v>
      </c>
      <c r="AZ25" s="32">
        <v>16054.701802</v>
      </c>
      <c r="BA25" s="32">
        <v>16780.953128000001</v>
      </c>
      <c r="BB25" s="32">
        <v>6792.3219740000004</v>
      </c>
      <c r="BC25" s="32">
        <v>1852.279231</v>
      </c>
      <c r="BD25" s="32">
        <v>1801.991988</v>
      </c>
      <c r="BE25" s="32">
        <v>1254.5959680000001</v>
      </c>
      <c r="BF25" s="32">
        <v>0</v>
      </c>
      <c r="BG25" s="32">
        <v>0</v>
      </c>
      <c r="BH25" s="32">
        <v>0</v>
      </c>
      <c r="BI25" s="32">
        <v>0</v>
      </c>
      <c r="BJ25" s="32">
        <v>0</v>
      </c>
      <c r="BK25" s="32">
        <v>0</v>
      </c>
      <c r="BL25" s="32">
        <v>0</v>
      </c>
      <c r="BM25" s="32">
        <v>0</v>
      </c>
      <c r="BN25" s="32">
        <v>0</v>
      </c>
      <c r="BO25" s="32">
        <v>0</v>
      </c>
      <c r="BP25" s="32">
        <v>0</v>
      </c>
      <c r="BQ25" s="32">
        <v>128397.13636600001</v>
      </c>
      <c r="BR25" s="32">
        <v>0</v>
      </c>
      <c r="BS25" s="32">
        <v>0</v>
      </c>
      <c r="BT25" s="32">
        <v>0</v>
      </c>
      <c r="BU25" s="32">
        <v>40449.755666999998</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6"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7874.4206439999998</v>
      </c>
      <c r="P26" s="32">
        <v>7461.4579270000004</v>
      </c>
      <c r="Q26" s="32">
        <v>7081.3972460000005</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6"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10508.120242000001</v>
      </c>
      <c r="AD27" s="32">
        <v>10407.135512999999</v>
      </c>
      <c r="AE27" s="32">
        <v>4256.1589379999996</v>
      </c>
      <c r="AF27" s="32">
        <v>4371.2759740000001</v>
      </c>
      <c r="AG27" s="32">
        <v>20846.507999000001</v>
      </c>
      <c r="AH27" s="32">
        <v>5039.2477120000003</v>
      </c>
      <c r="AI27" s="32">
        <v>3731.364478</v>
      </c>
      <c r="AJ27" s="32">
        <v>2305.1484420000002</v>
      </c>
      <c r="AK27" s="32">
        <v>2298.5998829999999</v>
      </c>
      <c r="AL27" s="32">
        <v>7167.7124860000004</v>
      </c>
      <c r="AM27" s="32">
        <v>6633.6279610000001</v>
      </c>
      <c r="AN27" s="32">
        <v>13056.630488000001</v>
      </c>
      <c r="AO27" s="32">
        <v>11894.023909</v>
      </c>
      <c r="AP27" s="32">
        <v>7606.9733749999996</v>
      </c>
      <c r="AQ27" s="32">
        <v>697.43316100000004</v>
      </c>
      <c r="AR27" s="32">
        <v>0</v>
      </c>
      <c r="AS27" s="32">
        <v>3203.3466579999999</v>
      </c>
      <c r="AT27" s="32">
        <v>2765.8401950000002</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1587.843879</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6"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6"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6666.3868300000004</v>
      </c>
      <c r="S29" s="32">
        <v>2898.4611829999999</v>
      </c>
      <c r="T29" s="32">
        <v>2755.0952240000001</v>
      </c>
      <c r="U29" s="32">
        <v>0</v>
      </c>
      <c r="V29" s="32">
        <v>9.9999999999999995E-7</v>
      </c>
      <c r="W29" s="32">
        <v>0</v>
      </c>
      <c r="X29" s="32">
        <v>0</v>
      </c>
      <c r="Y29" s="32">
        <v>0</v>
      </c>
      <c r="Z29" s="32">
        <v>9.9999999999999995E-7</v>
      </c>
      <c r="AA29" s="32">
        <v>9.9999999999999995E-7</v>
      </c>
      <c r="AB29" s="32">
        <v>9.9999999999999995E-7</v>
      </c>
      <c r="AC29" s="32">
        <v>0</v>
      </c>
      <c r="AD29" s="32">
        <v>0</v>
      </c>
      <c r="AE29" s="32">
        <v>10604.951138</v>
      </c>
      <c r="AF29" s="32">
        <v>9.9999999999999995E-7</v>
      </c>
      <c r="AG29" s="32">
        <v>0</v>
      </c>
      <c r="AH29" s="32">
        <v>0</v>
      </c>
      <c r="AI29" s="32">
        <v>0</v>
      </c>
      <c r="AJ29" s="32">
        <v>0</v>
      </c>
      <c r="AK29" s="32">
        <v>9.9999999999999995E-7</v>
      </c>
      <c r="AL29" s="32">
        <v>0</v>
      </c>
      <c r="AM29" s="32">
        <v>9.9999999999999995E-7</v>
      </c>
      <c r="AN29" s="32">
        <v>0</v>
      </c>
      <c r="AO29" s="32">
        <v>-9.9999999999999995E-7</v>
      </c>
      <c r="AP29" s="32">
        <v>-9.9999999999999995E-7</v>
      </c>
      <c r="AQ29" s="32">
        <v>0</v>
      </c>
      <c r="AR29" s="32">
        <v>-9.9999999999999995E-7</v>
      </c>
      <c r="AS29" s="32">
        <v>4583.7318910000004</v>
      </c>
      <c r="AT29" s="32">
        <v>16837.908351999999</v>
      </c>
      <c r="AU29" s="32">
        <v>0</v>
      </c>
      <c r="AV29" s="32">
        <v>0</v>
      </c>
      <c r="AW29" s="32">
        <v>0</v>
      </c>
      <c r="AX29" s="32">
        <v>0</v>
      </c>
      <c r="AY29" s="32">
        <v>0</v>
      </c>
      <c r="AZ29" s="32">
        <v>0</v>
      </c>
      <c r="BA29" s="32">
        <v>-1.9999999999999999E-6</v>
      </c>
      <c r="BB29" s="32">
        <v>0</v>
      </c>
      <c r="BC29" s="32">
        <v>0</v>
      </c>
      <c r="BD29" s="32">
        <v>9.9999999999999995E-7</v>
      </c>
      <c r="BE29" s="32">
        <v>-9.9999999999999995E-7</v>
      </c>
      <c r="BF29" s="32">
        <v>0</v>
      </c>
      <c r="BG29" s="32">
        <v>0</v>
      </c>
      <c r="BH29" s="32">
        <v>-9.9999999999999995E-7</v>
      </c>
      <c r="BI29" s="32">
        <v>0</v>
      </c>
      <c r="BJ29" s="32">
        <v>9.9999999999999995E-7</v>
      </c>
      <c r="BK29" s="32">
        <v>0</v>
      </c>
      <c r="BL29" s="32">
        <v>0</v>
      </c>
      <c r="BM29" s="32">
        <v>0</v>
      </c>
      <c r="BN29" s="32">
        <v>0</v>
      </c>
      <c r="BO29" s="32">
        <v>9.9999999999999995E-7</v>
      </c>
      <c r="BP29" s="32">
        <v>0</v>
      </c>
      <c r="BQ29" s="32">
        <v>9.9999999999999995E-7</v>
      </c>
      <c r="BR29" s="32">
        <v>0</v>
      </c>
      <c r="BS29" s="32">
        <v>0</v>
      </c>
      <c r="BT29" s="32">
        <v>0</v>
      </c>
      <c r="BU29" s="32">
        <v>0</v>
      </c>
      <c r="BV29" s="32">
        <v>0</v>
      </c>
      <c r="BW29" s="32">
        <v>0</v>
      </c>
      <c r="BX29" s="32">
        <v>0</v>
      </c>
      <c r="BY29" s="32">
        <v>1.9999999999999999E-6</v>
      </c>
      <c r="BZ29" s="32">
        <v>0</v>
      </c>
      <c r="CA29" s="32">
        <v>9.9999999999999995E-7</v>
      </c>
      <c r="CB29" s="32">
        <v>0</v>
      </c>
      <c r="CC29" s="32">
        <v>0</v>
      </c>
      <c r="CD29" s="32">
        <v>0</v>
      </c>
      <c r="CE29" s="32">
        <v>0</v>
      </c>
      <c r="CF29" s="32">
        <v>0</v>
      </c>
      <c r="CG29" s="32">
        <v>0</v>
      </c>
      <c r="CH29" s="32">
        <v>0</v>
      </c>
      <c r="CI29" s="32">
        <v>1.9999999999999999E-6</v>
      </c>
      <c r="CJ29" s="32">
        <v>0</v>
      </c>
      <c r="CK29" s="32">
        <v>0</v>
      </c>
      <c r="CL29" s="32">
        <v>0</v>
      </c>
      <c r="CM29" s="32">
        <v>0</v>
      </c>
      <c r="CN29" s="32">
        <v>0</v>
      </c>
      <c r="CO29" s="32">
        <v>0</v>
      </c>
      <c r="CP29" s="32">
        <v>9.9999999999999995E-7</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6" customHeight="1">
      <c r="B30" s="24" t="s">
        <v>140</v>
      </c>
      <c r="C30" s="32">
        <v>0</v>
      </c>
      <c r="D30" s="32">
        <v>0</v>
      </c>
      <c r="E30" s="32">
        <v>0</v>
      </c>
      <c r="F30" s="32">
        <v>0</v>
      </c>
      <c r="G30" s="32">
        <v>0</v>
      </c>
      <c r="H30" s="32">
        <v>0</v>
      </c>
      <c r="I30" s="32">
        <v>2221.2542330000001</v>
      </c>
      <c r="J30" s="32">
        <v>0</v>
      </c>
      <c r="K30" s="32">
        <v>0</v>
      </c>
      <c r="L30" s="32">
        <v>0</v>
      </c>
      <c r="M30" s="32">
        <v>0</v>
      </c>
      <c r="N30" s="32">
        <v>0</v>
      </c>
      <c r="O30" s="32">
        <v>0</v>
      </c>
      <c r="P30" s="32">
        <v>0</v>
      </c>
      <c r="Q30" s="32">
        <v>0</v>
      </c>
      <c r="R30" s="32">
        <v>233.073204</v>
      </c>
      <c r="S30" s="32">
        <v>0</v>
      </c>
      <c r="T30" s="32">
        <v>0</v>
      </c>
      <c r="U30" s="32">
        <v>0</v>
      </c>
      <c r="V30" s="32">
        <v>55.264738000000001</v>
      </c>
      <c r="W30" s="32">
        <v>54.920212999999997</v>
      </c>
      <c r="X30" s="32">
        <v>0</v>
      </c>
      <c r="Y30" s="32">
        <v>0</v>
      </c>
      <c r="Z30" s="32">
        <v>0</v>
      </c>
      <c r="AA30" s="32">
        <v>0</v>
      </c>
      <c r="AB30" s="32">
        <v>0</v>
      </c>
      <c r="AC30" s="32">
        <v>0</v>
      </c>
      <c r="AD30" s="32">
        <v>0</v>
      </c>
      <c r="AE30" s="32">
        <v>0</v>
      </c>
      <c r="AF30" s="32">
        <v>0</v>
      </c>
      <c r="AG30" s="32">
        <v>0</v>
      </c>
      <c r="AH30" s="32">
        <v>0</v>
      </c>
      <c r="AI30" s="32">
        <v>0</v>
      </c>
      <c r="AJ30" s="32">
        <v>0</v>
      </c>
      <c r="AK30" s="32">
        <v>1071.8087190000001</v>
      </c>
      <c r="AL30" s="32">
        <v>0</v>
      </c>
      <c r="AM30" s="32">
        <v>0</v>
      </c>
      <c r="AN30" s="32">
        <v>0</v>
      </c>
      <c r="AO30" s="32">
        <v>0</v>
      </c>
      <c r="AP30" s="32">
        <v>0</v>
      </c>
      <c r="AQ30" s="32">
        <v>0</v>
      </c>
      <c r="AR30" s="32">
        <v>0</v>
      </c>
      <c r="AS30" s="32">
        <v>0</v>
      </c>
      <c r="AT30" s="32">
        <v>921.39384299999995</v>
      </c>
      <c r="AU30" s="32">
        <v>0</v>
      </c>
      <c r="AV30" s="32">
        <v>0</v>
      </c>
      <c r="AW30" s="32">
        <v>4129.0047439999998</v>
      </c>
      <c r="AX30" s="32">
        <v>4169.0835870000001</v>
      </c>
      <c r="AY30" s="32">
        <v>3954.3002670000001</v>
      </c>
      <c r="AZ30" s="32">
        <v>3870.8978080000002</v>
      </c>
      <c r="BA30" s="32">
        <v>3948.6233590000002</v>
      </c>
      <c r="BB30" s="32">
        <v>3931.5793229999999</v>
      </c>
      <c r="BC30" s="32">
        <v>4197.5628239999996</v>
      </c>
      <c r="BD30" s="32">
        <v>4081.664162</v>
      </c>
      <c r="BE30" s="32">
        <v>11178.893634</v>
      </c>
      <c r="BF30" s="32">
        <v>11155.529196</v>
      </c>
      <c r="BG30" s="32">
        <v>11039.393923</v>
      </c>
      <c r="BH30" s="32">
        <v>11210.406288</v>
      </c>
      <c r="BI30" s="32">
        <v>7258.0881360000003</v>
      </c>
      <c r="BJ30" s="32">
        <v>9250.7457319999994</v>
      </c>
      <c r="BK30" s="32">
        <v>7887.3574319999998</v>
      </c>
      <c r="BL30" s="32">
        <v>7166.5481769999997</v>
      </c>
      <c r="BM30" s="32">
        <v>7160.4868969999998</v>
      </c>
      <c r="BN30" s="32">
        <v>7160.1447790000002</v>
      </c>
      <c r="BO30" s="32">
        <v>7622.9250519999996</v>
      </c>
      <c r="BP30" s="32">
        <v>7746.73333</v>
      </c>
      <c r="BQ30" s="32">
        <v>1128.655575</v>
      </c>
      <c r="BR30" s="32">
        <v>3673.2056050000001</v>
      </c>
      <c r="BS30" s="32">
        <v>1110.005915</v>
      </c>
      <c r="BT30" s="32">
        <v>0</v>
      </c>
      <c r="BU30" s="32">
        <v>2488.3906379999999</v>
      </c>
      <c r="BV30" s="32">
        <v>3158.4209059999998</v>
      </c>
      <c r="BW30" s="32">
        <v>0</v>
      </c>
      <c r="BX30" s="32">
        <v>391.05067600000001</v>
      </c>
      <c r="BY30" s="32">
        <v>0</v>
      </c>
      <c r="BZ30" s="32">
        <v>0</v>
      </c>
      <c r="CA30" s="32">
        <v>3518.3532989999999</v>
      </c>
      <c r="CB30" s="32">
        <v>6409.7771140000004</v>
      </c>
      <c r="CC30" s="32">
        <v>2861.2380579999999</v>
      </c>
      <c r="CD30" s="32">
        <v>0</v>
      </c>
      <c r="CE30" s="32">
        <v>1198.790892</v>
      </c>
      <c r="CF30" s="32">
        <v>1175.2216880000001</v>
      </c>
      <c r="CG30" s="32">
        <v>1243.462192</v>
      </c>
      <c r="CH30" s="32">
        <v>1248.4169730000001</v>
      </c>
      <c r="CI30" s="32">
        <v>1336.8799939999999</v>
      </c>
      <c r="CJ30" s="32">
        <v>1323.9587349999999</v>
      </c>
      <c r="CK30" s="32">
        <v>1887.0673159999999</v>
      </c>
      <c r="CL30" s="32">
        <v>2322.527814</v>
      </c>
      <c r="CM30" s="32">
        <v>8525.0687479999997</v>
      </c>
      <c r="CN30" s="32">
        <v>2373.6991739999999</v>
      </c>
      <c r="CO30" s="32">
        <v>2522.4605339999998</v>
      </c>
      <c r="CP30" s="32">
        <v>2581.2662639999999</v>
      </c>
      <c r="CQ30" s="32">
        <v>2599.2740869999998</v>
      </c>
      <c r="CR30" s="32">
        <v>2573.682229</v>
      </c>
      <c r="CS30" s="32">
        <v>2627.652157</v>
      </c>
      <c r="CT30" s="32">
        <v>2573.0154130000001</v>
      </c>
      <c r="CU30" s="32">
        <v>2523.6699119999998</v>
      </c>
      <c r="CV30" s="32">
        <v>0</v>
      </c>
      <c r="CW30" s="32">
        <v>5004.5272800000002</v>
      </c>
      <c r="CX30" s="32">
        <v>4954.0793759999997</v>
      </c>
      <c r="CY30" s="32">
        <v>5192.7041769999996</v>
      </c>
      <c r="CZ30" s="32">
        <v>4980.8090229999998</v>
      </c>
      <c r="DA30" s="32">
        <v>27556.190103000001</v>
      </c>
      <c r="DB30" s="32">
        <v>36775.218784999997</v>
      </c>
      <c r="DC30" s="32">
        <v>27674.586485</v>
      </c>
      <c r="DD30" s="32">
        <v>27356.774993999999</v>
      </c>
      <c r="DE30" s="32">
        <v>28438.849125000001</v>
      </c>
      <c r="DF30" s="32">
        <v>43770.525543000003</v>
      </c>
      <c r="DG30" s="32">
        <v>31679.690287000001</v>
      </c>
      <c r="DH30" s="32">
        <v>27510.150667999998</v>
      </c>
      <c r="DI30" s="32">
        <v>41765.261623999999</v>
      </c>
      <c r="DJ30" s="32">
        <v>34294.444105000002</v>
      </c>
      <c r="DK30" s="32">
        <v>28537.749518000001</v>
      </c>
      <c r="DL30" s="32">
        <v>579.19953199999998</v>
      </c>
      <c r="DM30" s="32">
        <v>3259.069477</v>
      </c>
      <c r="DN30" s="32">
        <v>9409.9675850000003</v>
      </c>
      <c r="DO30" s="32">
        <v>15994.800411</v>
      </c>
      <c r="DP30" s="32">
        <v>19092.059689000002</v>
      </c>
      <c r="DQ30" s="32">
        <v>16234.051718999999</v>
      </c>
      <c r="DR30" s="32">
        <v>11212.874030000001</v>
      </c>
      <c r="DS30" s="32">
        <v>0</v>
      </c>
      <c r="DT30" s="32">
        <v>0</v>
      </c>
      <c r="DU30" s="32">
        <v>37992.978761999999</v>
      </c>
      <c r="DV30" s="32">
        <v>25665.333284</v>
      </c>
      <c r="DW30" s="32">
        <v>10148.690247</v>
      </c>
      <c r="DX30" s="32">
        <v>9679.0776709999991</v>
      </c>
      <c r="DY30" s="32">
        <v>6353.9258120000004</v>
      </c>
      <c r="DZ30" s="32">
        <v>6821.7669420000002</v>
      </c>
      <c r="EA30" s="32">
        <v>1968.3130630000001</v>
      </c>
      <c r="EB30" s="32">
        <v>2088.8533550000002</v>
      </c>
      <c r="EC30" s="32">
        <v>0</v>
      </c>
      <c r="ED30" s="32">
        <v>651.52223500000002</v>
      </c>
      <c r="EE30" s="32">
        <v>4564.3491549999999</v>
      </c>
      <c r="EF30" s="32">
        <v>4576.737153</v>
      </c>
      <c r="EG30" s="32">
        <v>0</v>
      </c>
      <c r="EH30" s="32">
        <v>0</v>
      </c>
      <c r="EI30" s="32">
        <v>0</v>
      </c>
      <c r="EJ30" s="32">
        <v>0</v>
      </c>
      <c r="EK30" s="32">
        <v>0</v>
      </c>
      <c r="EL30" s="32">
        <v>21654.550749000002</v>
      </c>
      <c r="EM30" s="32">
        <v>0</v>
      </c>
      <c r="EN30" s="32">
        <v>39824.563987000001</v>
      </c>
      <c r="EO30" s="32">
        <v>43735.339309000003</v>
      </c>
      <c r="EP30" s="32">
        <v>0</v>
      </c>
      <c r="EQ30" s="32">
        <v>0</v>
      </c>
      <c r="ER30" s="32">
        <v>0</v>
      </c>
      <c r="ES30" s="32">
        <v>0</v>
      </c>
      <c r="ET30" s="32">
        <v>0</v>
      </c>
      <c r="EU30" s="32">
        <v>0</v>
      </c>
      <c r="EV30" s="32">
        <v>0</v>
      </c>
      <c r="EW30" s="32">
        <v>0</v>
      </c>
      <c r="EX30" s="32">
        <v>0</v>
      </c>
      <c r="EY30" s="32">
        <v>0</v>
      </c>
      <c r="EZ30" s="32">
        <v>0</v>
      </c>
      <c r="FA30" s="32">
        <v>0</v>
      </c>
      <c r="FB30" s="32">
        <v>0</v>
      </c>
      <c r="FC30" s="32">
        <v>0</v>
      </c>
      <c r="FD30" s="32">
        <v>0</v>
      </c>
      <c r="FE30" s="32">
        <v>0</v>
      </c>
      <c r="FF30" s="32">
        <v>0</v>
      </c>
      <c r="FG30" s="32">
        <v>0</v>
      </c>
      <c r="FH30" s="32">
        <v>0</v>
      </c>
      <c r="FI30" s="32">
        <v>0</v>
      </c>
      <c r="FJ30" s="32">
        <v>0</v>
      </c>
      <c r="FK30" s="32">
        <v>0</v>
      </c>
      <c r="FL30" s="32">
        <v>0</v>
      </c>
      <c r="FM30" s="32">
        <v>0</v>
      </c>
      <c r="FN30" s="32">
        <v>0</v>
      </c>
      <c r="FO30" s="32">
        <v>0</v>
      </c>
      <c r="FP30" s="32">
        <v>0</v>
      </c>
      <c r="FQ30" s="32">
        <v>0</v>
      </c>
      <c r="FR30" s="32">
        <v>0</v>
      </c>
      <c r="FS30" s="32">
        <v>0</v>
      </c>
      <c r="FT30" s="32">
        <v>0</v>
      </c>
      <c r="FU30" s="32">
        <v>0</v>
      </c>
      <c r="FV30" s="32">
        <v>0</v>
      </c>
      <c r="FW30" s="32">
        <v>0</v>
      </c>
      <c r="FX30" s="32">
        <v>0</v>
      </c>
      <c r="FY30" s="32">
        <v>0</v>
      </c>
      <c r="FZ30" s="32">
        <v>0</v>
      </c>
      <c r="GA30" s="32">
        <v>0</v>
      </c>
      <c r="GB30" s="32">
        <v>0</v>
      </c>
      <c r="GC30" s="32">
        <v>0</v>
      </c>
      <c r="GD30" s="32">
        <v>0</v>
      </c>
      <c r="GE30" s="32">
        <v>0</v>
      </c>
      <c r="GF30" s="32">
        <v>0</v>
      </c>
      <c r="GG30" s="32">
        <v>0</v>
      </c>
      <c r="GH30" s="32">
        <v>0</v>
      </c>
      <c r="GI30" s="32">
        <v>0</v>
      </c>
    </row>
    <row r="31" spans="2:191" ht="12.6" customHeight="1">
      <c r="B31" s="24" t="s">
        <v>142</v>
      </c>
      <c r="C31" s="32">
        <v>2792.762929</v>
      </c>
      <c r="D31" s="32">
        <v>3211.7078059999999</v>
      </c>
      <c r="E31" s="32">
        <v>3091.0554670000001</v>
      </c>
      <c r="F31" s="32">
        <v>3235.8103510000001</v>
      </c>
      <c r="G31" s="32">
        <v>3392.2653909999999</v>
      </c>
      <c r="H31" s="32">
        <v>3686.248216</v>
      </c>
      <c r="I31" s="32">
        <v>3571.03026</v>
      </c>
      <c r="J31" s="32">
        <v>4421.0311490000004</v>
      </c>
      <c r="K31" s="32">
        <v>4729.1210899999996</v>
      </c>
      <c r="L31" s="32">
        <v>5716.636716</v>
      </c>
      <c r="M31" s="32">
        <v>5701.8583520000002</v>
      </c>
      <c r="N31" s="32">
        <v>5454.4703030000001</v>
      </c>
      <c r="O31" s="32">
        <v>5312.3105299999997</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2911.493219</v>
      </c>
      <c r="AJ31" s="32">
        <v>2950.6423450000002</v>
      </c>
      <c r="AK31" s="32">
        <v>0</v>
      </c>
      <c r="AL31" s="32">
        <v>0</v>
      </c>
      <c r="AM31" s="32">
        <v>2899.9796080000001</v>
      </c>
      <c r="AN31" s="32">
        <v>2854.30287</v>
      </c>
      <c r="AO31" s="32">
        <v>0.18078</v>
      </c>
      <c r="AP31" s="32">
        <v>0</v>
      </c>
      <c r="AQ31" s="32">
        <v>0</v>
      </c>
      <c r="AR31" s="32">
        <v>0</v>
      </c>
      <c r="AS31" s="32">
        <v>0</v>
      </c>
      <c r="AT31" s="32">
        <v>0</v>
      </c>
      <c r="AU31" s="32">
        <v>0</v>
      </c>
      <c r="AV31" s="32">
        <v>4439.8002349999997</v>
      </c>
      <c r="AW31" s="32">
        <v>11552.7736</v>
      </c>
      <c r="AX31" s="32">
        <v>14575.084046</v>
      </c>
      <c r="AY31" s="32">
        <v>13672.076762999999</v>
      </c>
      <c r="AZ31" s="32">
        <v>12185.393075</v>
      </c>
      <c r="BA31" s="32">
        <v>15203.498641</v>
      </c>
      <c r="BB31" s="32">
        <v>15010.12671</v>
      </c>
      <c r="BC31" s="32">
        <v>14270.786432000001</v>
      </c>
      <c r="BD31" s="32">
        <v>15840.242761</v>
      </c>
      <c r="BE31" s="32">
        <v>15726.326191</v>
      </c>
      <c r="BF31" s="32">
        <v>19099.337957</v>
      </c>
      <c r="BG31" s="32">
        <v>17599.730664999999</v>
      </c>
      <c r="BH31" s="32">
        <v>16047.172178000001</v>
      </c>
      <c r="BI31" s="32">
        <v>16592.078992999999</v>
      </c>
      <c r="BJ31" s="32">
        <v>28289.121359000001</v>
      </c>
      <c r="BK31" s="32">
        <v>37595.913657999998</v>
      </c>
      <c r="BL31" s="32">
        <v>13448.352765</v>
      </c>
      <c r="BM31" s="32">
        <v>13591.890766</v>
      </c>
      <c r="BN31" s="32">
        <v>58690.770634</v>
      </c>
      <c r="BO31" s="32">
        <v>15007.798043000001</v>
      </c>
      <c r="BP31" s="32">
        <v>17111.005355000001</v>
      </c>
      <c r="BQ31" s="32">
        <v>18674.882073000001</v>
      </c>
      <c r="BR31" s="32">
        <v>27196.764985999998</v>
      </c>
      <c r="BS31" s="32">
        <v>26311.226622999999</v>
      </c>
      <c r="BT31" s="32">
        <v>26609.790274999999</v>
      </c>
      <c r="BU31" s="32">
        <v>27378.502531999999</v>
      </c>
      <c r="BV31" s="32">
        <v>30043.435044999998</v>
      </c>
      <c r="BW31" s="32">
        <v>29479.929145999999</v>
      </c>
      <c r="BX31" s="32">
        <v>28655.066821</v>
      </c>
      <c r="BY31" s="32">
        <v>29380.369630000001</v>
      </c>
      <c r="BZ31" s="32">
        <v>37601.404992000003</v>
      </c>
      <c r="CA31" s="32">
        <v>31431.131839999998</v>
      </c>
      <c r="CB31" s="32">
        <v>33201.904584000004</v>
      </c>
      <c r="CC31" s="32">
        <v>30540.134666000002</v>
      </c>
      <c r="CD31" s="32">
        <v>24643.416614000002</v>
      </c>
      <c r="CE31" s="32">
        <v>25599.122484</v>
      </c>
      <c r="CF31" s="32">
        <v>32657.609912</v>
      </c>
      <c r="CG31" s="32">
        <v>26960.356252000001</v>
      </c>
      <c r="CH31" s="32">
        <v>35238.666367999998</v>
      </c>
      <c r="CI31" s="32">
        <v>22371.274491</v>
      </c>
      <c r="CJ31" s="32">
        <v>21783.924614</v>
      </c>
      <c r="CK31" s="32">
        <v>30606.200241999999</v>
      </c>
      <c r="CL31" s="32">
        <v>20247.825988000001</v>
      </c>
      <c r="CM31" s="32">
        <v>20974.263867999998</v>
      </c>
      <c r="CN31" s="32">
        <v>19940.729299999999</v>
      </c>
      <c r="CO31" s="32">
        <v>24116.923963000001</v>
      </c>
      <c r="CP31" s="32">
        <v>20619.373111000001</v>
      </c>
      <c r="CQ31" s="32">
        <v>21408.859951999999</v>
      </c>
      <c r="CR31" s="32">
        <v>20316.288005999999</v>
      </c>
      <c r="CS31" s="32">
        <v>21402.902418999998</v>
      </c>
      <c r="CT31" s="32">
        <v>21228.430692999998</v>
      </c>
      <c r="CU31" s="32">
        <v>19579.033113000001</v>
      </c>
      <c r="CV31" s="32">
        <v>15435.406919999999</v>
      </c>
      <c r="CW31" s="32">
        <v>13100.259048</v>
      </c>
      <c r="CX31" s="32">
        <v>14796.455688</v>
      </c>
      <c r="CY31" s="32">
        <v>15181.105686999999</v>
      </c>
      <c r="CZ31" s="32">
        <v>6288.498509</v>
      </c>
      <c r="DA31" s="32">
        <v>8146.9356440000001</v>
      </c>
      <c r="DB31" s="32">
        <v>5654.9067869999999</v>
      </c>
      <c r="DC31" s="32">
        <v>11804.48799</v>
      </c>
      <c r="DD31" s="32">
        <v>11022.053056999999</v>
      </c>
      <c r="DE31" s="32">
        <v>10147.085432</v>
      </c>
      <c r="DF31" s="32">
        <v>13287.123115</v>
      </c>
      <c r="DG31" s="32">
        <v>18237.858934</v>
      </c>
      <c r="DH31" s="32">
        <v>20719.983269</v>
      </c>
      <c r="DI31" s="32">
        <v>26772.98112</v>
      </c>
      <c r="DJ31" s="32">
        <v>30488.472903999998</v>
      </c>
      <c r="DK31" s="32">
        <v>32699.244409999999</v>
      </c>
      <c r="DL31" s="32">
        <v>33443.641512000002</v>
      </c>
      <c r="DM31" s="32">
        <v>41968.413962999999</v>
      </c>
      <c r="DN31" s="32">
        <v>29210.670846000001</v>
      </c>
      <c r="DO31" s="32">
        <v>33837.191959999996</v>
      </c>
      <c r="DP31" s="32">
        <v>37139.003951999999</v>
      </c>
      <c r="DQ31" s="32">
        <v>56664.125961999998</v>
      </c>
      <c r="DR31" s="32">
        <v>46342.591910000003</v>
      </c>
      <c r="DS31" s="32">
        <v>67564.657237000007</v>
      </c>
      <c r="DT31" s="32">
        <v>69860.593462000004</v>
      </c>
      <c r="DU31" s="32">
        <v>42019.604848000003</v>
      </c>
      <c r="DV31" s="32">
        <v>36033.157807000003</v>
      </c>
      <c r="DW31" s="32">
        <v>17725.136667999999</v>
      </c>
      <c r="DX31" s="32">
        <v>16125.808827999999</v>
      </c>
      <c r="DY31" s="32">
        <v>51350.854004000001</v>
      </c>
      <c r="DZ31" s="32">
        <v>46169.179493000003</v>
      </c>
      <c r="EA31" s="32">
        <v>25198.233249000001</v>
      </c>
      <c r="EB31" s="32">
        <v>2855.393411</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6"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30680.038744000001</v>
      </c>
      <c r="DZ32" s="32">
        <v>12964.635606</v>
      </c>
      <c r="EA32" s="32">
        <v>3294.7810770000001</v>
      </c>
      <c r="EB32" s="32">
        <v>3500.9592499999999</v>
      </c>
      <c r="EC32" s="32">
        <v>2687.8559319999999</v>
      </c>
      <c r="ED32" s="32">
        <v>2786.4432120000001</v>
      </c>
      <c r="EE32" s="32">
        <v>2304.587884</v>
      </c>
      <c r="EF32" s="32">
        <v>1376.2415329999999</v>
      </c>
      <c r="EG32" s="32">
        <v>2379.0400989999998</v>
      </c>
      <c r="EH32" s="32">
        <v>2033.211274</v>
      </c>
      <c r="EI32" s="32">
        <v>0</v>
      </c>
      <c r="EJ32" s="32">
        <v>0</v>
      </c>
      <c r="EK32" s="32">
        <v>0</v>
      </c>
      <c r="EL32" s="32">
        <v>9802.8756670000002</v>
      </c>
      <c r="EM32" s="32">
        <v>5337.0545140000004</v>
      </c>
      <c r="EN32" s="32">
        <v>0</v>
      </c>
      <c r="EO32" s="32">
        <v>6441.5679700000001</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44808.761363999998</v>
      </c>
      <c r="FZ32" s="32">
        <v>0</v>
      </c>
      <c r="GA32" s="32">
        <v>0</v>
      </c>
      <c r="GB32" s="32">
        <v>0</v>
      </c>
      <c r="GC32" s="32">
        <v>0</v>
      </c>
      <c r="GD32" s="32">
        <v>644.23788300000001</v>
      </c>
      <c r="GE32" s="32">
        <v>3394.9206899999999</v>
      </c>
      <c r="GF32" s="32">
        <v>791.54793600000005</v>
      </c>
      <c r="GG32" s="32">
        <v>836.23727599999995</v>
      </c>
      <c r="GH32" s="32">
        <v>850.91072399999996</v>
      </c>
      <c r="GI32" s="32">
        <v>0</v>
      </c>
    </row>
    <row r="33" spans="1:191" ht="12.6" customHeight="1">
      <c r="B33" s="29" t="s">
        <v>99</v>
      </c>
      <c r="C33" s="33">
        <v>68592.677467999994</v>
      </c>
      <c r="D33" s="33">
        <v>67606.891959999994</v>
      </c>
      <c r="E33" s="33">
        <v>67364.984863000005</v>
      </c>
      <c r="F33" s="33">
        <v>69771.148050999996</v>
      </c>
      <c r="G33" s="33">
        <v>78413.203288000004</v>
      </c>
      <c r="H33" s="33">
        <v>83796.509021000005</v>
      </c>
      <c r="I33" s="33">
        <v>79471.142615000004</v>
      </c>
      <c r="J33" s="33">
        <v>70836.078387000001</v>
      </c>
      <c r="K33" s="33">
        <v>8502.3918180000001</v>
      </c>
      <c r="L33" s="33">
        <v>10323.799938</v>
      </c>
      <c r="M33" s="33">
        <v>10223.419964000001</v>
      </c>
      <c r="N33" s="33">
        <v>6390.6041930000001</v>
      </c>
      <c r="O33" s="33">
        <v>15921.082852</v>
      </c>
      <c r="P33" s="33">
        <v>10120.992217000001</v>
      </c>
      <c r="Q33" s="33">
        <v>9684.9228179999991</v>
      </c>
      <c r="R33" s="33">
        <v>17248.455392</v>
      </c>
      <c r="S33" s="33">
        <v>12348.763639999999</v>
      </c>
      <c r="T33" s="33">
        <v>7490.915532</v>
      </c>
      <c r="U33" s="33">
        <v>3102.099451</v>
      </c>
      <c r="V33" s="33">
        <v>55.264738999999999</v>
      </c>
      <c r="W33" s="33">
        <v>5869.7148079999997</v>
      </c>
      <c r="X33" s="33">
        <v>5641.9019539999999</v>
      </c>
      <c r="Y33" s="33">
        <v>3278.4271039999999</v>
      </c>
      <c r="Z33" s="33">
        <v>3348.7381959999998</v>
      </c>
      <c r="AA33" s="33">
        <v>2977.654278</v>
      </c>
      <c r="AB33" s="33">
        <v>1367.0724049999999</v>
      </c>
      <c r="AC33" s="33">
        <v>11035.923237999999</v>
      </c>
      <c r="AD33" s="33">
        <v>10930.578063000001</v>
      </c>
      <c r="AE33" s="33">
        <v>15396.260117</v>
      </c>
      <c r="AF33" s="33">
        <v>5631.4463420000002</v>
      </c>
      <c r="AG33" s="33">
        <v>34964.744652000001</v>
      </c>
      <c r="AH33" s="33">
        <v>7565.0783620000002</v>
      </c>
      <c r="AI33" s="33">
        <v>21360.488603000002</v>
      </c>
      <c r="AJ33" s="33">
        <v>32445.156849999999</v>
      </c>
      <c r="AK33" s="33">
        <v>21708.943497</v>
      </c>
      <c r="AL33" s="33">
        <v>44546.253225</v>
      </c>
      <c r="AM33" s="33">
        <v>23887.611015999999</v>
      </c>
      <c r="AN33" s="33">
        <v>33363.899469000004</v>
      </c>
      <c r="AO33" s="33">
        <v>25790.747920000002</v>
      </c>
      <c r="AP33" s="33">
        <v>21847.320498000001</v>
      </c>
      <c r="AQ33" s="33">
        <v>7300.4752850000004</v>
      </c>
      <c r="AR33" s="33">
        <v>48405.694017000002</v>
      </c>
      <c r="AS33" s="33">
        <v>131767.47700700001</v>
      </c>
      <c r="AT33" s="33">
        <v>250642.12076300001</v>
      </c>
      <c r="AU33" s="33">
        <v>182177.700775</v>
      </c>
      <c r="AV33" s="33">
        <v>193913.647253</v>
      </c>
      <c r="AW33" s="33">
        <v>184624.261986</v>
      </c>
      <c r="AX33" s="33">
        <v>195330.64060499999</v>
      </c>
      <c r="AY33" s="33">
        <v>174406.044953</v>
      </c>
      <c r="AZ33" s="33">
        <v>182360.48705200001</v>
      </c>
      <c r="BA33" s="33">
        <v>222658.94289199999</v>
      </c>
      <c r="BB33" s="33">
        <v>197276.14010700001</v>
      </c>
      <c r="BC33" s="33">
        <v>203244.28072499999</v>
      </c>
      <c r="BD33" s="33">
        <v>200376.123727</v>
      </c>
      <c r="BE33" s="33">
        <v>185421.690287</v>
      </c>
      <c r="BF33" s="33">
        <v>185881.117837</v>
      </c>
      <c r="BG33" s="33">
        <v>170417.41740800001</v>
      </c>
      <c r="BH33" s="33">
        <v>173755.15232699999</v>
      </c>
      <c r="BI33" s="33">
        <v>201087.236982</v>
      </c>
      <c r="BJ33" s="33">
        <v>243059.263721</v>
      </c>
      <c r="BK33" s="33">
        <v>214201.51231200001</v>
      </c>
      <c r="BL33" s="33">
        <v>199358.45740000001</v>
      </c>
      <c r="BM33" s="33">
        <v>248541.52888299999</v>
      </c>
      <c r="BN33" s="33">
        <v>285962.269944</v>
      </c>
      <c r="BO33" s="33">
        <v>255406.11238899999</v>
      </c>
      <c r="BP33" s="33">
        <v>312597.13834100001</v>
      </c>
      <c r="BQ33" s="33">
        <v>619618.65151300002</v>
      </c>
      <c r="BR33" s="33">
        <v>458013.83975699998</v>
      </c>
      <c r="BS33" s="33">
        <v>303369.23758800002</v>
      </c>
      <c r="BT33" s="33">
        <v>325848.64436199999</v>
      </c>
      <c r="BU33" s="33">
        <v>380242.66697199998</v>
      </c>
      <c r="BV33" s="33">
        <v>264608.40829300001</v>
      </c>
      <c r="BW33" s="33">
        <v>282184.80086700001</v>
      </c>
      <c r="BX33" s="33">
        <v>275748.55573399999</v>
      </c>
      <c r="BY33" s="33">
        <v>265490.22126700002</v>
      </c>
      <c r="BZ33" s="33">
        <v>271084.77757600002</v>
      </c>
      <c r="CA33" s="33">
        <v>278014.42508100002</v>
      </c>
      <c r="CB33" s="33">
        <v>272143.22727700003</v>
      </c>
      <c r="CC33" s="33">
        <v>267297.675009</v>
      </c>
      <c r="CD33" s="33">
        <v>259403.51383400001</v>
      </c>
      <c r="CE33" s="33">
        <v>290925.22385800001</v>
      </c>
      <c r="CF33" s="33">
        <v>271604.261826</v>
      </c>
      <c r="CG33" s="33">
        <v>282822.74557799997</v>
      </c>
      <c r="CH33" s="33">
        <v>298336.68145199999</v>
      </c>
      <c r="CI33" s="33">
        <v>307252.54510599998</v>
      </c>
      <c r="CJ33" s="33">
        <v>300217.00747200003</v>
      </c>
      <c r="CK33" s="33">
        <v>296333.84954299999</v>
      </c>
      <c r="CL33" s="33">
        <v>266530.08788399998</v>
      </c>
      <c r="CM33" s="33">
        <v>285220.32478099997</v>
      </c>
      <c r="CN33" s="33">
        <v>293517.35991200001</v>
      </c>
      <c r="CO33" s="33">
        <v>371322.17050900002</v>
      </c>
      <c r="CP33" s="33">
        <v>373866.28801900003</v>
      </c>
      <c r="CQ33" s="33">
        <v>308357.707872</v>
      </c>
      <c r="CR33" s="33">
        <v>323649.62209299998</v>
      </c>
      <c r="CS33" s="33">
        <v>335244.51368500001</v>
      </c>
      <c r="CT33" s="33">
        <v>345584.37066700001</v>
      </c>
      <c r="CU33" s="33">
        <v>340479.96875200002</v>
      </c>
      <c r="CV33" s="33">
        <v>329723.24639300001</v>
      </c>
      <c r="CW33" s="33">
        <v>333962.10123199999</v>
      </c>
      <c r="CX33" s="33">
        <v>310366.04304800002</v>
      </c>
      <c r="CY33" s="33">
        <v>315094.77835400001</v>
      </c>
      <c r="CZ33" s="33">
        <v>249329.93328100001</v>
      </c>
      <c r="DA33" s="33">
        <v>305445.27313599997</v>
      </c>
      <c r="DB33" s="33">
        <v>316273.35565799999</v>
      </c>
      <c r="DC33" s="33">
        <v>268082.77884699998</v>
      </c>
      <c r="DD33" s="33">
        <v>301360.54550299997</v>
      </c>
      <c r="DE33" s="33">
        <v>309901.588903</v>
      </c>
      <c r="DF33" s="33">
        <v>364952.75975099998</v>
      </c>
      <c r="DG33" s="33">
        <v>281107.026014</v>
      </c>
      <c r="DH33" s="33">
        <v>275962.202949</v>
      </c>
      <c r="DI33" s="33">
        <v>353555.22330100002</v>
      </c>
      <c r="DJ33" s="33">
        <v>306065.25879699999</v>
      </c>
      <c r="DK33" s="33">
        <v>262950.07832899998</v>
      </c>
      <c r="DL33" s="33">
        <v>230059.842581</v>
      </c>
      <c r="DM33" s="33">
        <v>227181.88665900001</v>
      </c>
      <c r="DN33" s="33">
        <v>205700.113064</v>
      </c>
      <c r="DO33" s="33">
        <v>206612.895005</v>
      </c>
      <c r="DP33" s="33">
        <v>211992.03335700001</v>
      </c>
      <c r="DQ33" s="33">
        <v>199771.41395399999</v>
      </c>
      <c r="DR33" s="33">
        <v>184153.61058800001</v>
      </c>
      <c r="DS33" s="33">
        <v>242770.89801800001</v>
      </c>
      <c r="DT33" s="33">
        <v>200271.38471899999</v>
      </c>
      <c r="DU33" s="33">
        <v>220048.25787100001</v>
      </c>
      <c r="DV33" s="33">
        <v>250752.304355</v>
      </c>
      <c r="DW33" s="33">
        <v>163065.19985199999</v>
      </c>
      <c r="DX33" s="33">
        <v>194942.93812999999</v>
      </c>
      <c r="DY33" s="33">
        <v>229897.76233999999</v>
      </c>
      <c r="DZ33" s="33">
        <v>200889.584955</v>
      </c>
      <c r="EA33" s="33">
        <v>155134.64941400001</v>
      </c>
      <c r="EB33" s="33">
        <v>136802.80583100001</v>
      </c>
      <c r="EC33" s="33">
        <v>122089.940678</v>
      </c>
      <c r="ED33" s="33">
        <v>129977.82853</v>
      </c>
      <c r="EE33" s="33">
        <v>128686.790282</v>
      </c>
      <c r="EF33" s="33">
        <v>122408.089679</v>
      </c>
      <c r="EG33" s="33">
        <v>124077.50438100001</v>
      </c>
      <c r="EH33" s="33">
        <v>153868.689209</v>
      </c>
      <c r="EI33" s="33">
        <v>98340.116953000004</v>
      </c>
      <c r="EJ33" s="33">
        <v>210272.28334299999</v>
      </c>
      <c r="EK33" s="33">
        <v>98198.189310000002</v>
      </c>
      <c r="EL33" s="33">
        <v>194848.03777600001</v>
      </c>
      <c r="EM33" s="33">
        <v>180926.93329300001</v>
      </c>
      <c r="EN33" s="33">
        <v>203524.845417</v>
      </c>
      <c r="EO33" s="33">
        <v>275386.93889699999</v>
      </c>
      <c r="EP33" s="33">
        <v>224377.26697600001</v>
      </c>
      <c r="EQ33" s="33">
        <v>203613.13383999999</v>
      </c>
      <c r="ER33" s="33">
        <v>141483.700239</v>
      </c>
      <c r="ES33" s="33">
        <v>361397.10042600002</v>
      </c>
      <c r="ET33" s="33">
        <v>232829.436277</v>
      </c>
      <c r="EU33" s="33">
        <v>335805.72025000001</v>
      </c>
      <c r="EV33" s="33">
        <v>343183.028605</v>
      </c>
      <c r="EW33" s="33">
        <v>199643.05947099999</v>
      </c>
      <c r="EX33" s="33">
        <v>143881.637372</v>
      </c>
      <c r="EY33" s="33">
        <v>165297.15934300001</v>
      </c>
      <c r="EZ33" s="33">
        <v>119651.921181</v>
      </c>
      <c r="FA33" s="33">
        <v>141674.79095299999</v>
      </c>
      <c r="FB33" s="33">
        <v>105824.72063900001</v>
      </c>
      <c r="FC33" s="33">
        <v>88764.095199000003</v>
      </c>
      <c r="FD33" s="33">
        <v>94422.874284999998</v>
      </c>
      <c r="FE33" s="33">
        <v>84018.687179</v>
      </c>
      <c r="FF33" s="33">
        <v>68662.641858000003</v>
      </c>
      <c r="FG33" s="33">
        <v>66290.394044999994</v>
      </c>
      <c r="FH33" s="33">
        <v>53306.108633000003</v>
      </c>
      <c r="FI33" s="33">
        <v>104219.073428</v>
      </c>
      <c r="FJ33" s="33">
        <v>84479.590018000003</v>
      </c>
      <c r="FK33" s="33">
        <v>97310.753297999996</v>
      </c>
      <c r="FL33" s="33">
        <v>78998.161420999997</v>
      </c>
      <c r="FM33" s="33">
        <v>120137.46335999999</v>
      </c>
      <c r="FN33" s="33">
        <v>110207.651474</v>
      </c>
      <c r="FO33" s="33">
        <v>104238.588789</v>
      </c>
      <c r="FP33" s="33">
        <v>75843.776589000001</v>
      </c>
      <c r="FQ33" s="33">
        <v>59276.670480000001</v>
      </c>
      <c r="FR33" s="33">
        <v>211603.326161</v>
      </c>
      <c r="FS33" s="33">
        <v>151163.222725</v>
      </c>
      <c r="FT33" s="33">
        <v>138326.92635600001</v>
      </c>
      <c r="FU33" s="33">
        <v>82012.304624000011</v>
      </c>
      <c r="FV33" s="33">
        <v>74781.236155999999</v>
      </c>
      <c r="FW33" s="33">
        <v>71112.05655899999</v>
      </c>
      <c r="FX33" s="33">
        <v>68425.444529999993</v>
      </c>
      <c r="FY33" s="33">
        <v>109042.88244099999</v>
      </c>
      <c r="FZ33" s="33">
        <v>101676.75520699999</v>
      </c>
      <c r="GA33" s="33">
        <v>74234.085976000002</v>
      </c>
      <c r="GB33" s="33">
        <v>87144.252481999996</v>
      </c>
      <c r="GC33" s="33">
        <v>57188.159926</v>
      </c>
      <c r="GD33" s="33">
        <v>54087.725897000004</v>
      </c>
      <c r="GE33" s="33">
        <v>56144.312490999997</v>
      </c>
      <c r="GF33" s="33">
        <v>52127.665243000003</v>
      </c>
      <c r="GG33" s="33">
        <v>50514.872460000006</v>
      </c>
      <c r="GH33" s="33">
        <v>65811.910225999993</v>
      </c>
      <c r="GI33" s="33">
        <v>54078.783461999999</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E00-000000000000}"/>
    <hyperlink ref="A3" location="Notas_generales!B2:C2" display="Notas generales" xr:uid="{00000000-0004-0000-0E00-000001000000}"/>
    <hyperlink ref="B10" location="Notas_generales!B4:C4" display="Banco de Chile (2)" xr:uid="{00000000-0004-0000-0E00-000002000000}"/>
    <hyperlink ref="B23" location="Notas_generales!B6:C8" display="Banco Sudamericano (4) (5) (6)" xr:uid="{00000000-0004-0000-0E00-000003000000}"/>
    <hyperlink ref="B26" location="Notas_generales!B9:C10" display="DnB NOR Bank ASA (7) (8)" xr:uid="{00000000-0004-0000-0E00-000004000000}"/>
    <hyperlink ref="B9" location="Notas_generales!B3:C3" display="Banco Consorcio (1)" xr:uid="{00000000-0004-0000-0E00-000005000000}"/>
    <hyperlink ref="B17" location="Notas_generales!B12:C12" display="Banco Itaú Corpbanca (10)" xr:uid="{00000000-0004-0000-0E00-000006000000}"/>
    <hyperlink ref="B24" location="Notas_generales!B14:C14" display="China Construction Bank, agencia en Chile (11)" xr:uid="{00000000-0004-0000-0E00-000007000000}"/>
    <hyperlink ref="B25" location="Notas_generales!B14:C14" display="Deutsche Bank (Chile) (12)" xr:uid="{00000000-0004-0000-0E00-000008000000}"/>
    <hyperlink ref="B18" location="Notas_generales!B15:C15" display="Banco Paris (13)" xr:uid="{00000000-0004-0000-0E00-000009000000}"/>
    <hyperlink ref="B19" location="Notas_generales!B16:C16" display="Banco Penta (14)" xr:uid="{00000000-0004-0000-0E00-00000A000000}"/>
    <hyperlink ref="B29" location="Notas_generales!B17:C17" display="Rabobank Chile (15)" xr:uid="{00000000-0004-0000-0E00-00000B000000}"/>
    <hyperlink ref="B8" location="Notas_generales!B11:C11" display="Banco BTG Pactual Chile (9)" xr:uid="{00000000-0004-0000-0E00-00000C000000}"/>
    <hyperlink ref="B12" location="Notas_generales!B20:C20" display="Banco de la Nación Argentina (18)" xr:uid="{00000000-0004-0000-0E00-00000D000000}"/>
    <hyperlink ref="B14" location="Notas_generales!B22:C22" display="Banco do Brasil S.A. (20)" xr:uid="{00000000-0004-0000-0E00-00000E000000}"/>
    <hyperlink ref="B31" location="Notas_generales!B21:C21" display="The Bank of Tokyo - Mitsubishi Ufj. Ltd. (19)" xr:uid="{00000000-0004-0000-0E00-00000F000000}"/>
    <hyperlink ref="B32" location="Notas_generales!B18:C18" display="Bank of China (16)" xr:uid="{00000000-0004-0000-0E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Hoja19"/>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36</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105</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6" customHeight="1">
      <c r="B7" s="24" t="s">
        <v>91</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3640.0336779999998</v>
      </c>
      <c r="AB7" s="32">
        <v>3574.378107</v>
      </c>
      <c r="AC7" s="32">
        <v>3975.4663369999998</v>
      </c>
      <c r="AD7" s="32">
        <v>5242.8473080000003</v>
      </c>
      <c r="AE7" s="32">
        <v>3001.747112</v>
      </c>
      <c r="AF7" s="32">
        <v>0</v>
      </c>
      <c r="AG7" s="32">
        <v>0</v>
      </c>
      <c r="AH7" s="32">
        <v>4472.8699489999999</v>
      </c>
      <c r="AI7" s="32">
        <v>0</v>
      </c>
      <c r="AJ7" s="32">
        <v>3402.5401660000002</v>
      </c>
      <c r="AK7" s="32">
        <v>3178.0701560000002</v>
      </c>
      <c r="AL7" s="32">
        <v>3107.4216710000001</v>
      </c>
      <c r="AM7" s="32">
        <v>3311.3002470000001</v>
      </c>
      <c r="AN7" s="32">
        <v>3287.4191409999999</v>
      </c>
      <c r="AO7" s="32">
        <v>3394.7911300000001</v>
      </c>
      <c r="AP7" s="32">
        <v>3420.632165</v>
      </c>
      <c r="AQ7" s="32">
        <v>3352.0573410000002</v>
      </c>
      <c r="AR7" s="32">
        <v>3403.2632570000001</v>
      </c>
      <c r="AS7" s="32">
        <v>3304.459292</v>
      </c>
      <c r="AT7" s="32">
        <v>3335.1285819999998</v>
      </c>
      <c r="AU7" s="32">
        <v>3514.1835219999998</v>
      </c>
      <c r="AV7" s="32">
        <v>0</v>
      </c>
      <c r="AW7" s="32">
        <v>0</v>
      </c>
      <c r="AX7" s="32">
        <v>0</v>
      </c>
      <c r="AY7" s="32">
        <v>0</v>
      </c>
      <c r="AZ7" s="32">
        <v>0</v>
      </c>
      <c r="BA7" s="32">
        <v>0</v>
      </c>
      <c r="BB7" s="32">
        <v>0</v>
      </c>
      <c r="BC7" s="32">
        <v>1405.9954210000001</v>
      </c>
      <c r="BD7" s="32">
        <v>1395.3286069999999</v>
      </c>
      <c r="BE7" s="32">
        <v>0</v>
      </c>
      <c r="BF7" s="32">
        <v>0</v>
      </c>
      <c r="BG7" s="32">
        <v>0</v>
      </c>
      <c r="BH7" s="32">
        <v>0</v>
      </c>
      <c r="BI7" s="32">
        <v>0</v>
      </c>
      <c r="BJ7" s="32">
        <v>0</v>
      </c>
      <c r="BK7" s="32">
        <v>0</v>
      </c>
      <c r="BL7" s="32">
        <v>0</v>
      </c>
      <c r="BM7" s="32">
        <v>0</v>
      </c>
      <c r="BN7" s="32">
        <v>0</v>
      </c>
      <c r="BO7" s="32">
        <v>0</v>
      </c>
      <c r="BP7" s="32">
        <v>0</v>
      </c>
      <c r="BQ7" s="32">
        <v>0</v>
      </c>
      <c r="BR7" s="32">
        <v>0</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0</v>
      </c>
      <c r="CK7" s="32">
        <v>0</v>
      </c>
      <c r="CL7" s="32">
        <v>0</v>
      </c>
      <c r="CM7" s="32">
        <v>0</v>
      </c>
      <c r="CN7" s="32">
        <v>0</v>
      </c>
      <c r="CO7" s="32">
        <v>8304.4332190000005</v>
      </c>
      <c r="CP7" s="32">
        <v>8531.5594299999993</v>
      </c>
      <c r="CQ7" s="32">
        <v>13226.317201</v>
      </c>
      <c r="CR7" s="32">
        <v>13423.712412000001</v>
      </c>
      <c r="CS7" s="32">
        <v>13662.84801</v>
      </c>
      <c r="CT7" s="32">
        <v>13387.391514999999</v>
      </c>
      <c r="CU7" s="32">
        <v>18622.051793999999</v>
      </c>
      <c r="CV7" s="32">
        <v>29638.866188</v>
      </c>
      <c r="CW7" s="32">
        <v>20517.618609000001</v>
      </c>
      <c r="CX7" s="32">
        <v>18229.226805999999</v>
      </c>
      <c r="CY7" s="32">
        <v>19274.972306</v>
      </c>
      <c r="CZ7" s="32">
        <v>18473.830533</v>
      </c>
      <c r="DA7" s="32">
        <v>17988.505591000001</v>
      </c>
      <c r="DB7" s="32">
        <v>18853.487824</v>
      </c>
      <c r="DC7" s="32">
        <v>18177.87081</v>
      </c>
      <c r="DD7" s="32">
        <v>18023.867883999999</v>
      </c>
      <c r="DE7" s="32">
        <v>18649.569126999999</v>
      </c>
      <c r="DF7" s="32">
        <v>18628.709228</v>
      </c>
      <c r="DG7" s="32">
        <v>17709.573747999999</v>
      </c>
      <c r="DH7" s="32">
        <v>26899.056482</v>
      </c>
      <c r="DI7" s="32">
        <v>32416.077276</v>
      </c>
      <c r="DJ7" s="32">
        <v>38562.850186999996</v>
      </c>
      <c r="DK7" s="32">
        <v>39985.178946</v>
      </c>
      <c r="DL7" s="32">
        <v>40915.875752</v>
      </c>
      <c r="DM7" s="32">
        <v>39853.402394999997</v>
      </c>
      <c r="DN7" s="32">
        <v>38515.798904000003</v>
      </c>
      <c r="DO7" s="32">
        <v>39538.426634000003</v>
      </c>
      <c r="DP7" s="32">
        <v>34080.008161999998</v>
      </c>
      <c r="DQ7" s="32">
        <v>34859.708849000002</v>
      </c>
      <c r="DR7" s="32">
        <v>30164.721589000001</v>
      </c>
      <c r="DS7" s="32">
        <v>3676.596458</v>
      </c>
      <c r="DT7" s="32">
        <v>9356.2588039999991</v>
      </c>
      <c r="DU7" s="32">
        <v>9664.0545459999994</v>
      </c>
      <c r="DV7" s="32">
        <v>9651.2428870000003</v>
      </c>
      <c r="DW7" s="32">
        <v>18174.477539</v>
      </c>
      <c r="DX7" s="32">
        <v>24842.778826999998</v>
      </c>
      <c r="DY7" s="32">
        <v>24428.657044</v>
      </c>
      <c r="DZ7" s="32">
        <v>26048.648730000001</v>
      </c>
      <c r="EA7" s="32">
        <v>24906.089049999999</v>
      </c>
      <c r="EB7" s="32">
        <v>25970.385119999999</v>
      </c>
      <c r="EC7" s="32">
        <v>25191.037101999998</v>
      </c>
      <c r="ED7" s="32">
        <v>26307.651715</v>
      </c>
      <c r="EE7" s="32">
        <v>25308.674300999999</v>
      </c>
      <c r="EF7" s="32">
        <v>21429.472966000001</v>
      </c>
      <c r="EG7" s="32">
        <v>22523.358276999999</v>
      </c>
      <c r="EH7" s="32">
        <v>25653.061386000001</v>
      </c>
      <c r="EI7" s="32">
        <v>16080.356959000001</v>
      </c>
      <c r="EJ7" s="32">
        <v>17666.758394</v>
      </c>
      <c r="EK7" s="32">
        <v>16109.077203000001</v>
      </c>
      <c r="EL7" s="32">
        <v>16634.376625000001</v>
      </c>
      <c r="EM7" s="32">
        <v>7273.123509</v>
      </c>
      <c r="EN7" s="32">
        <v>2960.9185729999999</v>
      </c>
      <c r="EO7" s="32">
        <v>3207.2434720000001</v>
      </c>
      <c r="EP7" s="32">
        <v>19414.771628999999</v>
      </c>
      <c r="EQ7" s="32">
        <v>8913.2400070000003</v>
      </c>
      <c r="ER7" s="32">
        <v>3396.073316</v>
      </c>
      <c r="ES7" s="32">
        <v>50150.767076999997</v>
      </c>
      <c r="ET7" s="32">
        <v>41724.746178000001</v>
      </c>
      <c r="EU7" s="32">
        <v>53922.519332000003</v>
      </c>
      <c r="EV7" s="32">
        <v>43345.546192000002</v>
      </c>
      <c r="EW7" s="32">
        <v>36237.735139999997</v>
      </c>
      <c r="EX7" s="32">
        <v>39367.120564999997</v>
      </c>
      <c r="EY7" s="32">
        <v>45826.026463000002</v>
      </c>
      <c r="EZ7" s="32">
        <v>47330.154108000002</v>
      </c>
      <c r="FA7" s="32">
        <v>45219.847823999997</v>
      </c>
      <c r="FB7" s="32">
        <v>38295.924161000003</v>
      </c>
      <c r="FC7" s="32">
        <v>46687.164083000003</v>
      </c>
      <c r="FD7" s="32">
        <v>61088.420105999998</v>
      </c>
      <c r="FE7" s="32">
        <v>66794.936260000002</v>
      </c>
      <c r="FF7" s="32">
        <v>81825.381875000006</v>
      </c>
      <c r="FG7" s="32">
        <v>117331.107817</v>
      </c>
      <c r="FH7" s="32">
        <v>119624.99769400001</v>
      </c>
      <c r="FI7" s="32">
        <v>126443.83660900001</v>
      </c>
      <c r="FJ7" s="32">
        <v>128108.56531799999</v>
      </c>
      <c r="FK7" s="32">
        <v>318510.46360299998</v>
      </c>
      <c r="FL7" s="32">
        <v>347579.493624</v>
      </c>
      <c r="FM7" s="32">
        <v>347446.79973000003</v>
      </c>
      <c r="FN7" s="32">
        <v>381346.34895499999</v>
      </c>
      <c r="FO7" s="32">
        <v>306481.05527700001</v>
      </c>
      <c r="FP7" s="32">
        <v>300904.92947600002</v>
      </c>
      <c r="FQ7" s="32">
        <v>213875.86919500001</v>
      </c>
      <c r="FR7" s="32">
        <v>265725.55576299998</v>
      </c>
      <c r="FS7" s="32">
        <v>272403.90133299999</v>
      </c>
      <c r="FT7" s="32">
        <v>288651.99675300001</v>
      </c>
      <c r="FU7" s="32">
        <v>285757.61249999999</v>
      </c>
      <c r="FV7" s="32">
        <v>307676.83634699997</v>
      </c>
      <c r="FW7" s="32">
        <v>374145.79678400001</v>
      </c>
      <c r="FX7" s="32">
        <v>381149.89036399999</v>
      </c>
      <c r="FY7" s="32">
        <v>359683.14376000001</v>
      </c>
      <c r="FZ7" s="32">
        <v>363993.712551</v>
      </c>
      <c r="GA7" s="32">
        <v>331628.93072300003</v>
      </c>
      <c r="GB7" s="32">
        <v>350181.26611500001</v>
      </c>
      <c r="GC7" s="32">
        <v>334546.86009999999</v>
      </c>
      <c r="GD7" s="32">
        <v>333445.06705299998</v>
      </c>
      <c r="GE7" s="32">
        <v>309010.82161400001</v>
      </c>
      <c r="GF7" s="32">
        <v>335042.22619100002</v>
      </c>
      <c r="GG7" s="32">
        <v>352493.82929000002</v>
      </c>
      <c r="GH7" s="32">
        <v>359201.33172800002</v>
      </c>
      <c r="GI7" s="32">
        <v>373337.52135699999</v>
      </c>
    </row>
    <row r="8" spans="1:191" ht="12.6"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0</v>
      </c>
      <c r="EA8" s="32">
        <v>0</v>
      </c>
      <c r="EB8" s="32">
        <v>0</v>
      </c>
      <c r="EC8" s="32">
        <v>0</v>
      </c>
      <c r="ED8" s="32">
        <v>0</v>
      </c>
      <c r="EE8" s="32">
        <v>0</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0</v>
      </c>
      <c r="GE8" s="32">
        <v>0</v>
      </c>
      <c r="GF8" s="32">
        <v>0</v>
      </c>
      <c r="GG8" s="32">
        <v>0</v>
      </c>
      <c r="GH8" s="32">
        <v>0</v>
      </c>
      <c r="GI8" s="32">
        <v>0</v>
      </c>
    </row>
    <row r="9" spans="1:191" ht="12.6" customHeight="1">
      <c r="B9" s="24" t="s">
        <v>101</v>
      </c>
      <c r="C9" s="32">
        <v>2274.3381760000002</v>
      </c>
      <c r="D9" s="32">
        <v>2236.3969670000001</v>
      </c>
      <c r="E9" s="32">
        <v>2158.7628930000001</v>
      </c>
      <c r="F9" s="32">
        <v>1811.4708559999999</v>
      </c>
      <c r="G9" s="32">
        <v>1511.1650749999999</v>
      </c>
      <c r="H9" s="32">
        <v>1247.2852660000001</v>
      </c>
      <c r="I9" s="32">
        <v>1190.57746</v>
      </c>
      <c r="J9" s="32">
        <v>1232.118273</v>
      </c>
      <c r="K9" s="32">
        <v>1120.6716550000001</v>
      </c>
      <c r="L9" s="32">
        <v>1151.876381</v>
      </c>
      <c r="M9" s="32">
        <v>1081.139527</v>
      </c>
      <c r="N9" s="32">
        <v>876.24776699999995</v>
      </c>
      <c r="O9" s="32">
        <v>862.857215</v>
      </c>
      <c r="P9" s="32">
        <v>839.35285399999998</v>
      </c>
      <c r="Q9" s="32">
        <v>890.56555300000002</v>
      </c>
      <c r="R9" s="32">
        <v>915.322047</v>
      </c>
      <c r="S9" s="32">
        <v>934.84875099999999</v>
      </c>
      <c r="T9" s="32">
        <v>1991.810823</v>
      </c>
      <c r="U9" s="32">
        <v>2080.7729890000001</v>
      </c>
      <c r="V9" s="32">
        <v>2484.0872549999999</v>
      </c>
      <c r="W9" s="32">
        <v>673.04789200000005</v>
      </c>
      <c r="X9" s="32">
        <v>671.33589500000005</v>
      </c>
      <c r="Y9" s="32">
        <v>641.34989599999994</v>
      </c>
      <c r="Z9" s="32">
        <v>0</v>
      </c>
      <c r="AA9" s="32">
        <v>0</v>
      </c>
      <c r="AB9" s="32">
        <v>0</v>
      </c>
      <c r="AC9" s="32">
        <v>0</v>
      </c>
      <c r="AD9" s="32">
        <v>19315.001939999998</v>
      </c>
      <c r="AE9" s="32">
        <v>22289.563435</v>
      </c>
      <c r="AF9" s="32">
        <v>22711.202936000002</v>
      </c>
      <c r="AG9" s="32">
        <v>28623.419798999999</v>
      </c>
      <c r="AH9" s="32">
        <v>24411.309149000001</v>
      </c>
      <c r="AI9" s="32">
        <v>22071.618824000001</v>
      </c>
      <c r="AJ9" s="32">
        <v>22901.742162999999</v>
      </c>
      <c r="AK9" s="32">
        <v>26449.221935000001</v>
      </c>
      <c r="AL9" s="32">
        <v>28371.423961</v>
      </c>
      <c r="AM9" s="32">
        <v>39079.979392000001</v>
      </c>
      <c r="AN9" s="32">
        <v>41584.948510000002</v>
      </c>
      <c r="AO9" s="32">
        <v>49489.124866999999</v>
      </c>
      <c r="AP9" s="32">
        <v>51229.346016000003</v>
      </c>
      <c r="AQ9" s="32">
        <v>55974.601506999999</v>
      </c>
      <c r="AR9" s="32">
        <v>52772.297802000001</v>
      </c>
      <c r="AS9" s="32">
        <v>49831.675799999997</v>
      </c>
      <c r="AT9" s="32">
        <v>50453.467653</v>
      </c>
      <c r="AU9" s="32">
        <v>55017.655989999999</v>
      </c>
      <c r="AV9" s="32">
        <v>53689.901188999997</v>
      </c>
      <c r="AW9" s="32">
        <v>58422.547132</v>
      </c>
      <c r="AX9" s="32">
        <v>67090.871285999994</v>
      </c>
      <c r="AY9" s="32">
        <v>65681.541400999995</v>
      </c>
      <c r="AZ9" s="32">
        <v>75150.712440999996</v>
      </c>
      <c r="BA9" s="32">
        <v>77901.434659999999</v>
      </c>
      <c r="BB9" s="32">
        <v>81630.275181000005</v>
      </c>
      <c r="BC9" s="32">
        <v>84836.627846000003</v>
      </c>
      <c r="BD9" s="32">
        <v>89725.925602000003</v>
      </c>
      <c r="BE9" s="32">
        <v>91700.204645000005</v>
      </c>
      <c r="BF9" s="32">
        <v>100847.942107</v>
      </c>
      <c r="BG9" s="32">
        <v>145562.679137</v>
      </c>
      <c r="BH9" s="32">
        <v>158139.73039099999</v>
      </c>
      <c r="BI9" s="32">
        <v>162808.20279099999</v>
      </c>
      <c r="BJ9" s="32">
        <v>158673.22218300001</v>
      </c>
      <c r="BK9" s="32">
        <v>168607.71724</v>
      </c>
      <c r="BL9" s="32">
        <v>170372.39819800001</v>
      </c>
      <c r="BM9" s="32">
        <v>171020.22690099999</v>
      </c>
      <c r="BN9" s="32">
        <v>168435.680872</v>
      </c>
      <c r="BO9" s="32">
        <v>179342.12559800001</v>
      </c>
      <c r="BP9" s="32">
        <v>181404.47797599999</v>
      </c>
      <c r="BQ9" s="32">
        <v>182259.24089799999</v>
      </c>
      <c r="BR9" s="32">
        <v>179031.13729700001</v>
      </c>
      <c r="BS9" s="32">
        <v>180879.833197</v>
      </c>
      <c r="BT9" s="32">
        <v>191996.11431899999</v>
      </c>
      <c r="BU9" s="32">
        <v>196329.82631400001</v>
      </c>
      <c r="BV9" s="32">
        <v>196060.89616900001</v>
      </c>
      <c r="BW9" s="32">
        <v>217119.546516</v>
      </c>
      <c r="BX9" s="32">
        <v>221095.34215099999</v>
      </c>
      <c r="BY9" s="32">
        <v>218647.493009</v>
      </c>
      <c r="BZ9" s="32">
        <v>233095.19680999999</v>
      </c>
      <c r="CA9" s="32">
        <v>231798.96459799999</v>
      </c>
      <c r="CB9" s="32">
        <v>246594.41467100001</v>
      </c>
      <c r="CC9" s="32">
        <v>258325.67134999999</v>
      </c>
      <c r="CD9" s="32">
        <v>266507.30597500002</v>
      </c>
      <c r="CE9" s="32">
        <v>269006.17193299998</v>
      </c>
      <c r="CF9" s="32">
        <v>260922.74165499999</v>
      </c>
      <c r="CG9" s="32">
        <v>273999.511245</v>
      </c>
      <c r="CH9" s="32">
        <v>277557.84451299999</v>
      </c>
      <c r="CI9" s="32">
        <v>243433.00539400001</v>
      </c>
      <c r="CJ9" s="32">
        <v>251207.56263199999</v>
      </c>
      <c r="CK9" s="32">
        <v>252125.01628800001</v>
      </c>
      <c r="CL9" s="32">
        <v>278984.49871100002</v>
      </c>
      <c r="CM9" s="32">
        <v>288190.98981100001</v>
      </c>
      <c r="CN9" s="32">
        <v>303175.52163899998</v>
      </c>
      <c r="CO9" s="32">
        <v>316060.76053099998</v>
      </c>
      <c r="CP9" s="32">
        <v>314976.13027000002</v>
      </c>
      <c r="CQ9" s="32">
        <v>309917.45810799999</v>
      </c>
      <c r="CR9" s="32">
        <v>313627.25024199998</v>
      </c>
      <c r="CS9" s="32">
        <v>321213.35161399998</v>
      </c>
      <c r="CT9" s="32">
        <v>303956.568769</v>
      </c>
      <c r="CU9" s="32">
        <v>302577.61995199998</v>
      </c>
      <c r="CV9" s="32">
        <v>293908.81611199997</v>
      </c>
      <c r="CW9" s="32">
        <v>291305.37394999998</v>
      </c>
      <c r="CX9" s="32">
        <v>275408.21958700003</v>
      </c>
      <c r="CY9" s="32">
        <v>300688.80226800003</v>
      </c>
      <c r="CZ9" s="32">
        <v>305738.57862799999</v>
      </c>
      <c r="DA9" s="32">
        <v>343623.578828</v>
      </c>
      <c r="DB9" s="32">
        <v>358201.782787</v>
      </c>
      <c r="DC9" s="32">
        <v>361374.04423599999</v>
      </c>
      <c r="DD9" s="32">
        <v>359518.15140500001</v>
      </c>
      <c r="DE9" s="32">
        <v>395034.32824800001</v>
      </c>
      <c r="DF9" s="32">
        <v>399302.11129099998</v>
      </c>
      <c r="DG9" s="32">
        <v>385717.211771</v>
      </c>
      <c r="DH9" s="32">
        <v>439348.91388100001</v>
      </c>
      <c r="DI9" s="32">
        <v>447310.71423300001</v>
      </c>
      <c r="DJ9" s="32">
        <v>463440.56876599998</v>
      </c>
      <c r="DK9" s="32">
        <v>465353.76622599998</v>
      </c>
      <c r="DL9" s="32">
        <v>444923.14881400001</v>
      </c>
      <c r="DM9" s="32">
        <v>445002.87489600002</v>
      </c>
      <c r="DN9" s="32">
        <v>430279.879304</v>
      </c>
      <c r="DO9" s="32">
        <v>401124.37145899999</v>
      </c>
      <c r="DP9" s="32">
        <v>396930.75135699997</v>
      </c>
      <c r="DQ9" s="32">
        <v>407903.75550199999</v>
      </c>
      <c r="DR9" s="32">
        <v>399900.16860600002</v>
      </c>
      <c r="DS9" s="32">
        <v>407470.436544</v>
      </c>
      <c r="DT9" s="32">
        <v>411339.14937599999</v>
      </c>
      <c r="DU9" s="32">
        <v>421762.00301400002</v>
      </c>
      <c r="DV9" s="32">
        <v>453750.63194300001</v>
      </c>
      <c r="DW9" s="32">
        <v>475028.494611</v>
      </c>
      <c r="DX9" s="32">
        <v>485463.199265</v>
      </c>
      <c r="DY9" s="32">
        <v>475777.77625400003</v>
      </c>
      <c r="DZ9" s="32">
        <v>502642.734192</v>
      </c>
      <c r="EA9" s="32">
        <v>475365.72764</v>
      </c>
      <c r="EB9" s="32">
        <v>503141.38973900001</v>
      </c>
      <c r="EC9" s="32">
        <v>521259.51366599998</v>
      </c>
      <c r="ED9" s="32">
        <v>534945.38814900001</v>
      </c>
      <c r="EE9" s="32">
        <v>525424.06015499996</v>
      </c>
      <c r="EF9" s="32">
        <v>540090.13999299996</v>
      </c>
      <c r="EG9" s="32">
        <v>520049.87297899998</v>
      </c>
      <c r="EH9" s="32">
        <v>504106.52710100001</v>
      </c>
      <c r="EI9" s="32">
        <v>522594.55783900002</v>
      </c>
      <c r="EJ9" s="32">
        <v>501331.83096400002</v>
      </c>
      <c r="EK9" s="32">
        <v>523975.958078</v>
      </c>
      <c r="EL9" s="32">
        <v>530742.75208000001</v>
      </c>
      <c r="EM9" s="32">
        <v>529700.13881599996</v>
      </c>
      <c r="EN9" s="32">
        <v>532530.35337799997</v>
      </c>
      <c r="EO9" s="32">
        <v>391727.34668000002</v>
      </c>
      <c r="EP9" s="32">
        <v>314883.855759</v>
      </c>
      <c r="EQ9" s="32">
        <v>305214.58184300002</v>
      </c>
      <c r="ER9" s="32">
        <v>282084.035462</v>
      </c>
      <c r="ES9" s="32">
        <v>335772.29036899999</v>
      </c>
      <c r="ET9" s="32">
        <v>364021.64474399999</v>
      </c>
      <c r="EU9" s="32">
        <v>289825.458461</v>
      </c>
      <c r="EV9" s="32">
        <v>337001.73937700002</v>
      </c>
      <c r="EW9" s="32">
        <v>318616.60955300002</v>
      </c>
      <c r="EX9" s="32">
        <v>335216.73372800002</v>
      </c>
      <c r="EY9" s="32">
        <v>334492.22301199997</v>
      </c>
      <c r="EZ9" s="32">
        <v>322409.445947</v>
      </c>
      <c r="FA9" s="32">
        <v>403970.728558</v>
      </c>
      <c r="FB9" s="32">
        <v>335835.61356999999</v>
      </c>
      <c r="FC9" s="32">
        <v>400756.60892099998</v>
      </c>
      <c r="FD9" s="32">
        <v>396024.76010299998</v>
      </c>
      <c r="FE9" s="32">
        <v>399751.60482200002</v>
      </c>
      <c r="FF9" s="32">
        <v>382813.22380799998</v>
      </c>
      <c r="FG9" s="32">
        <v>382083.080006</v>
      </c>
      <c r="FH9" s="32">
        <v>360569.01775499998</v>
      </c>
      <c r="FI9" s="32">
        <v>289700.81693799997</v>
      </c>
      <c r="FJ9" s="32">
        <v>46343.594957000001</v>
      </c>
      <c r="FK9" s="32">
        <v>42087.916311000001</v>
      </c>
      <c r="FL9" s="32">
        <v>40401.762796000003</v>
      </c>
      <c r="FM9" s="32">
        <v>38207.182288000004</v>
      </c>
      <c r="FN9" s="32">
        <v>29119.708126000001</v>
      </c>
      <c r="FO9" s="32">
        <v>60659.429401000001</v>
      </c>
      <c r="FP9" s="32">
        <v>60347.104620999999</v>
      </c>
      <c r="FQ9" s="32">
        <v>59394.596164000002</v>
      </c>
      <c r="FR9" s="32">
        <v>147478.49903100001</v>
      </c>
      <c r="FS9" s="32">
        <v>215468.90214699999</v>
      </c>
      <c r="FT9" s="32">
        <v>311875.98239399999</v>
      </c>
      <c r="FU9" s="32">
        <v>306871.21360000002</v>
      </c>
      <c r="FV9" s="32">
        <v>308786.90003700001</v>
      </c>
      <c r="FW9" s="32">
        <v>328643.57546800002</v>
      </c>
      <c r="FX9" s="32">
        <v>307439.45925499999</v>
      </c>
      <c r="FY9" s="32">
        <v>291285.52466699999</v>
      </c>
      <c r="FZ9" s="32">
        <v>280058.41839499999</v>
      </c>
      <c r="GA9" s="32">
        <v>263848.03101099998</v>
      </c>
      <c r="GB9" s="32">
        <v>272910.18425499997</v>
      </c>
      <c r="GC9" s="32">
        <v>217023.415626</v>
      </c>
      <c r="GD9" s="32">
        <v>220162.988667</v>
      </c>
      <c r="GE9" s="32">
        <v>220300.72516100001</v>
      </c>
      <c r="GF9" s="32">
        <v>217335.89318399999</v>
      </c>
      <c r="GG9" s="32">
        <v>234764.32655500001</v>
      </c>
      <c r="GH9" s="32">
        <v>221246.01976900001</v>
      </c>
      <c r="GI9" s="32">
        <v>230322.951183</v>
      </c>
    </row>
    <row r="10" spans="1:191" ht="12.6" customHeight="1">
      <c r="B10" s="24" t="s">
        <v>102</v>
      </c>
      <c r="C10" s="32">
        <v>46517.897283999999</v>
      </c>
      <c r="D10" s="32">
        <v>46451.511191999998</v>
      </c>
      <c r="E10" s="32">
        <v>46217.488631</v>
      </c>
      <c r="F10" s="32">
        <v>50531.143588999999</v>
      </c>
      <c r="G10" s="32">
        <v>53244.042741999998</v>
      </c>
      <c r="H10" s="32">
        <v>58475.306975</v>
      </c>
      <c r="I10" s="32">
        <v>54711.688835000001</v>
      </c>
      <c r="J10" s="32">
        <v>55541.137008999998</v>
      </c>
      <c r="K10" s="32">
        <v>119379.027024</v>
      </c>
      <c r="L10" s="32">
        <v>140103.52877400001</v>
      </c>
      <c r="M10" s="32">
        <v>143002.288745</v>
      </c>
      <c r="N10" s="32">
        <v>143462.83335500001</v>
      </c>
      <c r="O10" s="32">
        <v>140480.55169200001</v>
      </c>
      <c r="P10" s="32">
        <v>141491.85131500001</v>
      </c>
      <c r="Q10" s="32">
        <v>143187.71257599999</v>
      </c>
      <c r="R10" s="32">
        <v>146642.15387400001</v>
      </c>
      <c r="S10" s="32">
        <v>191994.82248</v>
      </c>
      <c r="T10" s="32">
        <v>180437.56140999999</v>
      </c>
      <c r="U10" s="32">
        <v>191361.806102</v>
      </c>
      <c r="V10" s="32">
        <v>218051.50199600001</v>
      </c>
      <c r="W10" s="32">
        <v>217423.94368600001</v>
      </c>
      <c r="X10" s="32">
        <v>209414.07468799999</v>
      </c>
      <c r="Y10" s="32">
        <v>203256.77954700001</v>
      </c>
      <c r="Z10" s="32">
        <v>202436.457326</v>
      </c>
      <c r="AA10" s="32">
        <v>193648.28935199999</v>
      </c>
      <c r="AB10" s="32">
        <v>178545.504931</v>
      </c>
      <c r="AC10" s="32">
        <v>194592.346165</v>
      </c>
      <c r="AD10" s="32">
        <v>195065.223302</v>
      </c>
      <c r="AE10" s="32">
        <v>147382.07039499999</v>
      </c>
      <c r="AF10" s="32">
        <v>149142.004992</v>
      </c>
      <c r="AG10" s="32">
        <v>167458.98211499999</v>
      </c>
      <c r="AH10" s="32">
        <v>165019.76143399999</v>
      </c>
      <c r="AI10" s="32">
        <v>158615.18954699999</v>
      </c>
      <c r="AJ10" s="32">
        <v>165595.96095000001</v>
      </c>
      <c r="AK10" s="32">
        <v>190568.31284</v>
      </c>
      <c r="AL10" s="32">
        <v>189504.099311</v>
      </c>
      <c r="AM10" s="32">
        <v>195857.80961600001</v>
      </c>
      <c r="AN10" s="32">
        <v>201121.63967800001</v>
      </c>
      <c r="AO10" s="32">
        <v>223757.45302799999</v>
      </c>
      <c r="AP10" s="32">
        <v>223999.167285</v>
      </c>
      <c r="AQ10" s="32">
        <v>231177.62429599999</v>
      </c>
      <c r="AR10" s="32">
        <v>239224.67930399999</v>
      </c>
      <c r="AS10" s="32">
        <v>131625.62831199999</v>
      </c>
      <c r="AT10" s="32">
        <v>141736.68629799999</v>
      </c>
      <c r="AU10" s="32">
        <v>162617.54938700001</v>
      </c>
      <c r="AV10" s="32">
        <v>159352.01913900001</v>
      </c>
      <c r="AW10" s="32">
        <v>162678.61010399999</v>
      </c>
      <c r="AX10" s="32">
        <v>163453.936002</v>
      </c>
      <c r="AY10" s="32">
        <v>126896.81411199999</v>
      </c>
      <c r="AZ10" s="32">
        <v>128644.20138499999</v>
      </c>
      <c r="BA10" s="32">
        <v>124375.852325</v>
      </c>
      <c r="BB10" s="32">
        <v>124931.470067</v>
      </c>
      <c r="BC10" s="32">
        <v>129589.447556</v>
      </c>
      <c r="BD10" s="32">
        <v>124689.56471999999</v>
      </c>
      <c r="BE10" s="32">
        <v>171137.547421</v>
      </c>
      <c r="BF10" s="32">
        <v>123799.60672700001</v>
      </c>
      <c r="BG10" s="32">
        <v>108884.523558</v>
      </c>
      <c r="BH10" s="32">
        <v>87479.882960000003</v>
      </c>
      <c r="BI10" s="32">
        <v>89907.621429999999</v>
      </c>
      <c r="BJ10" s="32">
        <v>88504.326625000002</v>
      </c>
      <c r="BK10" s="32">
        <v>88531.186134000003</v>
      </c>
      <c r="BL10" s="32">
        <v>86920.790731999994</v>
      </c>
      <c r="BM10" s="32">
        <v>77904.693499999994</v>
      </c>
      <c r="BN10" s="32">
        <v>111555.727799</v>
      </c>
      <c r="BO10" s="32">
        <v>70068.467409000004</v>
      </c>
      <c r="BP10" s="32">
        <v>66359.852406999998</v>
      </c>
      <c r="BQ10" s="32">
        <v>66412.477522000001</v>
      </c>
      <c r="BR10" s="32">
        <v>65447.048615</v>
      </c>
      <c r="BS10" s="32">
        <v>68482.457108999995</v>
      </c>
      <c r="BT10" s="32">
        <v>71404.608133000002</v>
      </c>
      <c r="BU10" s="32">
        <v>75259.935312000001</v>
      </c>
      <c r="BV10" s="32">
        <v>76222.491257999995</v>
      </c>
      <c r="BW10" s="32">
        <v>80077.202453000005</v>
      </c>
      <c r="BX10" s="32">
        <v>79974.341878000007</v>
      </c>
      <c r="BY10" s="32">
        <v>75908.253251999995</v>
      </c>
      <c r="BZ10" s="32">
        <v>75694.962408000007</v>
      </c>
      <c r="CA10" s="32">
        <v>76674.970935999998</v>
      </c>
      <c r="CB10" s="32">
        <v>59171.447991000001</v>
      </c>
      <c r="CC10" s="32">
        <v>49426.956517999999</v>
      </c>
      <c r="CD10" s="32">
        <v>50945.839078999998</v>
      </c>
      <c r="CE10" s="32">
        <v>51981.237695000003</v>
      </c>
      <c r="CF10" s="32">
        <v>55255.106986999999</v>
      </c>
      <c r="CG10" s="32">
        <v>62730.478031999999</v>
      </c>
      <c r="CH10" s="32">
        <v>63525.065705000001</v>
      </c>
      <c r="CI10" s="32">
        <v>65384.072244000003</v>
      </c>
      <c r="CJ10" s="32">
        <v>66701.023392000003</v>
      </c>
      <c r="CK10" s="32">
        <v>64994.797378000003</v>
      </c>
      <c r="CL10" s="32">
        <v>64555.970646000002</v>
      </c>
      <c r="CM10" s="32">
        <v>67418.197973999995</v>
      </c>
      <c r="CN10" s="32">
        <v>68255.292790000007</v>
      </c>
      <c r="CO10" s="32">
        <v>79925.599898</v>
      </c>
      <c r="CP10" s="32">
        <v>77544.594595999995</v>
      </c>
      <c r="CQ10" s="32">
        <v>70233.945624</v>
      </c>
      <c r="CR10" s="32">
        <v>78855.699596000006</v>
      </c>
      <c r="CS10" s="32">
        <v>82178.509913000002</v>
      </c>
      <c r="CT10" s="32">
        <v>81643.998833000005</v>
      </c>
      <c r="CU10" s="32">
        <v>75697.246081000005</v>
      </c>
      <c r="CV10" s="32">
        <v>74892.667589000004</v>
      </c>
      <c r="CW10" s="32">
        <v>136118.937056</v>
      </c>
      <c r="CX10" s="32">
        <v>129202.31088400001</v>
      </c>
      <c r="CY10" s="32">
        <v>110076.341684</v>
      </c>
      <c r="CZ10" s="32">
        <v>62655.989035999999</v>
      </c>
      <c r="DA10" s="32">
        <v>61981.234003999998</v>
      </c>
      <c r="DB10" s="32">
        <v>29007.972351</v>
      </c>
      <c r="DC10" s="32">
        <v>0</v>
      </c>
      <c r="DD10" s="32">
        <v>0</v>
      </c>
      <c r="DE10" s="32">
        <v>0</v>
      </c>
      <c r="DF10" s="32">
        <v>0</v>
      </c>
      <c r="DG10" s="32">
        <v>0</v>
      </c>
      <c r="DH10" s="32">
        <v>0</v>
      </c>
      <c r="DI10" s="32">
        <v>0</v>
      </c>
      <c r="DJ10" s="32">
        <v>66125.108833999999</v>
      </c>
      <c r="DK10" s="32">
        <v>0</v>
      </c>
      <c r="DL10" s="32">
        <v>0</v>
      </c>
      <c r="DM10" s="32">
        <v>0</v>
      </c>
      <c r="DN10" s="32">
        <v>0</v>
      </c>
      <c r="DO10" s="32">
        <v>0</v>
      </c>
      <c r="DP10" s="32">
        <v>0</v>
      </c>
      <c r="DQ10" s="32">
        <v>0</v>
      </c>
      <c r="DR10" s="32">
        <v>0</v>
      </c>
      <c r="DS10" s="32">
        <v>0</v>
      </c>
      <c r="DT10" s="32">
        <v>0</v>
      </c>
      <c r="DU10" s="32">
        <v>0</v>
      </c>
      <c r="DV10" s="32">
        <v>87462.165582999995</v>
      </c>
      <c r="DW10" s="32">
        <v>96821.625480999995</v>
      </c>
      <c r="DX10" s="32">
        <v>100091.125551</v>
      </c>
      <c r="DY10" s="32">
        <v>97294.839619999999</v>
      </c>
      <c r="DZ10" s="32">
        <v>104979.19529800001</v>
      </c>
      <c r="EA10" s="32">
        <v>100702.20058400001</v>
      </c>
      <c r="EB10" s="32">
        <v>105313.70748500001</v>
      </c>
      <c r="EC10" s="32">
        <v>101386.36818600001</v>
      </c>
      <c r="ED10" s="32">
        <v>108544.270067</v>
      </c>
      <c r="EE10" s="32">
        <v>105666.239831</v>
      </c>
      <c r="EF10" s="32">
        <v>106042.585078</v>
      </c>
      <c r="EG10" s="32">
        <v>112614.036452</v>
      </c>
      <c r="EH10" s="32">
        <v>17433.346511</v>
      </c>
      <c r="EI10" s="32">
        <v>18549.755335000002</v>
      </c>
      <c r="EJ10" s="32">
        <v>18120.203280000002</v>
      </c>
      <c r="EK10" s="32">
        <v>18857.533820000001</v>
      </c>
      <c r="EL10" s="32">
        <v>20005.714277999999</v>
      </c>
      <c r="EM10" s="32">
        <v>20325.604385999999</v>
      </c>
      <c r="EN10" s="32">
        <v>19936.416714999999</v>
      </c>
      <c r="EO10" s="32">
        <v>21444.811028</v>
      </c>
      <c r="EP10" s="32">
        <v>19853.123134000001</v>
      </c>
      <c r="EQ10" s="32">
        <v>21670.394102999999</v>
      </c>
      <c r="ER10" s="32">
        <v>7336.6657420000001</v>
      </c>
      <c r="ES10" s="32">
        <v>7004.9780339999998</v>
      </c>
      <c r="ET10" s="32">
        <v>43456.728332999999</v>
      </c>
      <c r="EU10" s="32">
        <v>66057.750239000001</v>
      </c>
      <c r="EV10" s="32">
        <v>68656.526570000002</v>
      </c>
      <c r="EW10" s="32">
        <v>37438.840536000003</v>
      </c>
      <c r="EX10" s="32">
        <v>4.3999999999999999E-5</v>
      </c>
      <c r="EY10" s="32">
        <v>4.3999999999999999E-5</v>
      </c>
      <c r="EZ10" s="32">
        <v>4.3999999999999999E-5</v>
      </c>
      <c r="FA10" s="32">
        <v>4.3999999999999999E-5</v>
      </c>
      <c r="FB10" s="32">
        <v>4.1999999999999998E-5</v>
      </c>
      <c r="FC10" s="32">
        <v>4.1999999999999998E-5</v>
      </c>
      <c r="FD10" s="32">
        <v>4.1999999999999998E-5</v>
      </c>
      <c r="FE10" s="32">
        <v>0</v>
      </c>
      <c r="FF10" s="32">
        <v>4.1999999999999998E-5</v>
      </c>
      <c r="FG10" s="32">
        <v>0</v>
      </c>
      <c r="FH10" s="32">
        <v>0</v>
      </c>
      <c r="FI10" s="32">
        <v>0</v>
      </c>
      <c r="FJ10" s="32">
        <v>0</v>
      </c>
      <c r="FK10" s="32">
        <v>0</v>
      </c>
      <c r="FL10" s="32">
        <v>0</v>
      </c>
      <c r="FM10" s="32">
        <v>0</v>
      </c>
      <c r="FN10" s="32">
        <v>0</v>
      </c>
      <c r="FO10" s="32">
        <v>0</v>
      </c>
      <c r="FP10" s="32">
        <v>0</v>
      </c>
      <c r="FQ10" s="32">
        <v>0</v>
      </c>
      <c r="FR10" s="32">
        <v>0</v>
      </c>
      <c r="FS10" s="32">
        <v>0</v>
      </c>
      <c r="FT10" s="32">
        <v>26771.590914</v>
      </c>
      <c r="FU10" s="32">
        <v>146891.143721</v>
      </c>
      <c r="FV10" s="32">
        <v>141589.370386</v>
      </c>
      <c r="FW10" s="32">
        <v>142456.56813100001</v>
      </c>
      <c r="FX10" s="32">
        <v>181859.42041799999</v>
      </c>
      <c r="FY10" s="32">
        <v>178845.233912</v>
      </c>
      <c r="FZ10" s="32">
        <v>167627.11349700001</v>
      </c>
      <c r="GA10" s="32">
        <v>165949.34040300001</v>
      </c>
      <c r="GB10" s="32">
        <v>127711.01847700001</v>
      </c>
      <c r="GC10" s="32">
        <v>163378.90467700001</v>
      </c>
      <c r="GD10" s="32">
        <v>119420.18249000001</v>
      </c>
      <c r="GE10" s="32">
        <v>119497.07999</v>
      </c>
      <c r="GF10" s="32">
        <v>118132.617518</v>
      </c>
      <c r="GG10" s="32">
        <v>166535.51489300001</v>
      </c>
      <c r="GH10" s="32">
        <v>197260.03754799999</v>
      </c>
      <c r="GI10" s="32">
        <v>198605.999645</v>
      </c>
    </row>
    <row r="11" spans="1:191" ht="12.6" customHeight="1">
      <c r="B11" s="24" t="s">
        <v>92</v>
      </c>
      <c r="C11" s="32">
        <v>115142.683746</v>
      </c>
      <c r="D11" s="32">
        <v>139992.54623800001</v>
      </c>
      <c r="E11" s="32">
        <v>134240.462936</v>
      </c>
      <c r="F11" s="32">
        <v>143245.92427399999</v>
      </c>
      <c r="G11" s="32">
        <v>145059.00998900001</v>
      </c>
      <c r="H11" s="32">
        <v>154749.48092500001</v>
      </c>
      <c r="I11" s="32">
        <v>143672.87562800001</v>
      </c>
      <c r="J11" s="32">
        <v>142990.16671399999</v>
      </c>
      <c r="K11" s="32">
        <v>135503.856233</v>
      </c>
      <c r="L11" s="32">
        <v>160223.877496</v>
      </c>
      <c r="M11" s="32">
        <v>159037.05144800001</v>
      </c>
      <c r="N11" s="32">
        <v>156805.36588200001</v>
      </c>
      <c r="O11" s="32">
        <v>139486.10817799999</v>
      </c>
      <c r="P11" s="32">
        <v>131485.95568300001</v>
      </c>
      <c r="Q11" s="32">
        <v>130440.207495</v>
      </c>
      <c r="R11" s="32">
        <v>124969.49811499999</v>
      </c>
      <c r="S11" s="32">
        <v>142095.64021400001</v>
      </c>
      <c r="T11" s="32">
        <v>153378.15603499999</v>
      </c>
      <c r="U11" s="32">
        <v>155047.63434700001</v>
      </c>
      <c r="V11" s="32">
        <v>170507.21819399999</v>
      </c>
      <c r="W11" s="32">
        <v>173998.06919499999</v>
      </c>
      <c r="X11" s="32">
        <v>169656.921405</v>
      </c>
      <c r="Y11" s="32">
        <v>153357.736282</v>
      </c>
      <c r="Z11" s="32">
        <v>153453.89548400001</v>
      </c>
      <c r="AA11" s="32">
        <v>158024.10469199999</v>
      </c>
      <c r="AB11" s="32">
        <v>158452.85357800001</v>
      </c>
      <c r="AC11" s="32">
        <v>156151.18363300001</v>
      </c>
      <c r="AD11" s="32">
        <v>151378.97258599999</v>
      </c>
      <c r="AE11" s="32">
        <v>149079.41677800001</v>
      </c>
      <c r="AF11" s="32">
        <v>154781.79140799999</v>
      </c>
      <c r="AG11" s="32">
        <v>136171.51522500001</v>
      </c>
      <c r="AH11" s="32">
        <v>137605.32113600001</v>
      </c>
      <c r="AI11" s="32">
        <v>134541.190909</v>
      </c>
      <c r="AJ11" s="32">
        <v>131715.60157599999</v>
      </c>
      <c r="AK11" s="32">
        <v>130662.57737899999</v>
      </c>
      <c r="AL11" s="32">
        <v>125976.09533900001</v>
      </c>
      <c r="AM11" s="32">
        <v>129951.171487</v>
      </c>
      <c r="AN11" s="32">
        <v>123751.424138</v>
      </c>
      <c r="AO11" s="32">
        <v>125288.63688999999</v>
      </c>
      <c r="AP11" s="32">
        <v>121285.95611899999</v>
      </c>
      <c r="AQ11" s="32">
        <v>123642.58315000001</v>
      </c>
      <c r="AR11" s="32">
        <v>33686.646911999997</v>
      </c>
      <c r="AS11" s="32">
        <v>25746.425899999998</v>
      </c>
      <c r="AT11" s="32">
        <v>42888.139087000003</v>
      </c>
      <c r="AU11" s="32">
        <v>49343.112062</v>
      </c>
      <c r="AV11" s="32">
        <v>49709.172842</v>
      </c>
      <c r="AW11" s="32">
        <v>51419.043873000002</v>
      </c>
      <c r="AX11" s="32">
        <v>35262.849002000003</v>
      </c>
      <c r="AY11" s="32">
        <v>31631.858368000001</v>
      </c>
      <c r="AZ11" s="32">
        <v>33834.979485999997</v>
      </c>
      <c r="BA11" s="32">
        <v>25269.429362999999</v>
      </c>
      <c r="BB11" s="32">
        <v>31183.551067</v>
      </c>
      <c r="BC11" s="32">
        <v>48805.576411000002</v>
      </c>
      <c r="BD11" s="32">
        <v>29584.315552</v>
      </c>
      <c r="BE11" s="32">
        <v>29814.664916000002</v>
      </c>
      <c r="BF11" s="32">
        <v>25283.078421999999</v>
      </c>
      <c r="BG11" s="32">
        <v>18890.181393999999</v>
      </c>
      <c r="BH11" s="32">
        <v>19277.152022999999</v>
      </c>
      <c r="BI11" s="32">
        <v>19376.307550000001</v>
      </c>
      <c r="BJ11" s="32">
        <v>15105.727034</v>
      </c>
      <c r="BK11" s="32">
        <v>15324.840689000001</v>
      </c>
      <c r="BL11" s="32">
        <v>13879.721469</v>
      </c>
      <c r="BM11" s="32">
        <v>13789.200699999999</v>
      </c>
      <c r="BN11" s="32">
        <v>18099.848889000001</v>
      </c>
      <c r="BO11" s="32">
        <v>32050.565741999999</v>
      </c>
      <c r="BP11" s="32">
        <v>36237.384353000001</v>
      </c>
      <c r="BQ11" s="32">
        <v>36436.260675999998</v>
      </c>
      <c r="BR11" s="32">
        <v>34770.111649999999</v>
      </c>
      <c r="BS11" s="32">
        <v>34726.952445000003</v>
      </c>
      <c r="BT11" s="32">
        <v>35841.710843000001</v>
      </c>
      <c r="BU11" s="32">
        <v>37432.262071999998</v>
      </c>
      <c r="BV11" s="32">
        <v>36869.089318999999</v>
      </c>
      <c r="BW11" s="32">
        <v>32570.296941000001</v>
      </c>
      <c r="BX11" s="32">
        <v>27840.144311</v>
      </c>
      <c r="BY11" s="32">
        <v>27655.088784</v>
      </c>
      <c r="BZ11" s="32">
        <v>28782.482883000001</v>
      </c>
      <c r="CA11" s="32">
        <v>27143.879119000001</v>
      </c>
      <c r="CB11" s="32">
        <v>27279.096464999999</v>
      </c>
      <c r="CC11" s="32">
        <v>31534.969052</v>
      </c>
      <c r="CD11" s="32">
        <v>34693.526231999997</v>
      </c>
      <c r="CE11" s="32">
        <v>31418.068121</v>
      </c>
      <c r="CF11" s="32">
        <v>30613.176158999999</v>
      </c>
      <c r="CG11" s="32">
        <v>35981.955478999997</v>
      </c>
      <c r="CH11" s="32">
        <v>39170.756788999999</v>
      </c>
      <c r="CI11" s="32">
        <v>80767.561119000005</v>
      </c>
      <c r="CJ11" s="32">
        <v>100173.94199799999</v>
      </c>
      <c r="CK11" s="32">
        <v>100512.69314600001</v>
      </c>
      <c r="CL11" s="32">
        <v>99207.801938999997</v>
      </c>
      <c r="CM11" s="32">
        <v>127424.768319</v>
      </c>
      <c r="CN11" s="32">
        <v>133081.43403100001</v>
      </c>
      <c r="CO11" s="32">
        <v>140187.11961699999</v>
      </c>
      <c r="CP11" s="32">
        <v>144248.06649299999</v>
      </c>
      <c r="CQ11" s="32">
        <v>163810.567771</v>
      </c>
      <c r="CR11" s="32">
        <v>180163.430352</v>
      </c>
      <c r="CS11" s="32">
        <v>193227.676148</v>
      </c>
      <c r="CT11" s="32">
        <v>199509.65096900001</v>
      </c>
      <c r="CU11" s="32">
        <v>270853.17670700001</v>
      </c>
      <c r="CV11" s="32">
        <v>314419.92730099999</v>
      </c>
      <c r="CW11" s="32">
        <v>300986.99178699998</v>
      </c>
      <c r="CX11" s="32">
        <v>279213.492195</v>
      </c>
      <c r="CY11" s="32">
        <v>285535.94815200003</v>
      </c>
      <c r="CZ11" s="32">
        <v>252676.22828000001</v>
      </c>
      <c r="DA11" s="32">
        <v>260604.62136600001</v>
      </c>
      <c r="DB11" s="32">
        <v>266859.07599699998</v>
      </c>
      <c r="DC11" s="32">
        <v>256754.03935199999</v>
      </c>
      <c r="DD11" s="32">
        <v>248631.303686</v>
      </c>
      <c r="DE11" s="32">
        <v>245892.84266200001</v>
      </c>
      <c r="DF11" s="32">
        <v>245055.01639</v>
      </c>
      <c r="DG11" s="32">
        <v>237497.81939600001</v>
      </c>
      <c r="DH11" s="32">
        <v>239827.43927100001</v>
      </c>
      <c r="DI11" s="32">
        <v>240104.97067800001</v>
      </c>
      <c r="DJ11" s="32">
        <v>242784.65102200001</v>
      </c>
      <c r="DK11" s="32">
        <v>248780.65481400001</v>
      </c>
      <c r="DL11" s="32">
        <v>246854.718979</v>
      </c>
      <c r="DM11" s="32">
        <v>312845.24340799998</v>
      </c>
      <c r="DN11" s="32">
        <v>294475.04818699998</v>
      </c>
      <c r="DO11" s="32">
        <v>297852.16944899998</v>
      </c>
      <c r="DP11" s="32">
        <v>293638.42419699999</v>
      </c>
      <c r="DQ11" s="32">
        <v>302056.34055299999</v>
      </c>
      <c r="DR11" s="32">
        <v>282970.78436500003</v>
      </c>
      <c r="DS11" s="32">
        <v>275708.95977800002</v>
      </c>
      <c r="DT11" s="32">
        <v>266277.31160299998</v>
      </c>
      <c r="DU11" s="32">
        <v>271203.66937000002</v>
      </c>
      <c r="DV11" s="32">
        <v>266619.54894000001</v>
      </c>
      <c r="DW11" s="32">
        <v>274562.07057099999</v>
      </c>
      <c r="DX11" s="32">
        <v>284684.963797</v>
      </c>
      <c r="DY11" s="32">
        <v>282688.22403899999</v>
      </c>
      <c r="DZ11" s="32">
        <v>305048.28276899998</v>
      </c>
      <c r="EA11" s="32">
        <v>292856.56319999998</v>
      </c>
      <c r="EB11" s="32">
        <v>304593.42782500002</v>
      </c>
      <c r="EC11" s="32">
        <v>292684.54486199998</v>
      </c>
      <c r="ED11" s="32">
        <v>307383.562209</v>
      </c>
      <c r="EE11" s="32">
        <v>299244.76144899998</v>
      </c>
      <c r="EF11" s="32">
        <v>306278.68977900001</v>
      </c>
      <c r="EG11" s="32">
        <v>241091.813444</v>
      </c>
      <c r="EH11" s="32">
        <v>243291.79710299999</v>
      </c>
      <c r="EI11" s="32">
        <v>218801.56163099999</v>
      </c>
      <c r="EJ11" s="32">
        <v>123284.42772199999</v>
      </c>
      <c r="EK11" s="32">
        <v>129626.78197</v>
      </c>
      <c r="EL11" s="32">
        <v>138853.64591299999</v>
      </c>
      <c r="EM11" s="32">
        <v>144081.54037199999</v>
      </c>
      <c r="EN11" s="32">
        <v>144011.61377299999</v>
      </c>
      <c r="EO11" s="32">
        <v>161769.17186100001</v>
      </c>
      <c r="EP11" s="32">
        <v>155193.009341</v>
      </c>
      <c r="EQ11" s="32">
        <v>179906.96595400001</v>
      </c>
      <c r="ER11" s="32">
        <v>188709.78786899999</v>
      </c>
      <c r="ES11" s="32">
        <v>209007.03080000001</v>
      </c>
      <c r="ET11" s="32">
        <v>189486.355002</v>
      </c>
      <c r="EU11" s="32">
        <v>186444.676087</v>
      </c>
      <c r="EV11" s="32">
        <v>189641.33729</v>
      </c>
      <c r="EW11" s="32">
        <v>184455.43892499999</v>
      </c>
      <c r="EX11" s="32">
        <v>144353.34756699999</v>
      </c>
      <c r="EY11" s="32">
        <v>141614.764092</v>
      </c>
      <c r="EZ11" s="32">
        <v>142950.03543700001</v>
      </c>
      <c r="FA11" s="32">
        <v>172309.84248699999</v>
      </c>
      <c r="FB11" s="32">
        <v>165009.091609</v>
      </c>
      <c r="FC11" s="32">
        <v>190900.96404300001</v>
      </c>
      <c r="FD11" s="32">
        <v>274039.44692000002</v>
      </c>
      <c r="FE11" s="32">
        <v>258167.68337799999</v>
      </c>
      <c r="FF11" s="32">
        <v>275117.97676400002</v>
      </c>
      <c r="FG11" s="32">
        <v>288867.38957699999</v>
      </c>
      <c r="FH11" s="32">
        <v>297177.03367999999</v>
      </c>
      <c r="FI11" s="32">
        <v>304919.64869100001</v>
      </c>
      <c r="FJ11" s="32">
        <v>307235.99654999998</v>
      </c>
      <c r="FK11" s="32">
        <v>308670.19079700002</v>
      </c>
      <c r="FL11" s="32">
        <v>312460.16462400003</v>
      </c>
      <c r="FM11" s="32">
        <v>322408.16962499998</v>
      </c>
      <c r="FN11" s="32">
        <v>334159.48312699998</v>
      </c>
      <c r="FO11" s="32">
        <v>330955.113541</v>
      </c>
      <c r="FP11" s="32">
        <v>375729.49476899998</v>
      </c>
      <c r="FQ11" s="32">
        <v>392329.22197700001</v>
      </c>
      <c r="FR11" s="32">
        <v>395530.82425499998</v>
      </c>
      <c r="FS11" s="32">
        <v>470790.41907499998</v>
      </c>
      <c r="FT11" s="32">
        <v>511682.84049999999</v>
      </c>
      <c r="FU11" s="32">
        <v>503011.66046599997</v>
      </c>
      <c r="FV11" s="32">
        <v>490429.22577199998</v>
      </c>
      <c r="FW11" s="32">
        <v>495240.268033</v>
      </c>
      <c r="FX11" s="32">
        <v>483193.86292300001</v>
      </c>
      <c r="FY11" s="32">
        <v>483507.01569600002</v>
      </c>
      <c r="FZ11" s="32">
        <v>460627.81967499998</v>
      </c>
      <c r="GA11" s="32">
        <v>436259.28997799999</v>
      </c>
      <c r="GB11" s="32">
        <v>419464.90225599997</v>
      </c>
      <c r="GC11" s="32">
        <v>408533.09754500003</v>
      </c>
      <c r="GD11" s="32">
        <v>419710.96286500001</v>
      </c>
      <c r="GE11" s="32">
        <v>378718.077444</v>
      </c>
      <c r="GF11" s="32">
        <v>372223.81461100001</v>
      </c>
      <c r="GG11" s="32">
        <v>351252.54983700003</v>
      </c>
      <c r="GH11" s="32">
        <v>358710.64872100001</v>
      </c>
      <c r="GI11" s="32">
        <v>376858.45228600001</v>
      </c>
    </row>
    <row r="12" spans="1:191" ht="12.6"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6" customHeight="1">
      <c r="B13" s="24" t="s">
        <v>98</v>
      </c>
      <c r="C13" s="32">
        <v>58092.282431</v>
      </c>
      <c r="D13" s="32">
        <v>56892.309818000002</v>
      </c>
      <c r="E13" s="32">
        <v>51655.836615</v>
      </c>
      <c r="F13" s="32">
        <v>53619.957117999998</v>
      </c>
      <c r="G13" s="32">
        <v>55711.360419999997</v>
      </c>
      <c r="H13" s="32">
        <v>61526.625420999997</v>
      </c>
      <c r="I13" s="32">
        <v>125565.881836</v>
      </c>
      <c r="J13" s="32">
        <v>51942.241567999998</v>
      </c>
      <c r="K13" s="32">
        <v>177709.64203399999</v>
      </c>
      <c r="L13" s="32">
        <v>293883.44303000002</v>
      </c>
      <c r="M13" s="32">
        <v>191166.77943</v>
      </c>
      <c r="N13" s="32">
        <v>102202.817624</v>
      </c>
      <c r="O13" s="32">
        <v>184688.787798</v>
      </c>
      <c r="P13" s="32">
        <v>514669.81494399998</v>
      </c>
      <c r="Q13" s="32">
        <v>273858.35836800002</v>
      </c>
      <c r="R13" s="32">
        <v>232558.98836300001</v>
      </c>
      <c r="S13" s="32">
        <v>124214.302975</v>
      </c>
      <c r="T13" s="32">
        <v>118101.549558</v>
      </c>
      <c r="U13" s="32">
        <v>120534.818197</v>
      </c>
      <c r="V13" s="32">
        <v>60083.861804</v>
      </c>
      <c r="W13" s="32">
        <v>59871.507933000001</v>
      </c>
      <c r="X13" s="32">
        <v>57474.513605</v>
      </c>
      <c r="Y13" s="32">
        <v>33611.005731999998</v>
      </c>
      <c r="Z13" s="32">
        <v>34472.091340999999</v>
      </c>
      <c r="AA13" s="32">
        <v>33866.952356000002</v>
      </c>
      <c r="AB13" s="32">
        <v>34090.740682000003</v>
      </c>
      <c r="AC13" s="32">
        <v>33907.766432999997</v>
      </c>
      <c r="AD13" s="32">
        <v>26788.906528</v>
      </c>
      <c r="AE13" s="32">
        <v>42780.097426</v>
      </c>
      <c r="AF13" s="32">
        <v>11337.27123</v>
      </c>
      <c r="AG13" s="32">
        <v>10883.434133000001</v>
      </c>
      <c r="AH13" s="32">
        <v>10356.295635</v>
      </c>
      <c r="AI13" s="32">
        <v>9929.0524249999999</v>
      </c>
      <c r="AJ13" s="32">
        <v>9935.9241490000004</v>
      </c>
      <c r="AK13" s="32">
        <v>156333.470688</v>
      </c>
      <c r="AL13" s="32">
        <v>9607.5503800000006</v>
      </c>
      <c r="AM13" s="32">
        <v>9987.1058439999997</v>
      </c>
      <c r="AN13" s="32">
        <v>9688.1293089999999</v>
      </c>
      <c r="AO13" s="32">
        <v>33729.137707000002</v>
      </c>
      <c r="AP13" s="32">
        <v>5809.6205300000001</v>
      </c>
      <c r="AQ13" s="32">
        <v>5900.8594380000004</v>
      </c>
      <c r="AR13" s="32">
        <v>5966.5527810000003</v>
      </c>
      <c r="AS13" s="32">
        <v>5857.893161</v>
      </c>
      <c r="AT13" s="32">
        <v>98446.278007000001</v>
      </c>
      <c r="AU13" s="32">
        <v>4395.8224479999999</v>
      </c>
      <c r="AV13" s="32">
        <v>4151.4375280000004</v>
      </c>
      <c r="AW13" s="32">
        <v>4402.0262240000002</v>
      </c>
      <c r="AX13" s="32">
        <v>4439.7874430000002</v>
      </c>
      <c r="AY13" s="32">
        <v>4200.3973319999996</v>
      </c>
      <c r="AZ13" s="32">
        <v>51586.168017999997</v>
      </c>
      <c r="BA13" s="32">
        <v>4065.3599909999998</v>
      </c>
      <c r="BB13" s="32">
        <v>4064.4630729999999</v>
      </c>
      <c r="BC13" s="32">
        <v>4377.7533030000004</v>
      </c>
      <c r="BD13" s="32">
        <v>4248.1605310000004</v>
      </c>
      <c r="BE13" s="32">
        <v>4101.0960930000001</v>
      </c>
      <c r="BF13" s="32">
        <v>3946.0676579999999</v>
      </c>
      <c r="BG13" s="32">
        <v>3911.745793</v>
      </c>
      <c r="BH13" s="32">
        <v>3987.9885979999999</v>
      </c>
      <c r="BI13" s="32">
        <v>4003.76955</v>
      </c>
      <c r="BJ13" s="32">
        <v>4020.274026</v>
      </c>
      <c r="BK13" s="32">
        <v>3970.6695220000001</v>
      </c>
      <c r="BL13" s="32">
        <v>3843.159185</v>
      </c>
      <c r="BM13" s="32">
        <v>3855.1895949999998</v>
      </c>
      <c r="BN13" s="32">
        <v>3868.3308649999999</v>
      </c>
      <c r="BO13" s="32">
        <v>4122.9494439999999</v>
      </c>
      <c r="BP13" s="32">
        <v>4204.5057280000001</v>
      </c>
      <c r="BQ13" s="32">
        <v>4294.8045149999998</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0</v>
      </c>
      <c r="CI13" s="32">
        <v>0</v>
      </c>
      <c r="CJ13" s="32">
        <v>0</v>
      </c>
      <c r="CK13" s="32">
        <v>0</v>
      </c>
      <c r="CL13" s="32">
        <v>0</v>
      </c>
      <c r="CM13" s="32">
        <v>0</v>
      </c>
      <c r="CN13" s="32">
        <v>0</v>
      </c>
      <c r="CO13" s="32">
        <v>0</v>
      </c>
      <c r="CP13" s="32">
        <v>0</v>
      </c>
      <c r="CQ13" s="32">
        <v>0</v>
      </c>
      <c r="CR13" s="32">
        <v>0</v>
      </c>
      <c r="CS13" s="32">
        <v>0</v>
      </c>
      <c r="CT13" s="32">
        <v>0</v>
      </c>
      <c r="CU13" s="32">
        <v>0</v>
      </c>
      <c r="CV13" s="32">
        <v>13784.697674999999</v>
      </c>
      <c r="CW13" s="32">
        <v>4.0000000000000003E-5</v>
      </c>
      <c r="CX13" s="32">
        <v>0</v>
      </c>
      <c r="CY13" s="32">
        <v>0</v>
      </c>
      <c r="CZ13" s="32">
        <v>0</v>
      </c>
      <c r="DA13" s="32">
        <v>0</v>
      </c>
      <c r="DB13" s="32">
        <v>0</v>
      </c>
      <c r="DC13" s="32">
        <v>0</v>
      </c>
      <c r="DD13" s="32">
        <v>0</v>
      </c>
      <c r="DE13" s="32">
        <v>0</v>
      </c>
      <c r="DF13" s="32">
        <v>0</v>
      </c>
      <c r="DG13" s="32">
        <v>0</v>
      </c>
      <c r="DH13" s="32">
        <v>0</v>
      </c>
      <c r="DI13" s="32">
        <v>0</v>
      </c>
      <c r="DJ13" s="32">
        <v>0</v>
      </c>
      <c r="DK13" s="32">
        <v>0</v>
      </c>
      <c r="DL13" s="32">
        <v>0</v>
      </c>
      <c r="DM13" s="32">
        <v>0</v>
      </c>
      <c r="DN13" s="32">
        <v>0</v>
      </c>
      <c r="DO13" s="32">
        <v>0</v>
      </c>
      <c r="DP13" s="32">
        <v>0</v>
      </c>
      <c r="DQ13" s="32">
        <v>0</v>
      </c>
      <c r="DR13" s="32">
        <v>0</v>
      </c>
      <c r="DS13" s="32">
        <v>0</v>
      </c>
      <c r="DT13" s="32">
        <v>0</v>
      </c>
      <c r="DU13" s="32">
        <v>0</v>
      </c>
      <c r="DV13" s="32">
        <v>0</v>
      </c>
      <c r="DW13" s="32">
        <v>0</v>
      </c>
      <c r="DX13" s="32">
        <v>0</v>
      </c>
      <c r="DY13" s="32">
        <v>2557.4478100000001</v>
      </c>
      <c r="DZ13" s="32">
        <v>0</v>
      </c>
      <c r="EA13" s="32">
        <v>0</v>
      </c>
      <c r="EB13" s="32">
        <v>0</v>
      </c>
      <c r="EC13" s="32">
        <v>0</v>
      </c>
      <c r="ED13" s="32">
        <v>0</v>
      </c>
      <c r="EE13" s="32">
        <v>0</v>
      </c>
      <c r="EF13" s="32">
        <v>14113.036015</v>
      </c>
      <c r="EG13" s="32">
        <v>0</v>
      </c>
      <c r="EH13" s="32">
        <v>0</v>
      </c>
      <c r="EI13" s="32">
        <v>0</v>
      </c>
      <c r="EJ13" s="32">
        <v>14082.821393</v>
      </c>
      <c r="EK13" s="32">
        <v>3621.9725279999998</v>
      </c>
      <c r="EL13" s="32">
        <v>3642.0766570000001</v>
      </c>
      <c r="EM13" s="32">
        <v>0</v>
      </c>
      <c r="EN13" s="32">
        <v>0</v>
      </c>
      <c r="EO13" s="32">
        <v>0</v>
      </c>
      <c r="EP13" s="32">
        <v>0</v>
      </c>
      <c r="EQ13" s="32">
        <v>0</v>
      </c>
      <c r="ER13" s="32">
        <v>0</v>
      </c>
      <c r="ES13" s="32">
        <v>0</v>
      </c>
      <c r="ET13" s="32">
        <v>0</v>
      </c>
      <c r="EU13" s="32">
        <v>0</v>
      </c>
      <c r="EV13" s="32">
        <v>0</v>
      </c>
      <c r="EW13" s="32">
        <v>0</v>
      </c>
      <c r="EX13" s="32">
        <v>0</v>
      </c>
      <c r="EY13" s="32">
        <v>0</v>
      </c>
      <c r="EZ13" s="32">
        <v>0</v>
      </c>
      <c r="FA13" s="32">
        <v>0</v>
      </c>
      <c r="FB13" s="32">
        <v>0</v>
      </c>
      <c r="FC13" s="32">
        <v>0</v>
      </c>
      <c r="FD13" s="32">
        <v>0</v>
      </c>
      <c r="FE13" s="32">
        <v>114222.854536</v>
      </c>
      <c r="FF13" s="32">
        <v>112307.84772000001</v>
      </c>
      <c r="FG13" s="32">
        <v>114344.417556</v>
      </c>
      <c r="FH13" s="32">
        <v>114028.810077</v>
      </c>
      <c r="FI13" s="32">
        <v>305020.49705200002</v>
      </c>
      <c r="FJ13" s="32">
        <v>345994.80910700001</v>
      </c>
      <c r="FK13" s="32">
        <v>360218.036838</v>
      </c>
      <c r="FL13" s="32">
        <v>491496.05177899997</v>
      </c>
      <c r="FM13" s="32">
        <v>658388.91197000002</v>
      </c>
      <c r="FN13" s="32">
        <v>775393.05073599995</v>
      </c>
      <c r="FO13" s="32">
        <v>530036.70861700003</v>
      </c>
      <c r="FP13" s="32">
        <v>403063.59396700002</v>
      </c>
      <c r="FQ13" s="32">
        <v>610275.96329099999</v>
      </c>
      <c r="FR13" s="32">
        <v>522602.25029599998</v>
      </c>
      <c r="FS13" s="32">
        <v>395655.94579500001</v>
      </c>
      <c r="FT13" s="32">
        <v>437254.67111300002</v>
      </c>
      <c r="FU13" s="32">
        <v>313809.54082300002</v>
      </c>
      <c r="FV13" s="32">
        <v>393345.97962300002</v>
      </c>
      <c r="FW13" s="32">
        <v>220349.50254799999</v>
      </c>
      <c r="FX13" s="32">
        <v>214838.04983100001</v>
      </c>
      <c r="FY13" s="32">
        <v>161946.69263800001</v>
      </c>
      <c r="FZ13" s="32">
        <v>137342.05011400001</v>
      </c>
      <c r="GA13" s="32">
        <v>67786.084732999996</v>
      </c>
      <c r="GB13" s="32">
        <v>69992.955528000006</v>
      </c>
      <c r="GC13" s="32">
        <v>66737.793999000001</v>
      </c>
      <c r="GD13" s="32">
        <v>67859.942452000003</v>
      </c>
      <c r="GE13" s="32">
        <v>133716.245819</v>
      </c>
      <c r="GF13" s="32">
        <v>107877.370838</v>
      </c>
      <c r="GG13" s="32">
        <v>154926.330193</v>
      </c>
      <c r="GH13" s="32">
        <v>200769.10321100001</v>
      </c>
      <c r="GI13" s="32">
        <v>147436.61462499999</v>
      </c>
    </row>
    <row r="14" spans="1:191" ht="12.6"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6"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6"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0</v>
      </c>
      <c r="EM16" s="32">
        <v>0</v>
      </c>
      <c r="EN16" s="32">
        <v>0</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0</v>
      </c>
      <c r="GA16" s="32">
        <v>0</v>
      </c>
      <c r="GB16" s="32">
        <v>0</v>
      </c>
      <c r="GC16" s="32">
        <v>0</v>
      </c>
      <c r="GD16" s="32">
        <v>0</v>
      </c>
      <c r="GE16" s="32">
        <v>0</v>
      </c>
      <c r="GF16" s="32">
        <v>0</v>
      </c>
      <c r="GG16" s="32">
        <v>0</v>
      </c>
      <c r="GH16" s="32">
        <v>0</v>
      </c>
      <c r="GI16" s="32">
        <v>0</v>
      </c>
    </row>
    <row r="17" spans="2:191" ht="12.6" customHeight="1">
      <c r="B17" s="24" t="s">
        <v>132</v>
      </c>
      <c r="C17" s="32">
        <v>4038.8534020000002</v>
      </c>
      <c r="D17" s="32">
        <v>603.80573200000003</v>
      </c>
      <c r="E17" s="32">
        <v>0</v>
      </c>
      <c r="F17" s="32">
        <v>914.79667900000004</v>
      </c>
      <c r="G17" s="32">
        <v>0</v>
      </c>
      <c r="H17" s="32">
        <v>0</v>
      </c>
      <c r="I17" s="32">
        <v>0</v>
      </c>
      <c r="J17" s="32">
        <v>0</v>
      </c>
      <c r="K17" s="32">
        <v>0</v>
      </c>
      <c r="L17" s="32">
        <v>0</v>
      </c>
      <c r="M17" s="32">
        <v>0</v>
      </c>
      <c r="N17" s="32">
        <v>0</v>
      </c>
      <c r="O17" s="32">
        <v>0</v>
      </c>
      <c r="P17" s="32">
        <v>3498.410617</v>
      </c>
      <c r="Q17" s="32">
        <v>0</v>
      </c>
      <c r="R17" s="32">
        <v>1.7279999999999999E-3</v>
      </c>
      <c r="S17" s="32">
        <v>1.1E-5</v>
      </c>
      <c r="T17" s="32">
        <v>1.1E-5</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0.32148700000000002</v>
      </c>
      <c r="AK17" s="32">
        <v>0.31989299999999998</v>
      </c>
      <c r="AL17" s="32">
        <v>0.30691499999999999</v>
      </c>
      <c r="AM17" s="32">
        <v>0.317162</v>
      </c>
      <c r="AN17" s="32">
        <v>0.31251600000000002</v>
      </c>
      <c r="AO17" s="32">
        <v>0.313054</v>
      </c>
      <c r="AP17" s="32">
        <v>0.30169099999999999</v>
      </c>
      <c r="AQ17" s="32">
        <v>7387.9649090000003</v>
      </c>
      <c r="AR17" s="32">
        <v>1.8877930000000001</v>
      </c>
      <c r="AS17" s="32">
        <v>32090.806981000002</v>
      </c>
      <c r="AT17" s="32">
        <v>34635.966634999997</v>
      </c>
      <c r="AU17" s="32">
        <v>38981.13293</v>
      </c>
      <c r="AV17" s="32">
        <v>76220.137057</v>
      </c>
      <c r="AW17" s="32">
        <v>97118.212518999993</v>
      </c>
      <c r="AX17" s="32">
        <v>96782.400320999994</v>
      </c>
      <c r="AY17" s="32">
        <v>52014.115222</v>
      </c>
      <c r="AZ17" s="32">
        <v>2899.1458440000001</v>
      </c>
      <c r="BA17" s="32">
        <v>2925.385734</v>
      </c>
      <c r="BB17" s="32">
        <v>2949.4819440000001</v>
      </c>
      <c r="BC17" s="32">
        <v>3246.8286419999999</v>
      </c>
      <c r="BD17" s="32">
        <v>3126.7434739999999</v>
      </c>
      <c r="BE17" s="32">
        <v>3054.1252340000001</v>
      </c>
      <c r="BF17" s="32">
        <v>3036.248094</v>
      </c>
      <c r="BG17" s="32">
        <v>2991.2306309999999</v>
      </c>
      <c r="BH17" s="32">
        <v>0</v>
      </c>
      <c r="BI17" s="32">
        <v>264.22731700000003</v>
      </c>
      <c r="BJ17" s="32">
        <v>0</v>
      </c>
      <c r="BK17" s="32">
        <v>4581.4491680000001</v>
      </c>
      <c r="BL17" s="32">
        <v>0</v>
      </c>
      <c r="BM17" s="32">
        <v>0</v>
      </c>
      <c r="BN17" s="32">
        <v>0</v>
      </c>
      <c r="BO17" s="32">
        <v>0</v>
      </c>
      <c r="BP17" s="32">
        <v>2381.9991380000001</v>
      </c>
      <c r="BQ17" s="32">
        <v>0</v>
      </c>
      <c r="BR17" s="32">
        <v>0</v>
      </c>
      <c r="BS17" s="32">
        <v>0</v>
      </c>
      <c r="BT17" s="32">
        <v>7633.2952439999999</v>
      </c>
      <c r="BU17" s="32">
        <v>5321.9082559999997</v>
      </c>
      <c r="BV17" s="32">
        <v>39397.176239</v>
      </c>
      <c r="BW17" s="32">
        <v>6.0999999999999999E-5</v>
      </c>
      <c r="BX17" s="32">
        <v>1828.004819</v>
      </c>
      <c r="BY17" s="32">
        <v>0</v>
      </c>
      <c r="BZ17" s="32">
        <v>14319.575201</v>
      </c>
      <c r="CA17" s="32">
        <v>5558.8366720000004</v>
      </c>
      <c r="CB17" s="32">
        <v>11069.443454</v>
      </c>
      <c r="CC17" s="32">
        <v>0</v>
      </c>
      <c r="CD17" s="32">
        <v>14757.927691000001</v>
      </c>
      <c r="CE17" s="32">
        <v>17809.463251000001</v>
      </c>
      <c r="CF17" s="32">
        <v>36904.480895000001</v>
      </c>
      <c r="CG17" s="32">
        <v>61408.284087</v>
      </c>
      <c r="CH17" s="32">
        <v>113875.9518</v>
      </c>
      <c r="CI17" s="32">
        <v>125932.552606</v>
      </c>
      <c r="CJ17" s="32">
        <v>130408.146829</v>
      </c>
      <c r="CK17" s="32">
        <v>69448.289382000003</v>
      </c>
      <c r="CL17" s="32">
        <v>65023.769577999999</v>
      </c>
      <c r="CM17" s="32">
        <v>58176.531712999997</v>
      </c>
      <c r="CN17" s="32">
        <v>39552.857550000001</v>
      </c>
      <c r="CO17" s="32">
        <v>64329.943756000001</v>
      </c>
      <c r="CP17" s="32">
        <v>82887.920641000004</v>
      </c>
      <c r="CQ17" s="32">
        <v>64821.481275999999</v>
      </c>
      <c r="CR17" s="32">
        <v>59837.531901000002</v>
      </c>
      <c r="CS17" s="32">
        <v>60589.898465999999</v>
      </c>
      <c r="CT17" s="32">
        <v>24281.724588000001</v>
      </c>
      <c r="CU17" s="32">
        <v>31840.120661000001</v>
      </c>
      <c r="CV17" s="32">
        <v>23438.125499000002</v>
      </c>
      <c r="CW17" s="32">
        <v>8505.9509550000002</v>
      </c>
      <c r="CX17" s="32">
        <v>4806.0457040000001</v>
      </c>
      <c r="CY17" s="32">
        <v>1858.789419</v>
      </c>
      <c r="CZ17" s="32">
        <v>1111.225913</v>
      </c>
      <c r="DA17" s="32">
        <v>3193.2413179999999</v>
      </c>
      <c r="DB17" s="32">
        <v>5377.1431160000002</v>
      </c>
      <c r="DC17" s="32">
        <v>7373.8969749999997</v>
      </c>
      <c r="DD17" s="32">
        <v>6788.8536569999997</v>
      </c>
      <c r="DE17" s="32">
        <v>6733.7247589999997</v>
      </c>
      <c r="DF17" s="32">
        <v>6801.7716380000002</v>
      </c>
      <c r="DG17" s="32">
        <v>6599.0424069999999</v>
      </c>
      <c r="DH17" s="32">
        <v>6678.4524979999997</v>
      </c>
      <c r="DI17" s="32">
        <v>39997.969140000001</v>
      </c>
      <c r="DJ17" s="32">
        <v>6594.5154789999997</v>
      </c>
      <c r="DK17" s="32">
        <v>6261.4481759999999</v>
      </c>
      <c r="DL17" s="32">
        <v>6360.5462829999997</v>
      </c>
      <c r="DM17" s="32">
        <v>6285.4644749999998</v>
      </c>
      <c r="DN17" s="32">
        <v>6119.2594859999999</v>
      </c>
      <c r="DO17" s="32">
        <v>32.350999999999999</v>
      </c>
      <c r="DP17" s="32">
        <v>30.880500000000001</v>
      </c>
      <c r="DQ17" s="32">
        <v>0</v>
      </c>
      <c r="DR17" s="32">
        <v>0</v>
      </c>
      <c r="DS17" s="32">
        <v>0</v>
      </c>
      <c r="DT17" s="32">
        <v>0</v>
      </c>
      <c r="DU17" s="32">
        <v>0</v>
      </c>
      <c r="DV17" s="32">
        <v>3316.0187580000002</v>
      </c>
      <c r="DW17" s="32">
        <v>26075.643089000001</v>
      </c>
      <c r="DX17" s="32">
        <v>26110.692101000001</v>
      </c>
      <c r="DY17" s="32">
        <v>24974.928926000001</v>
      </c>
      <c r="DZ17" s="32">
        <v>24985.271478999999</v>
      </c>
      <c r="EA17" s="32">
        <v>24380.914128</v>
      </c>
      <c r="EB17" s="32">
        <v>46815.740629</v>
      </c>
      <c r="EC17" s="32">
        <v>45213.178642999999</v>
      </c>
      <c r="ED17" s="32">
        <v>46431.792592999998</v>
      </c>
      <c r="EE17" s="32">
        <v>32516.600989999999</v>
      </c>
      <c r="EF17" s="32">
        <v>32666.785652999999</v>
      </c>
      <c r="EG17" s="32">
        <v>67637.270501000006</v>
      </c>
      <c r="EH17" s="32">
        <v>33525.361750999997</v>
      </c>
      <c r="EI17" s="32">
        <v>35219.825547</v>
      </c>
      <c r="EJ17" s="32">
        <v>33728.403173999999</v>
      </c>
      <c r="EK17" s="32">
        <v>34904.400788999999</v>
      </c>
      <c r="EL17" s="32">
        <v>35978.300444</v>
      </c>
      <c r="EM17" s="32">
        <v>21607.824651999999</v>
      </c>
      <c r="EN17" s="32">
        <v>21974.195470999999</v>
      </c>
      <c r="EO17" s="32">
        <v>24063.466025999998</v>
      </c>
      <c r="EP17" s="32">
        <v>22378.094679999998</v>
      </c>
      <c r="EQ17" s="32">
        <v>23974.181582000001</v>
      </c>
      <c r="ER17" s="32">
        <v>24565.155643999999</v>
      </c>
      <c r="ES17" s="32">
        <v>21122.093733000002</v>
      </c>
      <c r="ET17" s="32">
        <v>20747.196862000001</v>
      </c>
      <c r="EU17" s="32">
        <v>20014.033581</v>
      </c>
      <c r="EV17" s="32">
        <v>20450.206420999999</v>
      </c>
      <c r="EW17" s="32">
        <v>18897.972805000001</v>
      </c>
      <c r="EX17" s="32">
        <v>19424.395519999998</v>
      </c>
      <c r="EY17" s="32">
        <v>0</v>
      </c>
      <c r="EZ17" s="32">
        <v>0</v>
      </c>
      <c r="FA17" s="32">
        <v>0</v>
      </c>
      <c r="FB17" s="32">
        <v>0</v>
      </c>
      <c r="FC17" s="32">
        <v>0</v>
      </c>
      <c r="FD17" s="32">
        <v>0</v>
      </c>
      <c r="FE17" s="32">
        <v>0</v>
      </c>
      <c r="FF17" s="32">
        <v>0</v>
      </c>
      <c r="FG17" s="32">
        <v>0</v>
      </c>
      <c r="FH17" s="32">
        <v>0</v>
      </c>
      <c r="FI17" s="32">
        <v>0</v>
      </c>
      <c r="FJ17" s="32">
        <v>15455.660512</v>
      </c>
      <c r="FK17" s="32">
        <v>16179.644918</v>
      </c>
      <c r="FL17" s="32">
        <v>32499.973955000001</v>
      </c>
      <c r="FM17" s="32">
        <v>16657.960153</v>
      </c>
      <c r="FN17" s="32">
        <v>16878.114642</v>
      </c>
      <c r="FO17" s="32">
        <v>15969.298967000001</v>
      </c>
      <c r="FP17" s="32">
        <v>15891.607808000001</v>
      </c>
      <c r="FQ17" s="32">
        <v>15710.631418999999</v>
      </c>
      <c r="FR17" s="32">
        <v>16891.110686</v>
      </c>
      <c r="FS17" s="32">
        <v>148608.14683700001</v>
      </c>
      <c r="FT17" s="32">
        <v>165443.62720799999</v>
      </c>
      <c r="FU17" s="32">
        <v>169123.96117900001</v>
      </c>
      <c r="FV17" s="32">
        <v>174297.89350899999</v>
      </c>
      <c r="FW17" s="32">
        <v>204100.27312200001</v>
      </c>
      <c r="FX17" s="32">
        <v>216187.075385</v>
      </c>
      <c r="FY17" s="32">
        <v>163477.72286800001</v>
      </c>
      <c r="FZ17" s="32">
        <v>142780.37323</v>
      </c>
      <c r="GA17" s="32">
        <v>151931.33509800001</v>
      </c>
      <c r="GB17" s="32">
        <v>180195.87581</v>
      </c>
      <c r="GC17" s="32">
        <v>207722.20258499999</v>
      </c>
      <c r="GD17" s="32">
        <v>179094.97159999999</v>
      </c>
      <c r="GE17" s="32">
        <v>191215.60933400001</v>
      </c>
      <c r="GF17" s="32">
        <v>182203.01122099999</v>
      </c>
      <c r="GG17" s="32">
        <v>223501.69533799999</v>
      </c>
      <c r="GH17" s="32">
        <v>238745.82669399999</v>
      </c>
      <c r="GI17" s="32">
        <v>233392.14444900001</v>
      </c>
    </row>
    <row r="18" spans="2:191" ht="12.6"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6" customHeight="1">
      <c r="B19" s="24" t="s">
        <v>136</v>
      </c>
      <c r="C19" s="32">
        <v>0</v>
      </c>
      <c r="D19" s="32">
        <v>0</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0</v>
      </c>
      <c r="AJ19" s="32">
        <v>0</v>
      </c>
      <c r="AK19" s="32">
        <v>0</v>
      </c>
      <c r="AL19" s="32">
        <v>0</v>
      </c>
      <c r="AM19" s="32">
        <v>0</v>
      </c>
      <c r="AN19" s="32">
        <v>0</v>
      </c>
      <c r="AO19" s="32">
        <v>0</v>
      </c>
      <c r="AP19" s="32">
        <v>0</v>
      </c>
      <c r="AQ19" s="32">
        <v>0</v>
      </c>
      <c r="AR19" s="32">
        <v>0</v>
      </c>
      <c r="AS19" s="32">
        <v>0</v>
      </c>
      <c r="AT19" s="32">
        <v>0</v>
      </c>
      <c r="AU19" s="32">
        <v>0</v>
      </c>
      <c r="AV19" s="32">
        <v>0</v>
      </c>
      <c r="AW19" s="32">
        <v>0</v>
      </c>
      <c r="AX19" s="32">
        <v>0</v>
      </c>
      <c r="AY19" s="32">
        <v>0</v>
      </c>
      <c r="AZ19" s="32">
        <v>0</v>
      </c>
      <c r="BA19" s="32">
        <v>0</v>
      </c>
      <c r="BB19" s="32">
        <v>0</v>
      </c>
      <c r="BC19" s="32">
        <v>0</v>
      </c>
      <c r="BD19" s="32">
        <v>0</v>
      </c>
      <c r="BE19" s="32">
        <v>0</v>
      </c>
      <c r="BF19" s="32">
        <v>0</v>
      </c>
      <c r="BG19" s="32">
        <v>0</v>
      </c>
      <c r="BH19" s="32">
        <v>1068.0496760000001</v>
      </c>
      <c r="BI19" s="32">
        <v>1073.1942529999999</v>
      </c>
      <c r="BJ19" s="32">
        <v>1060.5607660000001</v>
      </c>
      <c r="BK19" s="32">
        <v>1032.0027580000001</v>
      </c>
      <c r="BL19" s="32">
        <v>1053.2139810000001</v>
      </c>
      <c r="BM19" s="32">
        <v>1042.9212359999999</v>
      </c>
      <c r="BN19" s="32">
        <v>1048.4682600000001</v>
      </c>
      <c r="BO19" s="32">
        <v>1126.6464570000001</v>
      </c>
      <c r="BP19" s="32">
        <v>6199.0211220000001</v>
      </c>
      <c r="BQ19" s="32">
        <v>5462.479628</v>
      </c>
      <c r="BR19" s="32">
        <v>21936.307033000001</v>
      </c>
      <c r="BS19" s="32">
        <v>23278.257019000001</v>
      </c>
      <c r="BT19" s="32">
        <v>9867.1572550000001</v>
      </c>
      <c r="BU19" s="32">
        <v>25122.337717999999</v>
      </c>
      <c r="BV19" s="32">
        <v>24870.463537</v>
      </c>
      <c r="BW19" s="32">
        <v>18410.312808999999</v>
      </c>
      <c r="BX19" s="32">
        <v>20806.187848000001</v>
      </c>
      <c r="BY19" s="32">
        <v>19829.306194000001</v>
      </c>
      <c r="BZ19" s="32">
        <v>20657.118760000001</v>
      </c>
      <c r="CA19" s="32">
        <v>23604.408636</v>
      </c>
      <c r="CB19" s="32">
        <v>18558.159826999999</v>
      </c>
      <c r="CC19" s="32">
        <v>19269.766869999999</v>
      </c>
      <c r="CD19" s="32">
        <v>20045.975386999999</v>
      </c>
      <c r="CE19" s="32">
        <v>17147.114715</v>
      </c>
      <c r="CF19" s="32">
        <v>19306.743005</v>
      </c>
      <c r="CG19" s="32">
        <v>20105.561259999999</v>
      </c>
      <c r="CH19" s="32">
        <v>20959.386986000001</v>
      </c>
      <c r="CI19" s="32">
        <v>23318.648856</v>
      </c>
      <c r="CJ19" s="32">
        <v>18396.772635000001</v>
      </c>
      <c r="CK19" s="32">
        <v>9428.9663720000008</v>
      </c>
      <c r="CL19" s="32">
        <v>9279.6524740000004</v>
      </c>
      <c r="CM19" s="32">
        <v>9464.7123520000005</v>
      </c>
      <c r="CN19" s="32">
        <v>9422.6778470000008</v>
      </c>
      <c r="CO19" s="32">
        <v>9925.973747</v>
      </c>
      <c r="CP19" s="32">
        <v>16519.200761</v>
      </c>
      <c r="CQ19" s="32">
        <v>20904.573069999999</v>
      </c>
      <c r="CR19" s="32">
        <v>21303.103621999999</v>
      </c>
      <c r="CS19" s="32">
        <v>21624.543415</v>
      </c>
      <c r="CT19" s="32">
        <v>20955.051441</v>
      </c>
      <c r="CU19" s="32">
        <v>23124.241978999999</v>
      </c>
      <c r="CV19" s="32">
        <v>22651.293989000002</v>
      </c>
      <c r="CW19" s="32">
        <v>18543.766162</v>
      </c>
      <c r="CX19" s="32">
        <v>18556.085539</v>
      </c>
      <c r="CY19" s="32">
        <v>19381.853212000002</v>
      </c>
      <c r="CZ19" s="32">
        <v>3565.0175530000001</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6"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6" customHeight="1">
      <c r="B21" s="24" t="s">
        <v>96</v>
      </c>
      <c r="C21" s="32">
        <v>243245.869614</v>
      </c>
      <c r="D21" s="32">
        <v>239242.33236999999</v>
      </c>
      <c r="E21" s="32">
        <v>251810.20497699999</v>
      </c>
      <c r="F21" s="32">
        <v>103360.411941</v>
      </c>
      <c r="G21" s="32">
        <v>151556.263355</v>
      </c>
      <c r="H21" s="32">
        <v>63495.188185999999</v>
      </c>
      <c r="I21" s="32">
        <v>61029.857042000003</v>
      </c>
      <c r="J21" s="32">
        <v>62836.998722999997</v>
      </c>
      <c r="K21" s="32">
        <v>233211.646121</v>
      </c>
      <c r="L21" s="32">
        <v>756729.054565</v>
      </c>
      <c r="M21" s="32">
        <v>476186.46520999999</v>
      </c>
      <c r="N21" s="32">
        <v>526059.68852299999</v>
      </c>
      <c r="O21" s="32">
        <v>185727.16062499999</v>
      </c>
      <c r="P21" s="32">
        <v>228238.15263200001</v>
      </c>
      <c r="Q21" s="32">
        <v>222472.52793899999</v>
      </c>
      <c r="R21" s="32">
        <v>277629.048541</v>
      </c>
      <c r="S21" s="32">
        <v>142412.75837600001</v>
      </c>
      <c r="T21" s="32">
        <v>124283.07782400001</v>
      </c>
      <c r="U21" s="32">
        <v>152110.393052</v>
      </c>
      <c r="V21" s="32">
        <v>125994.004724</v>
      </c>
      <c r="W21" s="32">
        <v>12239.158466999999</v>
      </c>
      <c r="X21" s="32">
        <v>11808.218623999999</v>
      </c>
      <c r="Y21" s="32">
        <v>11255.382616999999</v>
      </c>
      <c r="Z21" s="32">
        <v>11319.993992</v>
      </c>
      <c r="AA21" s="32">
        <v>11911.432487</v>
      </c>
      <c r="AB21" s="32">
        <v>64330.562314000003</v>
      </c>
      <c r="AC21" s="32">
        <v>11849.229674</v>
      </c>
      <c r="AD21" s="32">
        <v>11801.180182</v>
      </c>
      <c r="AE21" s="32">
        <v>12139.262316</v>
      </c>
      <c r="AF21" s="32">
        <v>12201.255870000001</v>
      </c>
      <c r="AG21" s="32">
        <v>11743.572905000001</v>
      </c>
      <c r="AH21" s="32">
        <v>11464.320363000001</v>
      </c>
      <c r="AI21" s="32">
        <v>11131.121561</v>
      </c>
      <c r="AJ21" s="32">
        <v>11288.380158</v>
      </c>
      <c r="AK21" s="32">
        <v>35686.765334999996</v>
      </c>
      <c r="AL21" s="32">
        <v>10547.744392000001</v>
      </c>
      <c r="AM21" s="32">
        <v>10931.170189</v>
      </c>
      <c r="AN21" s="32">
        <v>10807.62321</v>
      </c>
      <c r="AO21" s="32">
        <v>10859.847091</v>
      </c>
      <c r="AP21" s="32">
        <v>10512.189073</v>
      </c>
      <c r="AQ21" s="32">
        <v>10655.025807</v>
      </c>
      <c r="AR21" s="32">
        <v>10508.383271999999</v>
      </c>
      <c r="AS21" s="32">
        <v>10333.249613</v>
      </c>
      <c r="AT21" s="32">
        <v>10443.64214</v>
      </c>
      <c r="AU21" s="32">
        <v>14522.420011</v>
      </c>
      <c r="AV21" s="32">
        <v>13731.634287000001</v>
      </c>
      <c r="AW21" s="32">
        <v>14456.640119</v>
      </c>
      <c r="AX21" s="32">
        <v>11637.562706000001</v>
      </c>
      <c r="AY21" s="32">
        <v>11011.185433000001</v>
      </c>
      <c r="AZ21" s="32">
        <v>10766.323668999999</v>
      </c>
      <c r="BA21" s="32">
        <v>10981.520101</v>
      </c>
      <c r="BB21" s="32">
        <v>10928.255184</v>
      </c>
      <c r="BC21" s="32">
        <v>14557.738844</v>
      </c>
      <c r="BD21" s="32">
        <v>16581.657293</v>
      </c>
      <c r="BE21" s="32">
        <v>16098.450149</v>
      </c>
      <c r="BF21" s="32">
        <v>16049.537307000001</v>
      </c>
      <c r="BG21" s="32">
        <v>15819.938588999999</v>
      </c>
      <c r="BH21" s="32">
        <v>16092.322049</v>
      </c>
      <c r="BI21" s="32">
        <v>16137.793890000001</v>
      </c>
      <c r="BJ21" s="32">
        <v>15823.536708</v>
      </c>
      <c r="BK21" s="32">
        <v>15504.354726</v>
      </c>
      <c r="BL21" s="32">
        <v>15507.012583</v>
      </c>
      <c r="BM21" s="32">
        <v>16582.565341000001</v>
      </c>
      <c r="BN21" s="32">
        <v>15839.663495000001</v>
      </c>
      <c r="BO21" s="32">
        <v>16682.683860000001</v>
      </c>
      <c r="BP21" s="32">
        <v>5570.7139770000003</v>
      </c>
      <c r="BQ21" s="32">
        <v>58897.674144999997</v>
      </c>
      <c r="BR21" s="32">
        <v>90462.373326000001</v>
      </c>
      <c r="BS21" s="32">
        <v>91027.583811999997</v>
      </c>
      <c r="BT21" s="32">
        <v>95862.727754000007</v>
      </c>
      <c r="BU21" s="32">
        <v>132787.74309199999</v>
      </c>
      <c r="BV21" s="32">
        <v>143588.633741</v>
      </c>
      <c r="BW21" s="32">
        <v>158410.722137</v>
      </c>
      <c r="BX21" s="32">
        <v>177968.55529399999</v>
      </c>
      <c r="BY21" s="32">
        <v>174384.68124500001</v>
      </c>
      <c r="BZ21" s="32">
        <v>180337.14501199999</v>
      </c>
      <c r="CA21" s="32">
        <v>144619.28284100001</v>
      </c>
      <c r="CB21" s="32">
        <v>145403.30046</v>
      </c>
      <c r="CC21" s="32">
        <v>151039.74225499999</v>
      </c>
      <c r="CD21" s="32">
        <v>178703.141221</v>
      </c>
      <c r="CE21" s="32">
        <v>209522.698596</v>
      </c>
      <c r="CF21" s="32">
        <v>204538.97021</v>
      </c>
      <c r="CG21" s="32">
        <v>267297.05098100001</v>
      </c>
      <c r="CH21" s="32">
        <v>294603.55899599998</v>
      </c>
      <c r="CI21" s="32">
        <v>365961.79245499999</v>
      </c>
      <c r="CJ21" s="32">
        <v>330452.83834199997</v>
      </c>
      <c r="CK21" s="32">
        <v>333473.23934099998</v>
      </c>
      <c r="CL21" s="32">
        <v>326277.31478299998</v>
      </c>
      <c r="CM21" s="32">
        <v>325640.72837800003</v>
      </c>
      <c r="CN21" s="32">
        <v>330171.654553</v>
      </c>
      <c r="CO21" s="32">
        <v>383918.61803399998</v>
      </c>
      <c r="CP21" s="32">
        <v>476178.86281000002</v>
      </c>
      <c r="CQ21" s="32">
        <v>430959.20801</v>
      </c>
      <c r="CR21" s="32">
        <v>450999.28749199997</v>
      </c>
      <c r="CS21" s="32">
        <v>466280.222679</v>
      </c>
      <c r="CT21" s="32">
        <v>469632.41529700003</v>
      </c>
      <c r="CU21" s="32">
        <v>491194.03395999997</v>
      </c>
      <c r="CV21" s="32">
        <v>612834.01005100005</v>
      </c>
      <c r="CW21" s="32">
        <v>620152.26245599997</v>
      </c>
      <c r="CX21" s="32">
        <v>618998.278009</v>
      </c>
      <c r="CY21" s="32">
        <v>632754.60202500003</v>
      </c>
      <c r="CZ21" s="32">
        <v>606418.741392</v>
      </c>
      <c r="DA21" s="32">
        <v>518560.62520299997</v>
      </c>
      <c r="DB21" s="32">
        <v>776249.52933799999</v>
      </c>
      <c r="DC21" s="32">
        <v>746322.57313599996</v>
      </c>
      <c r="DD21" s="32">
        <v>725480.92462099995</v>
      </c>
      <c r="DE21" s="32">
        <v>736398.27570700005</v>
      </c>
      <c r="DF21" s="32">
        <v>726944.02425300004</v>
      </c>
      <c r="DG21" s="32">
        <v>709654.63079199998</v>
      </c>
      <c r="DH21" s="32">
        <v>923954.06886700005</v>
      </c>
      <c r="DI21" s="32">
        <v>976051.99277000001</v>
      </c>
      <c r="DJ21" s="32">
        <v>995131.63129499997</v>
      </c>
      <c r="DK21" s="32">
        <v>1009671.508928</v>
      </c>
      <c r="DL21" s="32">
        <v>517694.61661500001</v>
      </c>
      <c r="DM21" s="32">
        <v>270000.06106400001</v>
      </c>
      <c r="DN21" s="32">
        <v>261484.10011500001</v>
      </c>
      <c r="DO21" s="32">
        <v>295984.956596</v>
      </c>
      <c r="DP21" s="32">
        <v>294144.58740100003</v>
      </c>
      <c r="DQ21" s="32">
        <v>298915.96207200002</v>
      </c>
      <c r="DR21" s="32">
        <v>284071.55486400001</v>
      </c>
      <c r="DS21" s="32">
        <v>342786.971456</v>
      </c>
      <c r="DT21" s="32">
        <v>330989.00154000003</v>
      </c>
      <c r="DU21" s="32">
        <v>433590.769814</v>
      </c>
      <c r="DV21" s="32">
        <v>433968.97058299999</v>
      </c>
      <c r="DW21" s="32">
        <v>510949.88894999999</v>
      </c>
      <c r="DX21" s="32">
        <v>532436.61539799999</v>
      </c>
      <c r="DY21" s="32">
        <v>259304.35013899999</v>
      </c>
      <c r="DZ21" s="32">
        <v>281473.43356799998</v>
      </c>
      <c r="EA21" s="32">
        <v>342023.331856</v>
      </c>
      <c r="EB21" s="32">
        <v>458721.46494600002</v>
      </c>
      <c r="EC21" s="32">
        <v>434711.81078399997</v>
      </c>
      <c r="ED21" s="32">
        <v>453147.287931</v>
      </c>
      <c r="EE21" s="32">
        <v>344371.47667</v>
      </c>
      <c r="EF21" s="32">
        <v>418191.19857299997</v>
      </c>
      <c r="EG21" s="32">
        <v>445891.75433600001</v>
      </c>
      <c r="EH21" s="32">
        <v>516061.95906199998</v>
      </c>
      <c r="EI21" s="32">
        <v>566028.30292799999</v>
      </c>
      <c r="EJ21" s="32">
        <v>542499.033772</v>
      </c>
      <c r="EK21" s="32">
        <v>488285.91308199998</v>
      </c>
      <c r="EL21" s="32">
        <v>589742.24410899996</v>
      </c>
      <c r="EM21" s="32">
        <v>577294.09814400005</v>
      </c>
      <c r="EN21" s="32">
        <v>579236.95102299994</v>
      </c>
      <c r="EO21" s="32">
        <v>710410.74891800003</v>
      </c>
      <c r="EP21" s="32">
        <v>621661.49526800006</v>
      </c>
      <c r="EQ21" s="32">
        <v>719529.00762699998</v>
      </c>
      <c r="ER21" s="32">
        <v>746140.09161899996</v>
      </c>
      <c r="ES21" s="32">
        <v>758482.80134500004</v>
      </c>
      <c r="ET21" s="32">
        <v>745417.27267500001</v>
      </c>
      <c r="EU21" s="32">
        <v>790424.44928599999</v>
      </c>
      <c r="EV21" s="32">
        <v>844111.67520399997</v>
      </c>
      <c r="EW21" s="32">
        <v>797009.93151200004</v>
      </c>
      <c r="EX21" s="32">
        <v>807993.50589899998</v>
      </c>
      <c r="EY21" s="32">
        <v>808887.24185600004</v>
      </c>
      <c r="EZ21" s="32">
        <v>793107.48904500005</v>
      </c>
      <c r="FA21" s="32">
        <v>775677.774706</v>
      </c>
      <c r="FB21" s="32">
        <v>792451.39537299995</v>
      </c>
      <c r="FC21" s="32">
        <v>775551.43731399998</v>
      </c>
      <c r="FD21" s="32">
        <v>732654.15401199996</v>
      </c>
      <c r="FE21" s="32">
        <v>724848.96687200002</v>
      </c>
      <c r="FF21" s="32">
        <v>754698.68091800006</v>
      </c>
      <c r="FG21" s="32">
        <v>1123689.4000580001</v>
      </c>
      <c r="FH21" s="32">
        <v>1271624.507732</v>
      </c>
      <c r="FI21" s="32">
        <v>1137920.2851189999</v>
      </c>
      <c r="FJ21" s="32">
        <v>1107786.675763</v>
      </c>
      <c r="FK21" s="32">
        <v>1053918.7980249999</v>
      </c>
      <c r="FL21" s="32">
        <v>1214784.208788</v>
      </c>
      <c r="FM21" s="32">
        <v>1169653.1808539999</v>
      </c>
      <c r="FN21" s="32">
        <v>1549248.9069439999</v>
      </c>
      <c r="FO21" s="32">
        <v>1386440.4721629999</v>
      </c>
      <c r="FP21" s="32">
        <v>1368741.968627</v>
      </c>
      <c r="FQ21" s="32">
        <v>1244853.5883830001</v>
      </c>
      <c r="FR21" s="32">
        <v>1775648.617111</v>
      </c>
      <c r="FS21" s="32">
        <v>1858534.0122110001</v>
      </c>
      <c r="FT21" s="32">
        <v>2010121.1615289999</v>
      </c>
      <c r="FU21" s="32">
        <v>1999233.985993</v>
      </c>
      <c r="FV21" s="32">
        <v>1761607.934294</v>
      </c>
      <c r="FW21" s="32">
        <v>1830430.593688</v>
      </c>
      <c r="FX21" s="32">
        <v>1860923.2043880001</v>
      </c>
      <c r="FY21" s="32">
        <v>1791065.175915</v>
      </c>
      <c r="FZ21" s="32">
        <v>1796501.1733820001</v>
      </c>
      <c r="GA21" s="32">
        <v>1598345.4996189999</v>
      </c>
      <c r="GB21" s="32">
        <v>1505697.1926180001</v>
      </c>
      <c r="GC21" s="32">
        <v>1500824.472664</v>
      </c>
      <c r="GD21" s="32">
        <v>1558205.0648950001</v>
      </c>
      <c r="GE21" s="32">
        <v>1554810.3095170001</v>
      </c>
      <c r="GF21" s="32">
        <v>1517605.33503</v>
      </c>
      <c r="GG21" s="32">
        <v>1595120.618695</v>
      </c>
      <c r="GH21" s="32">
        <v>1690601.3628090001</v>
      </c>
      <c r="GI21" s="32">
        <v>1765335.9887300001</v>
      </c>
    </row>
    <row r="22" spans="2:191" ht="12.6" customHeight="1">
      <c r="B22" s="24" t="s">
        <v>97</v>
      </c>
      <c r="C22" s="32">
        <v>43016.139682000001</v>
      </c>
      <c r="D22" s="32">
        <v>47868.954089999999</v>
      </c>
      <c r="E22" s="32">
        <v>53873.819887999998</v>
      </c>
      <c r="F22" s="32">
        <v>55228.241873999999</v>
      </c>
      <c r="G22" s="32">
        <v>55358.381461999998</v>
      </c>
      <c r="H22" s="32">
        <v>56232.733865000002</v>
      </c>
      <c r="I22" s="32">
        <v>50264.978929999997</v>
      </c>
      <c r="J22" s="32">
        <v>50468.472384000001</v>
      </c>
      <c r="K22" s="32">
        <v>51285.138105999999</v>
      </c>
      <c r="L22" s="32">
        <v>60914.383715999997</v>
      </c>
      <c r="M22" s="32">
        <v>58747.084306999997</v>
      </c>
      <c r="N22" s="32">
        <v>62435.768611</v>
      </c>
      <c r="O22" s="32">
        <v>67362.171998000005</v>
      </c>
      <c r="P22" s="32">
        <v>72426.539332</v>
      </c>
      <c r="Q22" s="32">
        <v>73662.129367000001</v>
      </c>
      <c r="R22" s="32">
        <v>80315.686895999999</v>
      </c>
      <c r="S22" s="32">
        <v>79573.827116</v>
      </c>
      <c r="T22" s="32">
        <v>70087.895598999996</v>
      </c>
      <c r="U22" s="32">
        <v>64145.316274999997</v>
      </c>
      <c r="V22" s="32">
        <v>65863.974144000007</v>
      </c>
      <c r="W22" s="32">
        <v>62323.930864000002</v>
      </c>
      <c r="X22" s="32">
        <v>55999.530782000002</v>
      </c>
      <c r="Y22" s="32">
        <v>46746.073292000001</v>
      </c>
      <c r="Z22" s="32">
        <v>39222.349778000003</v>
      </c>
      <c r="AA22" s="32">
        <v>30329.257595999999</v>
      </c>
      <c r="AB22" s="32">
        <v>27593.977024</v>
      </c>
      <c r="AC22" s="32">
        <v>23700.617560999999</v>
      </c>
      <c r="AD22" s="32">
        <v>18838.737166999999</v>
      </c>
      <c r="AE22" s="32">
        <v>18600.140694000002</v>
      </c>
      <c r="AF22" s="32">
        <v>18895.057848</v>
      </c>
      <c r="AG22" s="32">
        <v>17930.445394999999</v>
      </c>
      <c r="AH22" s="32">
        <v>19082.525152999999</v>
      </c>
      <c r="AI22" s="32">
        <v>21430.959647</v>
      </c>
      <c r="AJ22" s="32">
        <v>24618.841613000001</v>
      </c>
      <c r="AK22" s="32">
        <v>28425.149956000001</v>
      </c>
      <c r="AL22" s="32">
        <v>30605.110272999998</v>
      </c>
      <c r="AM22" s="32">
        <v>32640.901639</v>
      </c>
      <c r="AN22" s="32">
        <v>32883.659009000003</v>
      </c>
      <c r="AO22" s="32">
        <v>37511.735355999997</v>
      </c>
      <c r="AP22" s="32">
        <v>39134.745178999998</v>
      </c>
      <c r="AQ22" s="32">
        <v>41185.707200999997</v>
      </c>
      <c r="AR22" s="32">
        <v>43061.521754000001</v>
      </c>
      <c r="AS22" s="32">
        <v>44505.960120000003</v>
      </c>
      <c r="AT22" s="32">
        <v>42914.832713999996</v>
      </c>
      <c r="AU22" s="32">
        <v>51448.803229999998</v>
      </c>
      <c r="AV22" s="32">
        <v>47621.298334999999</v>
      </c>
      <c r="AW22" s="32">
        <v>50916.333121999996</v>
      </c>
      <c r="AX22" s="32">
        <v>51281.001027999999</v>
      </c>
      <c r="AY22" s="32">
        <v>57804.679893</v>
      </c>
      <c r="AZ22" s="32">
        <v>60163.056889</v>
      </c>
      <c r="BA22" s="32">
        <v>61783.533144000001</v>
      </c>
      <c r="BB22" s="32">
        <v>66815.392468000005</v>
      </c>
      <c r="BC22" s="32">
        <v>70153.95276</v>
      </c>
      <c r="BD22" s="32">
        <v>69197.941695000001</v>
      </c>
      <c r="BE22" s="32">
        <v>70969.983164000005</v>
      </c>
      <c r="BF22" s="32">
        <v>72164.451446000006</v>
      </c>
      <c r="BG22" s="32">
        <v>77294.387176999997</v>
      </c>
      <c r="BH22" s="32">
        <v>77737.830489</v>
      </c>
      <c r="BI22" s="32">
        <v>80588.806855000003</v>
      </c>
      <c r="BJ22" s="32">
        <v>83079.521588000003</v>
      </c>
      <c r="BK22" s="32">
        <v>82710.278720999995</v>
      </c>
      <c r="BL22" s="32">
        <v>82606.444873999993</v>
      </c>
      <c r="BM22" s="32">
        <v>82787.353845000005</v>
      </c>
      <c r="BN22" s="32">
        <v>88786.747579000003</v>
      </c>
      <c r="BO22" s="32">
        <v>98009.920622000005</v>
      </c>
      <c r="BP22" s="32">
        <v>96988.355454999997</v>
      </c>
      <c r="BQ22" s="32">
        <v>99515.129774000001</v>
      </c>
      <c r="BR22" s="32">
        <v>97704.761857000005</v>
      </c>
      <c r="BS22" s="32">
        <v>97509.343187999999</v>
      </c>
      <c r="BT22" s="32">
        <v>102038.16601099999</v>
      </c>
      <c r="BU22" s="32">
        <v>107075.97569000001</v>
      </c>
      <c r="BV22" s="32">
        <v>105239.620121</v>
      </c>
      <c r="BW22" s="32">
        <v>112367.26265800001</v>
      </c>
      <c r="BX22" s="32">
        <v>123448.957674</v>
      </c>
      <c r="BY22" s="32">
        <v>127083.956681</v>
      </c>
      <c r="BZ22" s="32">
        <v>132347.13264500001</v>
      </c>
      <c r="CA22" s="32">
        <v>131489.54169700001</v>
      </c>
      <c r="CB22" s="32">
        <v>139008.42104300001</v>
      </c>
      <c r="CC22" s="32">
        <v>153728.906663</v>
      </c>
      <c r="CD22" s="32">
        <v>158836.020066</v>
      </c>
      <c r="CE22" s="32">
        <v>159198.47304300001</v>
      </c>
      <c r="CF22" s="32">
        <v>156225.88368699999</v>
      </c>
      <c r="CG22" s="32">
        <v>164241.47741399999</v>
      </c>
      <c r="CH22" s="32">
        <v>158422.25698500001</v>
      </c>
      <c r="CI22" s="32">
        <v>161631.98197600001</v>
      </c>
      <c r="CJ22" s="32">
        <v>163062.27757100001</v>
      </c>
      <c r="CK22" s="32">
        <v>169274.32410699999</v>
      </c>
      <c r="CL22" s="32">
        <v>169358.25270899999</v>
      </c>
      <c r="CM22" s="32">
        <v>171114.72464599999</v>
      </c>
      <c r="CN22" s="32">
        <v>177230.63013100001</v>
      </c>
      <c r="CO22" s="32">
        <v>184446.18586600001</v>
      </c>
      <c r="CP22" s="32">
        <v>189185.39777700001</v>
      </c>
      <c r="CQ22" s="32">
        <v>188101.04094899999</v>
      </c>
      <c r="CR22" s="32">
        <v>185557.06346199999</v>
      </c>
      <c r="CS22" s="32">
        <v>187303.188349</v>
      </c>
      <c r="CT22" s="32">
        <v>184156.36556400001</v>
      </c>
      <c r="CU22" s="32">
        <v>182899.093027</v>
      </c>
      <c r="CV22" s="32">
        <v>178051.206928</v>
      </c>
      <c r="CW22" s="32">
        <v>181554.42810300001</v>
      </c>
      <c r="CX22" s="32">
        <v>177359.00961499999</v>
      </c>
      <c r="CY22" s="32">
        <v>192791.17778299999</v>
      </c>
      <c r="CZ22" s="32">
        <v>183775.529323</v>
      </c>
      <c r="DA22" s="32">
        <v>184423.072816</v>
      </c>
      <c r="DB22" s="32">
        <v>189423.93462700001</v>
      </c>
      <c r="DC22" s="32">
        <v>163272.24219799999</v>
      </c>
      <c r="DD22" s="32">
        <v>151837.609115</v>
      </c>
      <c r="DE22" s="32">
        <v>155614.75338899999</v>
      </c>
      <c r="DF22" s="32">
        <v>158691.078955</v>
      </c>
      <c r="DG22" s="32">
        <v>153565.245349</v>
      </c>
      <c r="DH22" s="32">
        <v>156790.273827</v>
      </c>
      <c r="DI22" s="32">
        <v>161253.88186299999</v>
      </c>
      <c r="DJ22" s="32">
        <v>158920.889823</v>
      </c>
      <c r="DK22" s="32">
        <v>154739.89574800001</v>
      </c>
      <c r="DL22" s="32">
        <v>156111.83884400001</v>
      </c>
      <c r="DM22" s="32">
        <v>148302.47144299999</v>
      </c>
      <c r="DN22" s="32">
        <v>134324.091774</v>
      </c>
      <c r="DO22" s="32">
        <v>141451.29771099999</v>
      </c>
      <c r="DP22" s="32">
        <v>144708.37663899999</v>
      </c>
      <c r="DQ22" s="32">
        <v>130980.92116500001</v>
      </c>
      <c r="DR22" s="32">
        <v>122654.525314</v>
      </c>
      <c r="DS22" s="32">
        <v>110222.361636</v>
      </c>
      <c r="DT22" s="32">
        <v>108969.981893</v>
      </c>
      <c r="DU22" s="32">
        <v>113055.130028</v>
      </c>
      <c r="DV22" s="32">
        <v>114940.351075</v>
      </c>
      <c r="DW22" s="32">
        <v>117442.304414</v>
      </c>
      <c r="DX22" s="32">
        <v>121898.892695</v>
      </c>
      <c r="DY22" s="32">
        <v>118720.906328</v>
      </c>
      <c r="DZ22" s="32">
        <v>125417.326222</v>
      </c>
      <c r="EA22" s="32">
        <v>118237.50309100001</v>
      </c>
      <c r="EB22" s="32">
        <v>121024.158693</v>
      </c>
      <c r="EC22" s="32">
        <v>120460.824607</v>
      </c>
      <c r="ED22" s="32">
        <v>148259.454402</v>
      </c>
      <c r="EE22" s="32">
        <v>148874.76530900001</v>
      </c>
      <c r="EF22" s="32">
        <v>154427.19143599999</v>
      </c>
      <c r="EG22" s="32">
        <v>150439.978818</v>
      </c>
      <c r="EH22" s="32">
        <v>160274.89641300001</v>
      </c>
      <c r="EI22" s="32">
        <v>162075.00441200001</v>
      </c>
      <c r="EJ22" s="32">
        <v>168777.246174</v>
      </c>
      <c r="EK22" s="32">
        <v>174813.90700499999</v>
      </c>
      <c r="EL22" s="32">
        <v>160559.841197</v>
      </c>
      <c r="EM22" s="32">
        <v>167133.586557</v>
      </c>
      <c r="EN22" s="32">
        <v>165294.05475099999</v>
      </c>
      <c r="EO22" s="32">
        <v>164234.22102</v>
      </c>
      <c r="EP22" s="32">
        <v>153595.76307700001</v>
      </c>
      <c r="EQ22" s="32">
        <v>159318.540584</v>
      </c>
      <c r="ER22" s="32">
        <v>157319.43939399999</v>
      </c>
      <c r="ES22" s="32">
        <v>143189.39447500001</v>
      </c>
      <c r="ET22" s="32">
        <v>180280.41167999999</v>
      </c>
      <c r="EU22" s="32">
        <v>195556.297039</v>
      </c>
      <c r="EV22" s="32">
        <v>207887.35545999999</v>
      </c>
      <c r="EW22" s="32">
        <v>199375.283493</v>
      </c>
      <c r="EX22" s="32">
        <v>204563.49533800001</v>
      </c>
      <c r="EY22" s="32">
        <v>192335.473214</v>
      </c>
      <c r="EZ22" s="32">
        <v>177223.281674</v>
      </c>
      <c r="FA22" s="32">
        <v>174276.80853000001</v>
      </c>
      <c r="FB22" s="32">
        <v>149608.24724900001</v>
      </c>
      <c r="FC22" s="32">
        <v>152701.58558799999</v>
      </c>
      <c r="FD22" s="32">
        <v>141516.42928099999</v>
      </c>
      <c r="FE22" s="32">
        <v>112440.6906</v>
      </c>
      <c r="FF22" s="32">
        <v>105703.32569899999</v>
      </c>
      <c r="FG22" s="32">
        <v>103706.19173399999</v>
      </c>
      <c r="FH22" s="32">
        <v>103887.24600100001</v>
      </c>
      <c r="FI22" s="32">
        <v>102394.95245899999</v>
      </c>
      <c r="FJ22" s="32">
        <v>102090.91781899999</v>
      </c>
      <c r="FK22" s="32">
        <v>107540.821299</v>
      </c>
      <c r="FL22" s="32">
        <v>107226.806115</v>
      </c>
      <c r="FM22" s="32">
        <v>104797.934376</v>
      </c>
      <c r="FN22" s="32">
        <v>107252.173977</v>
      </c>
      <c r="FO22" s="32">
        <v>84608.732745000001</v>
      </c>
      <c r="FP22" s="32">
        <v>82802.839040000006</v>
      </c>
      <c r="FQ22" s="32">
        <v>103461.484073</v>
      </c>
      <c r="FR22" s="32">
        <v>105245.589873</v>
      </c>
      <c r="FS22" s="32">
        <v>107006.744185</v>
      </c>
      <c r="FT22" s="32">
        <v>119089.888729</v>
      </c>
      <c r="FU22" s="32">
        <v>112223.482278</v>
      </c>
      <c r="FV22" s="32">
        <v>114139.446563</v>
      </c>
      <c r="FW22" s="32">
        <v>122438.55086</v>
      </c>
      <c r="FX22" s="32">
        <v>118608.52847999999</v>
      </c>
      <c r="FY22" s="32">
        <v>122634.91957</v>
      </c>
      <c r="FZ22" s="32">
        <v>121115.119273</v>
      </c>
      <c r="GA22" s="32">
        <v>114934.13712</v>
      </c>
      <c r="GB22" s="32">
        <v>121747.423199</v>
      </c>
      <c r="GC22" s="32">
        <v>108526.765897</v>
      </c>
      <c r="GD22" s="32">
        <v>109748.076825</v>
      </c>
      <c r="GE22" s="32">
        <v>110041.488635</v>
      </c>
      <c r="GF22" s="32">
        <v>106014.680536</v>
      </c>
      <c r="GG22" s="32">
        <v>107356.70723099999</v>
      </c>
      <c r="GH22" s="32">
        <v>106811.597284</v>
      </c>
      <c r="GI22" s="32">
        <v>108355.53729199999</v>
      </c>
    </row>
    <row r="23" spans="2:191" ht="12.6"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11492.66553</v>
      </c>
      <c r="DF24" s="32">
        <v>11367.905977</v>
      </c>
      <c r="DG24" s="32">
        <v>11068.323703</v>
      </c>
      <c r="DH24" s="32">
        <v>11018.352772</v>
      </c>
      <c r="DI24" s="32">
        <v>11331.293046999999</v>
      </c>
      <c r="DJ24" s="32">
        <v>11373.187402</v>
      </c>
      <c r="DK24" s="32">
        <v>6171.3261080000002</v>
      </c>
      <c r="DL24" s="32">
        <v>6071.0261110000001</v>
      </c>
      <c r="DM24" s="32">
        <v>5975.0333700000001</v>
      </c>
      <c r="DN24" s="32">
        <v>5772.2351339999996</v>
      </c>
      <c r="DO24" s="32">
        <v>5860.1967519999998</v>
      </c>
      <c r="DP24" s="32">
        <v>5867.2172289999999</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6"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6"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6"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12953.992367999999</v>
      </c>
      <c r="DH27" s="32">
        <v>25974.950851000001</v>
      </c>
      <c r="DI27" s="32">
        <v>42821.094256999997</v>
      </c>
      <c r="DJ27" s="32">
        <v>39925.746477000001</v>
      </c>
      <c r="DK27" s="32">
        <v>44937.31899</v>
      </c>
      <c r="DL27" s="32">
        <v>44391.207554000001</v>
      </c>
      <c r="DM27" s="32">
        <v>43588.600808000003</v>
      </c>
      <c r="DN27" s="32">
        <v>25518.745175</v>
      </c>
      <c r="DO27" s="32">
        <v>25786.315372000001</v>
      </c>
      <c r="DP27" s="32">
        <v>25551.734334000001</v>
      </c>
      <c r="DQ27" s="32">
        <v>25870.171474999999</v>
      </c>
      <c r="DR27" s="32">
        <v>24496.386990999999</v>
      </c>
      <c r="DS27" s="32">
        <v>35451.848030000001</v>
      </c>
      <c r="DT27" s="32">
        <v>42419.498549000004</v>
      </c>
      <c r="DU27" s="32">
        <v>35705.656763999999</v>
      </c>
      <c r="DV27" s="32">
        <v>35903.565456999997</v>
      </c>
      <c r="DW27" s="32">
        <v>43460.493234000001</v>
      </c>
      <c r="DX27" s="32">
        <v>45024.716445999999</v>
      </c>
      <c r="DY27" s="32">
        <v>43477.348327</v>
      </c>
      <c r="DZ27" s="32">
        <v>49510.462718000002</v>
      </c>
      <c r="EA27" s="32">
        <v>47274.532353000002</v>
      </c>
      <c r="EB27" s="32">
        <v>50029.032951000001</v>
      </c>
      <c r="EC27" s="32">
        <v>53644.777773000002</v>
      </c>
      <c r="ED27" s="32">
        <v>49928.335771999999</v>
      </c>
      <c r="EE27" s="32">
        <v>54674.426955000003</v>
      </c>
      <c r="EF27" s="32">
        <v>54508.411749999999</v>
      </c>
      <c r="EG27" s="32">
        <v>57521.574027000002</v>
      </c>
      <c r="EH27" s="32">
        <v>57032.050094999999</v>
      </c>
      <c r="EI27" s="32">
        <v>73225.687363999998</v>
      </c>
      <c r="EJ27" s="32">
        <v>70698.614157999997</v>
      </c>
      <c r="EK27" s="32">
        <v>72570.581235000005</v>
      </c>
      <c r="EL27" s="32">
        <v>76475.037211000003</v>
      </c>
      <c r="EM27" s="32">
        <v>76622.896909999996</v>
      </c>
      <c r="EN27" s="32">
        <v>68829.411577000006</v>
      </c>
      <c r="EO27" s="32">
        <v>70966.92353</v>
      </c>
      <c r="EP27" s="32">
        <v>65818.104388000007</v>
      </c>
      <c r="EQ27" s="32">
        <v>70917.185393000007</v>
      </c>
      <c r="ER27" s="32">
        <v>90915.939784000002</v>
      </c>
      <c r="ES27" s="32">
        <v>96957.933185999995</v>
      </c>
      <c r="ET27" s="32">
        <v>95442.164674</v>
      </c>
      <c r="EU27" s="32">
        <v>92891.587031999996</v>
      </c>
      <c r="EV27" s="32">
        <v>94767.212216999993</v>
      </c>
      <c r="EW27" s="32">
        <v>88205.223874999996</v>
      </c>
      <c r="EX27" s="32">
        <v>80558.316372000001</v>
      </c>
      <c r="EY27" s="32">
        <v>81260.565304999996</v>
      </c>
      <c r="EZ27" s="32">
        <v>95357.561562000003</v>
      </c>
      <c r="FA27" s="32">
        <v>94921.569275999995</v>
      </c>
      <c r="FB27" s="32">
        <v>68489.360912000004</v>
      </c>
      <c r="FC27" s="32">
        <v>70009.597280999995</v>
      </c>
      <c r="FD27" s="32">
        <v>68164.702550999995</v>
      </c>
      <c r="FE27" s="32">
        <v>67197.563424000007</v>
      </c>
      <c r="FF27" s="32">
        <v>66516.264158000005</v>
      </c>
      <c r="FG27" s="32">
        <v>67521.470751000001</v>
      </c>
      <c r="FH27" s="32">
        <v>41336.159878999999</v>
      </c>
      <c r="FI27" s="32">
        <v>57966.514950999997</v>
      </c>
      <c r="FJ27" s="32">
        <v>58966.912999</v>
      </c>
      <c r="FK27" s="32">
        <v>60135.736674</v>
      </c>
      <c r="FL27" s="32">
        <v>41072.844888</v>
      </c>
      <c r="FM27" s="32">
        <v>41873.659595999998</v>
      </c>
      <c r="FN27" s="32">
        <v>42816.578846999997</v>
      </c>
      <c r="FO27" s="32">
        <v>45612.359272000002</v>
      </c>
      <c r="FP27" s="32">
        <v>63621.153871000002</v>
      </c>
      <c r="FQ27" s="32">
        <v>62185.705921000001</v>
      </c>
      <c r="FR27" s="32">
        <v>66690.959136999998</v>
      </c>
      <c r="FS27" s="32">
        <v>64788.048128000002</v>
      </c>
      <c r="FT27" s="32">
        <v>72112.449559999994</v>
      </c>
      <c r="FU27" s="32">
        <v>52737.328556</v>
      </c>
      <c r="FV27" s="32">
        <v>77884.680712999994</v>
      </c>
      <c r="FW27" s="32">
        <v>52015.946145000002</v>
      </c>
      <c r="FX27" s="32">
        <v>41361.364229999999</v>
      </c>
      <c r="FY27" s="32">
        <v>34921.481752</v>
      </c>
      <c r="FZ27" s="32">
        <v>33372.042922000001</v>
      </c>
      <c r="GA27" s="32">
        <v>31179.858208000001</v>
      </c>
      <c r="GB27" s="32">
        <v>32100.605551000001</v>
      </c>
      <c r="GC27" s="32">
        <v>31312.416236000001</v>
      </c>
      <c r="GD27" s="32">
        <v>31854.239203000001</v>
      </c>
      <c r="GE27" s="32">
        <v>32076.497911999999</v>
      </c>
      <c r="GF27" s="32">
        <v>10559.590767</v>
      </c>
      <c r="GG27" s="32">
        <v>11844.982678</v>
      </c>
      <c r="GH27" s="32">
        <v>11051.850911</v>
      </c>
      <c r="GI27" s="32">
        <v>11504.350966</v>
      </c>
    </row>
    <row r="28" spans="2:191" ht="12.6"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-1.0059999999999999E-3</v>
      </c>
      <c r="EN28" s="32">
        <v>-1.0219999999999999E-3</v>
      </c>
      <c r="EO28" s="32">
        <v>-1.1169999999999999E-3</v>
      </c>
      <c r="EP28" s="32">
        <v>0</v>
      </c>
      <c r="EQ28" s="32">
        <v>-6.3999999999999997E-5</v>
      </c>
      <c r="ER28" s="32">
        <v>-6.6000000000000005E-5</v>
      </c>
      <c r="ES28" s="32">
        <v>-6.7999999999999999E-5</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6" customHeight="1">
      <c r="B29" s="24" t="s">
        <v>137</v>
      </c>
      <c r="C29" s="32">
        <v>0</v>
      </c>
      <c r="D29" s="32">
        <v>0</v>
      </c>
      <c r="E29" s="32">
        <v>10026.39</v>
      </c>
      <c r="F29" s="32">
        <v>7169.3374430000003</v>
      </c>
      <c r="G29" s="32">
        <v>0</v>
      </c>
      <c r="H29" s="32">
        <v>0</v>
      </c>
      <c r="I29" s="32">
        <v>0</v>
      </c>
      <c r="J29" s="32">
        <v>0</v>
      </c>
      <c r="K29" s="32">
        <v>0</v>
      </c>
      <c r="L29" s="32">
        <v>0</v>
      </c>
      <c r="M29" s="32">
        <v>10587.450360000001</v>
      </c>
      <c r="N29" s="32">
        <v>9.9999999999999995E-7</v>
      </c>
      <c r="O29" s="32">
        <v>0</v>
      </c>
      <c r="P29" s="32">
        <v>0</v>
      </c>
      <c r="Q29" s="32">
        <v>3674.2491479999999</v>
      </c>
      <c r="R29" s="32">
        <v>0</v>
      </c>
      <c r="S29" s="32">
        <v>0</v>
      </c>
      <c r="T29" s="32">
        <v>0</v>
      </c>
      <c r="U29" s="32">
        <v>0</v>
      </c>
      <c r="V29" s="32">
        <v>0</v>
      </c>
      <c r="W29" s="32">
        <v>0</v>
      </c>
      <c r="X29" s="32">
        <v>3184.9259619999998</v>
      </c>
      <c r="Y29" s="32">
        <v>0</v>
      </c>
      <c r="Z29" s="32">
        <v>1774.8874639999999</v>
      </c>
      <c r="AA29" s="32">
        <v>0</v>
      </c>
      <c r="AB29" s="32">
        <v>5250.9320889999999</v>
      </c>
      <c r="AC29" s="32">
        <v>0</v>
      </c>
      <c r="AD29" s="32">
        <v>2336.2199989999999</v>
      </c>
      <c r="AE29" s="32">
        <v>11660.154654</v>
      </c>
      <c r="AF29" s="32">
        <v>0</v>
      </c>
      <c r="AG29" s="32">
        <v>0</v>
      </c>
      <c r="AH29" s="32">
        <v>11469.084000000001</v>
      </c>
      <c r="AI29" s="32">
        <v>11369.535</v>
      </c>
      <c r="AJ29" s="32">
        <v>11409.198426000001</v>
      </c>
      <c r="AK29" s="32">
        <v>11450.375</v>
      </c>
      <c r="AL29" s="32">
        <v>0</v>
      </c>
      <c r="AM29" s="32">
        <v>16195.24</v>
      </c>
      <c r="AN29" s="32">
        <v>12140.805</v>
      </c>
      <c r="AO29" s="32">
        <v>0</v>
      </c>
      <c r="AP29" s="32">
        <v>17701.661501999999</v>
      </c>
      <c r="AQ29" s="32">
        <v>0</v>
      </c>
      <c r="AR29" s="32">
        <v>0</v>
      </c>
      <c r="AS29" s="32">
        <v>0</v>
      </c>
      <c r="AT29" s="32">
        <v>0</v>
      </c>
      <c r="AU29" s="32">
        <v>16678.080000000002</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8962.3896229999991</v>
      </c>
      <c r="BN29" s="32">
        <v>0</v>
      </c>
      <c r="BO29" s="32">
        <v>0</v>
      </c>
      <c r="BP29" s="32">
        <v>15237.899606999999</v>
      </c>
      <c r="BQ29" s="32">
        <v>0</v>
      </c>
      <c r="BR29" s="32">
        <v>0</v>
      </c>
      <c r="BS29" s="32">
        <v>0</v>
      </c>
      <c r="BT29" s="32">
        <v>0</v>
      </c>
      <c r="BU29" s="32">
        <v>0</v>
      </c>
      <c r="BV29" s="32">
        <v>15756.026260000001</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6" customHeight="1">
      <c r="B30" s="24" t="s">
        <v>140</v>
      </c>
      <c r="C30" s="32">
        <v>18595.635254000001</v>
      </c>
      <c r="D30" s="32">
        <v>0</v>
      </c>
      <c r="E30" s="32">
        <v>0</v>
      </c>
      <c r="F30" s="32">
        <v>0</v>
      </c>
      <c r="G30" s="32">
        <v>3288.696074</v>
      </c>
      <c r="H30" s="32">
        <v>3652.3918399999998</v>
      </c>
      <c r="I30" s="32">
        <v>0</v>
      </c>
      <c r="J30" s="32">
        <v>0</v>
      </c>
      <c r="K30" s="32">
        <v>0</v>
      </c>
      <c r="L30" s="32">
        <v>0</v>
      </c>
      <c r="M30" s="32">
        <v>0</v>
      </c>
      <c r="N30" s="32">
        <v>0</v>
      </c>
      <c r="O30" s="32">
        <v>0</v>
      </c>
      <c r="P30" s="32">
        <v>0</v>
      </c>
      <c r="Q30" s="32">
        <v>0</v>
      </c>
      <c r="R30" s="32">
        <v>0</v>
      </c>
      <c r="S30" s="32">
        <v>0</v>
      </c>
      <c r="T30" s="32">
        <v>0</v>
      </c>
      <c r="U30" s="32">
        <v>0</v>
      </c>
      <c r="V30" s="32">
        <v>0</v>
      </c>
      <c r="W30" s="32">
        <v>0</v>
      </c>
      <c r="X30" s="32">
        <v>0</v>
      </c>
      <c r="Y30" s="32">
        <v>0</v>
      </c>
      <c r="Z30" s="32">
        <v>0</v>
      </c>
      <c r="AA30" s="32">
        <v>0</v>
      </c>
      <c r="AB30" s="32">
        <v>0</v>
      </c>
      <c r="AC30" s="32">
        <v>0</v>
      </c>
      <c r="AD30" s="32">
        <v>0</v>
      </c>
      <c r="AE30" s="32">
        <v>0</v>
      </c>
      <c r="AF30" s="32">
        <v>4307.7303179999999</v>
      </c>
      <c r="AG30" s="32">
        <v>0</v>
      </c>
      <c r="AH30" s="32">
        <v>0</v>
      </c>
      <c r="AI30" s="32">
        <v>0</v>
      </c>
      <c r="AJ30" s="32">
        <v>0</v>
      </c>
      <c r="AK30" s="32">
        <v>0</v>
      </c>
      <c r="AL30" s="32">
        <v>0</v>
      </c>
      <c r="AM30" s="32">
        <v>0</v>
      </c>
      <c r="AN30" s="32">
        <v>0</v>
      </c>
      <c r="AO30" s="32">
        <v>0</v>
      </c>
      <c r="AP30" s="32">
        <v>0</v>
      </c>
      <c r="AQ30" s="32">
        <v>0</v>
      </c>
      <c r="AR30" s="32">
        <v>0</v>
      </c>
      <c r="AS30" s="32">
        <v>0</v>
      </c>
      <c r="AT30" s="32">
        <v>0</v>
      </c>
      <c r="AU30" s="32">
        <v>0</v>
      </c>
      <c r="AV30" s="32">
        <v>0</v>
      </c>
      <c r="AW30" s="32">
        <v>0</v>
      </c>
      <c r="AX30" s="32">
        <v>0</v>
      </c>
      <c r="AY30" s="32">
        <v>0</v>
      </c>
      <c r="AZ30" s="32">
        <v>0</v>
      </c>
      <c r="BA30" s="32">
        <v>0</v>
      </c>
      <c r="BB30" s="32">
        <v>0</v>
      </c>
      <c r="BC30" s="32">
        <v>0</v>
      </c>
      <c r="BD30" s="32">
        <v>0</v>
      </c>
      <c r="BE30" s="32">
        <v>0</v>
      </c>
      <c r="BF30" s="32">
        <v>0</v>
      </c>
      <c r="BG30" s="32">
        <v>0</v>
      </c>
      <c r="BH30" s="32">
        <v>0</v>
      </c>
      <c r="BI30" s="32">
        <v>0</v>
      </c>
      <c r="BJ30" s="32">
        <v>0</v>
      </c>
      <c r="BK30" s="32">
        <v>0</v>
      </c>
      <c r="BL30" s="32">
        <v>0</v>
      </c>
      <c r="BM30" s="32">
        <v>0</v>
      </c>
      <c r="BN30" s="32">
        <v>0</v>
      </c>
      <c r="BO30" s="32">
        <v>0</v>
      </c>
      <c r="BP30" s="32">
        <v>0</v>
      </c>
      <c r="BQ30" s="32">
        <v>0</v>
      </c>
      <c r="BR30" s="32">
        <v>0</v>
      </c>
      <c r="BS30" s="32">
        <v>0</v>
      </c>
      <c r="BT30" s="32">
        <v>0</v>
      </c>
      <c r="BU30" s="32">
        <v>0</v>
      </c>
      <c r="BV30" s="32">
        <v>0</v>
      </c>
      <c r="BW30" s="32">
        <v>0</v>
      </c>
      <c r="BX30" s="32">
        <v>0</v>
      </c>
      <c r="BY30" s="32">
        <v>0</v>
      </c>
      <c r="BZ30" s="32">
        <v>0</v>
      </c>
      <c r="CA30" s="32">
        <v>0</v>
      </c>
      <c r="CB30" s="32">
        <v>0</v>
      </c>
      <c r="CC30" s="32">
        <v>0</v>
      </c>
      <c r="CD30" s="32">
        <v>0</v>
      </c>
      <c r="CE30" s="32">
        <v>0</v>
      </c>
      <c r="CF30" s="32">
        <v>0</v>
      </c>
      <c r="CG30" s="32">
        <v>0</v>
      </c>
      <c r="CH30" s="32">
        <v>0</v>
      </c>
      <c r="CI30" s="32">
        <v>0</v>
      </c>
      <c r="CJ30" s="32">
        <v>0</v>
      </c>
      <c r="CK30" s="32">
        <v>0</v>
      </c>
      <c r="CL30" s="32">
        <v>0</v>
      </c>
      <c r="CM30" s="32">
        <v>0</v>
      </c>
      <c r="CN30" s="32">
        <v>0</v>
      </c>
      <c r="CO30" s="32">
        <v>0</v>
      </c>
      <c r="CP30" s="32">
        <v>0</v>
      </c>
      <c r="CQ30" s="32">
        <v>0</v>
      </c>
      <c r="CR30" s="32">
        <v>0</v>
      </c>
      <c r="CS30" s="32">
        <v>0</v>
      </c>
      <c r="CT30" s="32">
        <v>0</v>
      </c>
      <c r="CU30" s="32">
        <v>0</v>
      </c>
      <c r="CV30" s="32">
        <v>0</v>
      </c>
      <c r="CW30" s="32">
        <v>0</v>
      </c>
      <c r="CX30" s="32">
        <v>0</v>
      </c>
      <c r="CY30" s="32">
        <v>0</v>
      </c>
      <c r="CZ30" s="32">
        <v>0</v>
      </c>
      <c r="DA30" s="32">
        <v>0</v>
      </c>
      <c r="DB30" s="32">
        <v>0</v>
      </c>
      <c r="DC30" s="32">
        <v>0</v>
      </c>
      <c r="DD30" s="32">
        <v>0</v>
      </c>
      <c r="DE30" s="32">
        <v>0</v>
      </c>
      <c r="DF30" s="32">
        <v>140.631044</v>
      </c>
      <c r="DG30" s="32">
        <v>134.41376700000001</v>
      </c>
      <c r="DH30" s="32">
        <v>137.457716</v>
      </c>
      <c r="DI30" s="32">
        <v>139.14433</v>
      </c>
      <c r="DJ30" s="32">
        <v>9.9999999999999995E-7</v>
      </c>
      <c r="DK30" s="32">
        <v>0</v>
      </c>
      <c r="DL30" s="32">
        <v>0</v>
      </c>
      <c r="DM30" s="32">
        <v>0</v>
      </c>
      <c r="DN30" s="32">
        <v>0</v>
      </c>
      <c r="DO30" s="32">
        <v>0</v>
      </c>
      <c r="DP30" s="32">
        <v>0</v>
      </c>
      <c r="DQ30" s="32">
        <v>0</v>
      </c>
      <c r="DR30" s="32">
        <v>0</v>
      </c>
      <c r="DS30" s="32">
        <v>0</v>
      </c>
      <c r="DT30" s="32">
        <v>0</v>
      </c>
      <c r="DU30" s="32">
        <v>0</v>
      </c>
      <c r="DV30" s="32">
        <v>0</v>
      </c>
      <c r="DW30" s="32">
        <v>0</v>
      </c>
      <c r="DX30" s="32">
        <v>0</v>
      </c>
      <c r="DY30" s="32">
        <v>0</v>
      </c>
      <c r="DZ30" s="32">
        <v>0</v>
      </c>
      <c r="EA30" s="32">
        <v>0</v>
      </c>
      <c r="EB30" s="32">
        <v>0</v>
      </c>
      <c r="EC30" s="32">
        <v>0</v>
      </c>
      <c r="ED30" s="32">
        <v>0</v>
      </c>
      <c r="EE30" s="32">
        <v>0</v>
      </c>
      <c r="EF30" s="32">
        <v>0</v>
      </c>
      <c r="EG30" s="32">
        <v>0</v>
      </c>
      <c r="EH30" s="32">
        <v>0</v>
      </c>
      <c r="EI30" s="32">
        <v>0</v>
      </c>
      <c r="EJ30" s="32">
        <v>0</v>
      </c>
      <c r="EK30" s="32">
        <v>0</v>
      </c>
      <c r="EL30" s="32">
        <v>0</v>
      </c>
      <c r="EM30" s="32">
        <v>0</v>
      </c>
      <c r="EN30" s="32">
        <v>0</v>
      </c>
      <c r="EO30" s="32">
        <v>0</v>
      </c>
      <c r="EP30" s="32">
        <v>0</v>
      </c>
      <c r="EQ30" s="32">
        <v>0</v>
      </c>
      <c r="ER30" s="32">
        <v>0</v>
      </c>
      <c r="ES30" s="32">
        <v>0</v>
      </c>
      <c r="ET30" s="32">
        <v>0</v>
      </c>
      <c r="EU30" s="32">
        <v>403.07347800000002</v>
      </c>
      <c r="EV30" s="32">
        <v>410.48598700000002</v>
      </c>
      <c r="EW30" s="32">
        <v>379.053246</v>
      </c>
      <c r="EX30" s="32">
        <v>388.42745600000001</v>
      </c>
      <c r="EY30" s="32">
        <v>392.418227</v>
      </c>
      <c r="EZ30" s="32">
        <v>387.21786800000001</v>
      </c>
      <c r="FA30" s="32">
        <v>383.55174099999999</v>
      </c>
      <c r="FB30" s="32">
        <v>2478.563341</v>
      </c>
      <c r="FC30" s="32">
        <v>4763.5059590000001</v>
      </c>
      <c r="FD30" s="32">
        <v>4714.779587</v>
      </c>
      <c r="FE30" s="32">
        <v>4677.4152569999997</v>
      </c>
      <c r="FF30" s="32">
        <v>4619.3803099999996</v>
      </c>
      <c r="FG30" s="32">
        <v>4697.0818230000004</v>
      </c>
      <c r="FH30" s="32">
        <v>4760.0163329999996</v>
      </c>
      <c r="FI30" s="32">
        <v>4952.4083950000004</v>
      </c>
      <c r="FJ30" s="32">
        <v>5035.2823319999998</v>
      </c>
      <c r="FK30" s="32">
        <v>5280.4309380000004</v>
      </c>
      <c r="FL30" s="32">
        <v>5291.6781330000003</v>
      </c>
      <c r="FM30" s="32">
        <v>5392.1711530000002</v>
      </c>
      <c r="FN30" s="32">
        <v>5543.6667550000002</v>
      </c>
      <c r="FO30" s="32">
        <v>5215.4445109999997</v>
      </c>
      <c r="FP30" s="32">
        <v>5179.2405369999997</v>
      </c>
      <c r="FQ30" s="32">
        <v>5100.1879920000001</v>
      </c>
      <c r="FR30" s="32">
        <v>4250.7284129999998</v>
      </c>
      <c r="FS30" s="32">
        <v>8202.5690950000007</v>
      </c>
      <c r="FT30" s="32">
        <v>9152.595566</v>
      </c>
      <c r="FU30" s="32">
        <v>8936.3357489999999</v>
      </c>
      <c r="FV30" s="32">
        <v>8911.9114339999996</v>
      </c>
      <c r="FW30" s="32">
        <v>104362.98573299999</v>
      </c>
      <c r="FX30" s="32">
        <v>102411.01792100001</v>
      </c>
      <c r="FY30" s="32">
        <v>82814.986292000001</v>
      </c>
      <c r="FZ30" s="32">
        <v>70429.242868999994</v>
      </c>
      <c r="GA30" s="32">
        <v>67396.405285000001</v>
      </c>
      <c r="GB30" s="32">
        <v>61367.990637000003</v>
      </c>
      <c r="GC30" s="32">
        <v>47970.331647999999</v>
      </c>
      <c r="GD30" s="32">
        <v>51770.138402999997</v>
      </c>
      <c r="GE30" s="32">
        <v>44491.783636</v>
      </c>
      <c r="GF30" s="32">
        <v>43810.769911000003</v>
      </c>
      <c r="GG30" s="32">
        <v>45405.679385000003</v>
      </c>
      <c r="GH30" s="32">
        <v>60898.962441000003</v>
      </c>
      <c r="GI30" s="32">
        <v>69527.555271000005</v>
      </c>
    </row>
    <row r="31" spans="2:191" ht="12.6" customHeight="1">
      <c r="B31" s="24" t="s">
        <v>142</v>
      </c>
      <c r="C31" s="32">
        <v>159.55217200000001</v>
      </c>
      <c r="D31" s="32">
        <v>3369.0019569999999</v>
      </c>
      <c r="E31" s="32">
        <v>0</v>
      </c>
      <c r="F31" s="32">
        <v>0</v>
      </c>
      <c r="G31" s="32">
        <v>0</v>
      </c>
      <c r="H31" s="32">
        <v>0</v>
      </c>
      <c r="I31" s="32">
        <v>0</v>
      </c>
      <c r="J31" s="32">
        <v>0</v>
      </c>
      <c r="K31" s="32">
        <v>0</v>
      </c>
      <c r="L31" s="32">
        <v>3053.409384</v>
      </c>
      <c r="M31" s="32">
        <v>5410.791166</v>
      </c>
      <c r="N31" s="32">
        <v>3860.2657859999999</v>
      </c>
      <c r="O31" s="32">
        <v>3698.569434</v>
      </c>
      <c r="P31" s="32">
        <v>1193.214115</v>
      </c>
      <c r="Q31" s="32">
        <v>1166.893767</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4609.8642630000004</v>
      </c>
      <c r="AJ31" s="32">
        <v>5409.5320030000003</v>
      </c>
      <c r="AK31" s="32">
        <v>5836.7718109999996</v>
      </c>
      <c r="AL31" s="32">
        <v>4917.9228910000002</v>
      </c>
      <c r="AM31" s="32">
        <v>5316.6396219999997</v>
      </c>
      <c r="AN31" s="32">
        <v>5707.642022</v>
      </c>
      <c r="AO31" s="32">
        <v>0.11891500000000001</v>
      </c>
      <c r="AP31" s="32">
        <v>0</v>
      </c>
      <c r="AQ31" s="32">
        <v>0</v>
      </c>
      <c r="AR31" s="32">
        <v>0</v>
      </c>
      <c r="AS31" s="32">
        <v>0</v>
      </c>
      <c r="AT31" s="32">
        <v>0</v>
      </c>
      <c r="AU31" s="32">
        <v>0</v>
      </c>
      <c r="AV31" s="32">
        <v>0</v>
      </c>
      <c r="AW31" s="32">
        <v>0</v>
      </c>
      <c r="AX31" s="32">
        <v>4797.3778309999998</v>
      </c>
      <c r="AY31" s="32">
        <v>3471.9056540000001</v>
      </c>
      <c r="AZ31" s="32">
        <v>5538.5855799999999</v>
      </c>
      <c r="BA31" s="32">
        <v>0</v>
      </c>
      <c r="BB31" s="32">
        <v>0</v>
      </c>
      <c r="BC31" s="32">
        <v>0</v>
      </c>
      <c r="BD31" s="32">
        <v>0</v>
      </c>
      <c r="BE31" s="32">
        <v>0</v>
      </c>
      <c r="BF31" s="32">
        <v>2406.0002599999998</v>
      </c>
      <c r="BG31" s="32">
        <v>0</v>
      </c>
      <c r="BH31" s="32">
        <v>0</v>
      </c>
      <c r="BI31" s="32">
        <v>0</v>
      </c>
      <c r="BJ31" s="32">
        <v>0</v>
      </c>
      <c r="BK31" s="32">
        <v>0</v>
      </c>
      <c r="BL31" s="32">
        <v>0</v>
      </c>
      <c r="BM31" s="32">
        <v>0</v>
      </c>
      <c r="BN31" s="32">
        <v>7073.412131</v>
      </c>
      <c r="BO31" s="32">
        <v>3942.3399180000001</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5477.0457509999997</v>
      </c>
      <c r="DP31" s="32">
        <v>5473.1529289999999</v>
      </c>
      <c r="DQ31" s="32">
        <v>5524.0587800000003</v>
      </c>
      <c r="DR31" s="32">
        <v>0</v>
      </c>
      <c r="DS31" s="32">
        <v>8060.3574120000003</v>
      </c>
      <c r="DT31" s="32">
        <v>5946.4883390000005</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6"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109.836868</v>
      </c>
      <c r="FG32" s="32">
        <v>10829.432488</v>
      </c>
      <c r="FH32" s="32">
        <v>10979.200713</v>
      </c>
      <c r="FI32" s="32">
        <v>761.04739300000006</v>
      </c>
      <c r="FJ32" s="32">
        <v>774.47026700000004</v>
      </c>
      <c r="FK32" s="32">
        <v>812.34245999999996</v>
      </c>
      <c r="FL32" s="32">
        <v>814.90560200000004</v>
      </c>
      <c r="FM32" s="32">
        <v>6713.8667480000004</v>
      </c>
      <c r="FN32" s="32">
        <v>11319.280597000001</v>
      </c>
      <c r="FO32" s="32">
        <v>10991.036215</v>
      </c>
      <c r="FP32" s="32">
        <v>9022.0804320000007</v>
      </c>
      <c r="FQ32" s="32">
        <v>9788.5203839999995</v>
      </c>
      <c r="FR32" s="32">
        <v>8228.4323600000007</v>
      </c>
      <c r="FS32" s="32">
        <v>3731.9634850000002</v>
      </c>
      <c r="FT32" s="32">
        <v>2807.3247150000002</v>
      </c>
      <c r="FU32" s="32">
        <v>4319.3420319999996</v>
      </c>
      <c r="FV32" s="32">
        <v>4272.1128019999996</v>
      </c>
      <c r="FW32" s="32">
        <v>4577.9848670000001</v>
      </c>
      <c r="FX32" s="32">
        <v>3757.8194950000002</v>
      </c>
      <c r="FY32" s="32">
        <v>20970.251987</v>
      </c>
      <c r="FZ32" s="32">
        <v>0</v>
      </c>
      <c r="GA32" s="32">
        <v>0</v>
      </c>
      <c r="GB32" s="32">
        <v>398.319232</v>
      </c>
      <c r="GC32" s="32">
        <v>386.53251699999998</v>
      </c>
      <c r="GD32" s="32">
        <v>390.38174900000001</v>
      </c>
      <c r="GE32" s="32">
        <v>0</v>
      </c>
      <c r="GF32" s="32">
        <v>0</v>
      </c>
      <c r="GG32" s="32">
        <v>0</v>
      </c>
      <c r="GH32" s="32">
        <v>0</v>
      </c>
      <c r="GI32" s="32">
        <v>0</v>
      </c>
    </row>
    <row r="33" spans="1:191" ht="12.6" customHeight="1">
      <c r="B33" s="29" t="s">
        <v>99</v>
      </c>
      <c r="C33" s="33">
        <v>531083.25176100002</v>
      </c>
      <c r="D33" s="33">
        <v>536656.85836399999</v>
      </c>
      <c r="E33" s="33">
        <v>549982.96594000002</v>
      </c>
      <c r="F33" s="33">
        <v>415881.28377400001</v>
      </c>
      <c r="G33" s="33">
        <v>465728.91911700001</v>
      </c>
      <c r="H33" s="33">
        <v>399379.01247800002</v>
      </c>
      <c r="I33" s="33">
        <v>436435.85973099997</v>
      </c>
      <c r="J33" s="33">
        <v>365011.13467100001</v>
      </c>
      <c r="K33" s="33">
        <v>718209.98117299995</v>
      </c>
      <c r="L33" s="33">
        <v>1416059.5733459999</v>
      </c>
      <c r="M33" s="33">
        <v>1045219.050193</v>
      </c>
      <c r="N33" s="33">
        <v>995702.98754899995</v>
      </c>
      <c r="O33" s="33">
        <v>722306.20693999995</v>
      </c>
      <c r="P33" s="33">
        <v>1093843.291492</v>
      </c>
      <c r="Q33" s="33">
        <v>849352.64421299996</v>
      </c>
      <c r="R33" s="33">
        <v>863030.69956400001</v>
      </c>
      <c r="S33" s="33">
        <v>681226.19992299995</v>
      </c>
      <c r="T33" s="33">
        <v>648280.05125999998</v>
      </c>
      <c r="U33" s="33">
        <v>685280.74096199998</v>
      </c>
      <c r="V33" s="33">
        <v>642984.648117</v>
      </c>
      <c r="W33" s="33">
        <v>526529.65803699999</v>
      </c>
      <c r="X33" s="33">
        <v>508209.520961</v>
      </c>
      <c r="Y33" s="33">
        <v>448868.32736599998</v>
      </c>
      <c r="Z33" s="33">
        <v>442679.67538500001</v>
      </c>
      <c r="AA33" s="33">
        <v>431420.07016100001</v>
      </c>
      <c r="AB33" s="33">
        <v>471838.94872500002</v>
      </c>
      <c r="AC33" s="33">
        <v>424176.609803</v>
      </c>
      <c r="AD33" s="33">
        <v>430767.08901200001</v>
      </c>
      <c r="AE33" s="33">
        <v>406932.45280999999</v>
      </c>
      <c r="AF33" s="33">
        <v>373376.314602</v>
      </c>
      <c r="AG33" s="33">
        <v>372811.369572</v>
      </c>
      <c r="AH33" s="33">
        <v>383881.48681899998</v>
      </c>
      <c r="AI33" s="33">
        <v>373698.53217600001</v>
      </c>
      <c r="AJ33" s="33">
        <v>386278.04269099998</v>
      </c>
      <c r="AK33" s="33">
        <v>588591.03499299998</v>
      </c>
      <c r="AL33" s="33">
        <v>402637.67513300001</v>
      </c>
      <c r="AM33" s="33">
        <v>443271.635198</v>
      </c>
      <c r="AN33" s="33">
        <v>440973.602533</v>
      </c>
      <c r="AO33" s="33">
        <v>484031.15803799999</v>
      </c>
      <c r="AP33" s="33">
        <v>473093.61956000002</v>
      </c>
      <c r="AQ33" s="33">
        <v>479276.423649</v>
      </c>
      <c r="AR33" s="33">
        <v>388625.23287499999</v>
      </c>
      <c r="AS33" s="33">
        <v>303296.09917900001</v>
      </c>
      <c r="AT33" s="33">
        <v>424854.14111600001</v>
      </c>
      <c r="AU33" s="33">
        <v>396518.75958000001</v>
      </c>
      <c r="AV33" s="33">
        <v>404475.600377</v>
      </c>
      <c r="AW33" s="33">
        <v>439413.41309300001</v>
      </c>
      <c r="AX33" s="33">
        <v>434745.78561899997</v>
      </c>
      <c r="AY33" s="33">
        <v>352712.49741499999</v>
      </c>
      <c r="AZ33" s="33">
        <v>368583.173312</v>
      </c>
      <c r="BA33" s="33">
        <v>307302.51531799999</v>
      </c>
      <c r="BB33" s="33">
        <v>322502.88898400002</v>
      </c>
      <c r="BC33" s="33">
        <v>356973.92078300001</v>
      </c>
      <c r="BD33" s="33">
        <v>338549.63747399999</v>
      </c>
      <c r="BE33" s="33">
        <v>386876.07162200002</v>
      </c>
      <c r="BF33" s="33">
        <v>347532.93202100002</v>
      </c>
      <c r="BG33" s="33">
        <v>373354.68627900002</v>
      </c>
      <c r="BH33" s="33">
        <v>363782.95618600002</v>
      </c>
      <c r="BI33" s="33">
        <v>374159.92363600002</v>
      </c>
      <c r="BJ33" s="33">
        <v>366267.16892999999</v>
      </c>
      <c r="BK33" s="33">
        <v>380262.49895799998</v>
      </c>
      <c r="BL33" s="33">
        <v>374182.74102199997</v>
      </c>
      <c r="BM33" s="33">
        <v>375944.54074099998</v>
      </c>
      <c r="BN33" s="33">
        <v>414707.87988999998</v>
      </c>
      <c r="BO33" s="33">
        <v>405345.69905</v>
      </c>
      <c r="BP33" s="33">
        <v>414584.20976300002</v>
      </c>
      <c r="BQ33" s="33">
        <v>453278.06715800002</v>
      </c>
      <c r="BR33" s="33">
        <v>489351.73977799999</v>
      </c>
      <c r="BS33" s="33">
        <v>495904.42677000002</v>
      </c>
      <c r="BT33" s="33">
        <v>514643.77955899999</v>
      </c>
      <c r="BU33" s="33">
        <v>579329.98845399998</v>
      </c>
      <c r="BV33" s="33">
        <v>638004.39664399996</v>
      </c>
      <c r="BW33" s="33">
        <v>618955.34357499995</v>
      </c>
      <c r="BX33" s="33">
        <v>652961.53397500003</v>
      </c>
      <c r="BY33" s="33">
        <v>643508.77916499996</v>
      </c>
      <c r="BZ33" s="33">
        <v>685233.61371900002</v>
      </c>
      <c r="CA33" s="33">
        <v>640889.88449900004</v>
      </c>
      <c r="CB33" s="33">
        <v>647084.28391100001</v>
      </c>
      <c r="CC33" s="33">
        <v>663326.01270800002</v>
      </c>
      <c r="CD33" s="33">
        <v>724489.73565100005</v>
      </c>
      <c r="CE33" s="33">
        <v>756083.22735399997</v>
      </c>
      <c r="CF33" s="33">
        <v>763767.10259799997</v>
      </c>
      <c r="CG33" s="33">
        <v>885764.31849800004</v>
      </c>
      <c r="CH33" s="33">
        <v>968114.82177399995</v>
      </c>
      <c r="CI33" s="33">
        <v>1066429.6146499999</v>
      </c>
      <c r="CJ33" s="33">
        <v>1060402.5633990001</v>
      </c>
      <c r="CK33" s="33">
        <v>999257.32601399999</v>
      </c>
      <c r="CL33" s="33">
        <v>1012687.26084</v>
      </c>
      <c r="CM33" s="33">
        <v>1047430.653193</v>
      </c>
      <c r="CN33" s="33">
        <v>1060890.0685409999</v>
      </c>
      <c r="CO33" s="33">
        <v>1187098.634668</v>
      </c>
      <c r="CP33" s="33">
        <v>1310071.7327779999</v>
      </c>
      <c r="CQ33" s="33">
        <v>1261974.592009</v>
      </c>
      <c r="CR33" s="33">
        <v>1303767.079079</v>
      </c>
      <c r="CS33" s="33">
        <v>1346080.238594</v>
      </c>
      <c r="CT33" s="33">
        <v>1297523.1669759999</v>
      </c>
      <c r="CU33" s="33">
        <v>1396807.5841610001</v>
      </c>
      <c r="CV33" s="33">
        <v>1563619.611332</v>
      </c>
      <c r="CW33" s="33">
        <v>1577685.3291180001</v>
      </c>
      <c r="CX33" s="33">
        <v>1521772.6683390001</v>
      </c>
      <c r="CY33" s="33">
        <v>1562362.486849</v>
      </c>
      <c r="CZ33" s="33">
        <v>1434415.140658</v>
      </c>
      <c r="DA33" s="33">
        <v>1390374.879126</v>
      </c>
      <c r="DB33" s="33">
        <v>1643972.92604</v>
      </c>
      <c r="DC33" s="33">
        <v>1553274.666707</v>
      </c>
      <c r="DD33" s="33">
        <v>1510280.710368</v>
      </c>
      <c r="DE33" s="33">
        <v>1569816.1594219999</v>
      </c>
      <c r="DF33" s="33">
        <v>1566931.248776</v>
      </c>
      <c r="DG33" s="33">
        <v>1534900.253301</v>
      </c>
      <c r="DH33" s="33">
        <v>1830628.9661650001</v>
      </c>
      <c r="DI33" s="33">
        <v>1951427.137594</v>
      </c>
      <c r="DJ33" s="33">
        <v>2022859.1492860001</v>
      </c>
      <c r="DK33" s="33">
        <v>1975901.097936</v>
      </c>
      <c r="DL33" s="33">
        <v>1463322.9789519999</v>
      </c>
      <c r="DM33" s="33">
        <v>1271853.1518590001</v>
      </c>
      <c r="DN33" s="33">
        <v>1196489.158079</v>
      </c>
      <c r="DO33" s="33">
        <v>1213107.130724</v>
      </c>
      <c r="DP33" s="33">
        <v>1200425.1327480001</v>
      </c>
      <c r="DQ33" s="33">
        <v>1206110.9183960001</v>
      </c>
      <c r="DR33" s="33">
        <v>1144258.141729</v>
      </c>
      <c r="DS33" s="33">
        <v>1183377.531314</v>
      </c>
      <c r="DT33" s="33">
        <v>1175297.690104</v>
      </c>
      <c r="DU33" s="33">
        <v>1284981.2835359999</v>
      </c>
      <c r="DV33" s="33">
        <v>1405612.495226</v>
      </c>
      <c r="DW33" s="33">
        <v>1562514.997889</v>
      </c>
      <c r="DX33" s="33">
        <v>1620552.9840800001</v>
      </c>
      <c r="DY33" s="33">
        <v>1329224.4784870001</v>
      </c>
      <c r="DZ33" s="33">
        <v>1420105.354976</v>
      </c>
      <c r="EA33" s="33">
        <v>1425746.8619019999</v>
      </c>
      <c r="EB33" s="33">
        <v>1615609.307388</v>
      </c>
      <c r="EC33" s="33">
        <v>1594552.055623</v>
      </c>
      <c r="ED33" s="33">
        <v>1674947.7428379999</v>
      </c>
      <c r="EE33" s="33">
        <v>1536081.00566</v>
      </c>
      <c r="EF33" s="33">
        <v>1647747.5112429999</v>
      </c>
      <c r="EG33" s="33">
        <v>1617769.6588339999</v>
      </c>
      <c r="EH33" s="33">
        <v>1557378.999422</v>
      </c>
      <c r="EI33" s="33">
        <v>1612575.052015</v>
      </c>
      <c r="EJ33" s="33">
        <v>1490189.3390309999</v>
      </c>
      <c r="EK33" s="33">
        <v>1462766.1257100001</v>
      </c>
      <c r="EL33" s="33">
        <v>1572633.9885140001</v>
      </c>
      <c r="EM33" s="33">
        <v>1544038.8123399999</v>
      </c>
      <c r="EN33" s="33">
        <v>1534773.9142390001</v>
      </c>
      <c r="EO33" s="33">
        <v>1547823.931418</v>
      </c>
      <c r="EP33" s="33">
        <v>1372798.217276</v>
      </c>
      <c r="EQ33" s="33">
        <v>1489444.0970290001</v>
      </c>
      <c r="ER33" s="33">
        <v>1500467.1887640001</v>
      </c>
      <c r="ES33" s="33">
        <v>1621687.288951</v>
      </c>
      <c r="ET33" s="33">
        <v>1680576.520148</v>
      </c>
      <c r="EU33" s="33">
        <v>1695539.8445349999</v>
      </c>
      <c r="EV33" s="33">
        <v>1806272.0847179999</v>
      </c>
      <c r="EW33" s="33">
        <v>1680616.0890850001</v>
      </c>
      <c r="EX33" s="33">
        <v>1631865.3424889999</v>
      </c>
      <c r="EY33" s="33">
        <v>1604808.712213</v>
      </c>
      <c r="EZ33" s="33">
        <v>1578765.1856849999</v>
      </c>
      <c r="FA33" s="33">
        <v>1666760.123166</v>
      </c>
      <c r="FB33" s="33">
        <v>1552168.1962570001</v>
      </c>
      <c r="FC33" s="33">
        <v>1641370.863231</v>
      </c>
      <c r="FD33" s="33">
        <v>1678202.692602</v>
      </c>
      <c r="FE33" s="33">
        <v>1748101.7151490001</v>
      </c>
      <c r="FF33" s="33">
        <v>1783711.9181619999</v>
      </c>
      <c r="FG33" s="33">
        <v>2213069.5718100001</v>
      </c>
      <c r="FH33" s="33">
        <v>2323986.9898640001</v>
      </c>
      <c r="FI33" s="33">
        <v>2330080.0076069999</v>
      </c>
      <c r="FJ33" s="33">
        <v>2117792.8856239999</v>
      </c>
      <c r="FK33" s="33">
        <v>2273354.3818629999</v>
      </c>
      <c r="FL33" s="33">
        <v>2593627.8903040001</v>
      </c>
      <c r="FM33" s="33">
        <v>2711539.8364929999</v>
      </c>
      <c r="FN33" s="33">
        <v>3253077.3127060002</v>
      </c>
      <c r="FO33" s="33">
        <v>2776969.650709</v>
      </c>
      <c r="FP33" s="33">
        <v>2685304.013148</v>
      </c>
      <c r="FQ33" s="33">
        <v>2716975.7687990004</v>
      </c>
      <c r="FR33" s="33">
        <v>3308292.5669249999</v>
      </c>
      <c r="FS33" s="33">
        <v>3545190.6522910008</v>
      </c>
      <c r="FT33" s="33">
        <v>3954964.1289810003</v>
      </c>
      <c r="FU33" s="33">
        <v>3902915.6068970002</v>
      </c>
      <c r="FV33" s="33">
        <v>3782942.2914799997</v>
      </c>
      <c r="FW33" s="33">
        <v>3878762.0453789998</v>
      </c>
      <c r="FX33" s="33">
        <v>3911729.6926899999</v>
      </c>
      <c r="FY33" s="33">
        <v>3691152.1490569999</v>
      </c>
      <c r="FZ33" s="33">
        <v>3573847.0659080003</v>
      </c>
      <c r="GA33" s="33">
        <v>3229258.9121779995</v>
      </c>
      <c r="GB33" s="33">
        <v>3141767.733678</v>
      </c>
      <c r="GC33" s="33">
        <v>3086962.7934940001</v>
      </c>
      <c r="GD33" s="33">
        <v>3091662.016202</v>
      </c>
      <c r="GE33" s="33">
        <v>3093878.639062</v>
      </c>
      <c r="GF33" s="33">
        <v>3010805.3098069998</v>
      </c>
      <c r="GG33" s="33">
        <v>3243202.2340949997</v>
      </c>
      <c r="GH33" s="33">
        <v>3445296.7411160003</v>
      </c>
      <c r="GI33" s="33">
        <v>3514677.1158039998</v>
      </c>
    </row>
    <row r="34" spans="1:191" ht="12.6" customHeight="1"/>
    <row r="35" spans="1:191" ht="12.6" customHeight="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6" customHeight="1">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7" spans="1:191" ht="12.6" customHeight="1"/>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F00-000000000000}"/>
    <hyperlink ref="A3" location="Notas_generales!B2:C2" display="Notas generales" xr:uid="{00000000-0004-0000-0F00-000001000000}"/>
    <hyperlink ref="B10" location="Notas_generales!B4:C4" display="Banco de Chile (2)" xr:uid="{00000000-0004-0000-0F00-000002000000}"/>
    <hyperlink ref="B23" location="Notas_generales!B6:C8" display="Banco Sudamericano (4) (5) (6)" xr:uid="{00000000-0004-0000-0F00-000003000000}"/>
    <hyperlink ref="B26" location="Notas_generales!B9:C10" display="DnB NOR Bank ASA (7) (8)" xr:uid="{00000000-0004-0000-0F00-000004000000}"/>
    <hyperlink ref="B9" location="Notas_generales!B3:C3" display="Banco Consorcio (1)" xr:uid="{00000000-0004-0000-0F00-000005000000}"/>
    <hyperlink ref="B17" location="Notas_generales!B12:C12" display="Banco Itaú Corpbanca (10)" xr:uid="{00000000-0004-0000-0F00-000006000000}"/>
    <hyperlink ref="B24" location="Notas_generales!B14:C14" display="China Construction Bank, agencia en Chile (11)" xr:uid="{00000000-0004-0000-0F00-000007000000}"/>
    <hyperlink ref="B25" location="Notas_generales!B14:C14" display="Deutsche Bank (Chile) (12)" xr:uid="{00000000-0004-0000-0F00-000008000000}"/>
    <hyperlink ref="B18" location="Notas_generales!B15:C15" display="Banco Paris (13)" xr:uid="{00000000-0004-0000-0F00-000009000000}"/>
    <hyperlink ref="B19" location="Notas_generales!B16:C16" display="Banco Penta (14)" xr:uid="{00000000-0004-0000-0F00-00000A000000}"/>
    <hyperlink ref="B29" location="Notas_generales!B17:C17" display="Rabobank Chile (15)" xr:uid="{00000000-0004-0000-0F00-00000B000000}"/>
    <hyperlink ref="B8" location="Notas_generales!B11:C11" display="Banco BTG Pactual Chile (9)" xr:uid="{00000000-0004-0000-0F00-00000C000000}"/>
    <hyperlink ref="B12" location="Notas_generales!B20:C20" display="Banco de la Nación Argentina (18)" xr:uid="{00000000-0004-0000-0F00-00000D000000}"/>
    <hyperlink ref="B14" location="Notas_generales!B22:C22" display="Banco do Brasil S.A. (20)" xr:uid="{00000000-0004-0000-0F00-00000E000000}"/>
    <hyperlink ref="B31" location="Notas_generales!B21:C21" display="The Bank of Tokyo - Mitsubishi Ufj. Ltd. (19)" xr:uid="{00000000-0004-0000-0F00-00000F000000}"/>
    <hyperlink ref="B32" location="Notas_generales!B18:C18" display="Bank of China (16)" xr:uid="{00000000-0004-0000-0F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Hoja20"/>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37</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51</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6"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6" customHeight="1">
      <c r="B7" s="24" t="s">
        <v>91</v>
      </c>
      <c r="C7" s="32">
        <v>0</v>
      </c>
      <c r="D7" s="32">
        <v>0</v>
      </c>
      <c r="E7" s="32">
        <v>0</v>
      </c>
      <c r="F7" s="32">
        <v>0</v>
      </c>
      <c r="G7" s="32">
        <v>0</v>
      </c>
      <c r="H7" s="32">
        <v>0</v>
      </c>
      <c r="I7" s="32">
        <v>0</v>
      </c>
      <c r="J7" s="32">
        <v>0</v>
      </c>
      <c r="K7" s="32">
        <v>0</v>
      </c>
      <c r="L7" s="32">
        <v>0</v>
      </c>
      <c r="M7" s="32">
        <v>0</v>
      </c>
      <c r="N7" s="32">
        <v>0</v>
      </c>
      <c r="O7" s="32">
        <v>0</v>
      </c>
      <c r="P7" s="32">
        <v>0</v>
      </c>
      <c r="Q7" s="32">
        <v>0</v>
      </c>
      <c r="R7" s="32">
        <v>0</v>
      </c>
      <c r="S7" s="32">
        <v>0</v>
      </c>
      <c r="T7" s="32">
        <v>0</v>
      </c>
      <c r="U7" s="32">
        <v>0</v>
      </c>
      <c r="V7" s="32">
        <v>0</v>
      </c>
      <c r="W7" s="32">
        <v>0</v>
      </c>
      <c r="X7" s="32">
        <v>0</v>
      </c>
      <c r="Y7" s="32">
        <v>0</v>
      </c>
      <c r="Z7" s="32">
        <v>0</v>
      </c>
      <c r="AA7" s="32">
        <v>0</v>
      </c>
      <c r="AB7" s="32">
        <v>0</v>
      </c>
      <c r="AC7" s="32">
        <v>0</v>
      </c>
      <c r="AD7" s="32">
        <v>0</v>
      </c>
      <c r="AE7" s="32">
        <v>0</v>
      </c>
      <c r="AF7" s="32">
        <v>0</v>
      </c>
      <c r="AG7" s="32">
        <v>0</v>
      </c>
      <c r="AH7" s="32">
        <v>0</v>
      </c>
      <c r="AI7" s="32">
        <v>0</v>
      </c>
      <c r="AJ7" s="32">
        <v>0</v>
      </c>
      <c r="AK7" s="32">
        <v>0</v>
      </c>
      <c r="AL7" s="32">
        <v>0</v>
      </c>
      <c r="AM7" s="32">
        <v>0</v>
      </c>
      <c r="AN7" s="32">
        <v>0</v>
      </c>
      <c r="AO7" s="32">
        <v>0</v>
      </c>
      <c r="AP7" s="32">
        <v>0</v>
      </c>
      <c r="AQ7" s="32">
        <v>0</v>
      </c>
      <c r="AR7" s="32">
        <v>0</v>
      </c>
      <c r="AS7" s="32">
        <v>0</v>
      </c>
      <c r="AT7" s="32">
        <v>0</v>
      </c>
      <c r="AU7" s="32">
        <v>0</v>
      </c>
      <c r="AV7" s="32">
        <v>0</v>
      </c>
      <c r="AW7" s="32">
        <v>0</v>
      </c>
      <c r="AX7" s="32">
        <v>0</v>
      </c>
      <c r="AY7" s="32">
        <v>0</v>
      </c>
      <c r="AZ7" s="32">
        <v>0</v>
      </c>
      <c r="BA7" s="32">
        <v>0</v>
      </c>
      <c r="BB7" s="32">
        <v>0</v>
      </c>
      <c r="BC7" s="32">
        <v>0</v>
      </c>
      <c r="BD7" s="32">
        <v>0</v>
      </c>
      <c r="BE7" s="32">
        <v>0</v>
      </c>
      <c r="BF7" s="32">
        <v>0</v>
      </c>
      <c r="BG7" s="32">
        <v>0</v>
      </c>
      <c r="BH7" s="32">
        <v>0</v>
      </c>
      <c r="BI7" s="32">
        <v>0</v>
      </c>
      <c r="BJ7" s="32">
        <v>0</v>
      </c>
      <c r="BK7" s="32">
        <v>0</v>
      </c>
      <c r="BL7" s="32">
        <v>0</v>
      </c>
      <c r="BM7" s="32">
        <v>0</v>
      </c>
      <c r="BN7" s="32">
        <v>0</v>
      </c>
      <c r="BO7" s="32">
        <v>0</v>
      </c>
      <c r="BP7" s="32">
        <v>0</v>
      </c>
      <c r="BQ7" s="32">
        <v>0</v>
      </c>
      <c r="BR7" s="32">
        <v>0</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0</v>
      </c>
      <c r="CK7" s="32">
        <v>0</v>
      </c>
      <c r="CL7" s="32">
        <v>0</v>
      </c>
      <c r="CM7" s="32">
        <v>0</v>
      </c>
      <c r="CN7" s="32">
        <v>0</v>
      </c>
      <c r="CO7" s="32">
        <v>0</v>
      </c>
      <c r="CP7" s="32">
        <v>0</v>
      </c>
      <c r="CQ7" s="32">
        <v>0</v>
      </c>
      <c r="CR7" s="32">
        <v>0</v>
      </c>
      <c r="CS7" s="32">
        <v>0</v>
      </c>
      <c r="CT7" s="32">
        <v>0</v>
      </c>
      <c r="CU7" s="32">
        <v>0</v>
      </c>
      <c r="CV7" s="32">
        <v>0</v>
      </c>
      <c r="CW7" s="32">
        <v>0</v>
      </c>
      <c r="CX7" s="32">
        <v>0</v>
      </c>
      <c r="CY7" s="32">
        <v>0</v>
      </c>
      <c r="CZ7" s="32">
        <v>0</v>
      </c>
      <c r="DA7" s="32">
        <v>0</v>
      </c>
      <c r="DB7" s="32">
        <v>0</v>
      </c>
      <c r="DC7" s="32">
        <v>0</v>
      </c>
      <c r="DD7" s="32">
        <v>0</v>
      </c>
      <c r="DE7" s="32">
        <v>0</v>
      </c>
      <c r="DF7" s="32">
        <v>0</v>
      </c>
      <c r="DG7" s="32">
        <v>0</v>
      </c>
      <c r="DH7" s="32">
        <v>0</v>
      </c>
      <c r="DI7" s="32">
        <v>0</v>
      </c>
      <c r="DJ7" s="32">
        <v>0</v>
      </c>
      <c r="DK7" s="32">
        <v>0</v>
      </c>
      <c r="DL7" s="32">
        <v>0</v>
      </c>
      <c r="DM7" s="32">
        <v>0</v>
      </c>
      <c r="DN7" s="32">
        <v>0</v>
      </c>
      <c r="DO7" s="32">
        <v>0</v>
      </c>
      <c r="DP7" s="32">
        <v>0</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0</v>
      </c>
      <c r="EK7" s="32">
        <v>0</v>
      </c>
      <c r="EL7" s="32">
        <v>0</v>
      </c>
      <c r="EM7" s="32">
        <v>0</v>
      </c>
      <c r="EN7" s="32">
        <v>0</v>
      </c>
      <c r="EO7" s="32">
        <v>0</v>
      </c>
      <c r="EP7" s="32">
        <v>0</v>
      </c>
      <c r="EQ7" s="32">
        <v>0</v>
      </c>
      <c r="ER7" s="32">
        <v>0</v>
      </c>
      <c r="ES7" s="32">
        <v>0</v>
      </c>
      <c r="ET7" s="32">
        <v>0</v>
      </c>
      <c r="EU7" s="32">
        <v>0</v>
      </c>
      <c r="EV7" s="32">
        <v>0</v>
      </c>
      <c r="EW7" s="32">
        <v>0</v>
      </c>
      <c r="EX7" s="32">
        <v>0</v>
      </c>
      <c r="EY7" s="32">
        <v>0</v>
      </c>
      <c r="EZ7" s="32">
        <v>0</v>
      </c>
      <c r="FA7" s="32">
        <v>0</v>
      </c>
      <c r="FB7" s="32">
        <v>0</v>
      </c>
      <c r="FC7" s="32">
        <v>0</v>
      </c>
      <c r="FD7" s="32">
        <v>0</v>
      </c>
      <c r="FE7" s="32">
        <v>0</v>
      </c>
      <c r="FF7" s="32">
        <v>0</v>
      </c>
      <c r="FG7" s="32">
        <v>0</v>
      </c>
      <c r="FH7" s="32">
        <v>0</v>
      </c>
      <c r="FI7" s="32">
        <v>0</v>
      </c>
      <c r="FJ7" s="32">
        <v>0</v>
      </c>
      <c r="FK7" s="32">
        <v>0</v>
      </c>
      <c r="FL7" s="32">
        <v>0</v>
      </c>
      <c r="FM7" s="32">
        <v>0</v>
      </c>
      <c r="FN7" s="32">
        <v>0</v>
      </c>
      <c r="FO7" s="32">
        <v>0</v>
      </c>
      <c r="FP7" s="32">
        <v>0</v>
      </c>
      <c r="FQ7" s="32">
        <v>0</v>
      </c>
      <c r="FR7" s="32">
        <v>0</v>
      </c>
      <c r="FS7" s="32">
        <v>0</v>
      </c>
      <c r="FT7" s="32">
        <v>0</v>
      </c>
      <c r="FU7" s="32">
        <v>0</v>
      </c>
      <c r="FV7" s="32">
        <v>0</v>
      </c>
      <c r="FW7" s="32">
        <v>0</v>
      </c>
      <c r="FX7" s="32">
        <v>0</v>
      </c>
      <c r="FY7" s="32">
        <v>0</v>
      </c>
      <c r="FZ7" s="32">
        <v>0</v>
      </c>
      <c r="GA7" s="32">
        <v>0</v>
      </c>
      <c r="GB7" s="32">
        <v>0</v>
      </c>
      <c r="GC7" s="32">
        <v>0</v>
      </c>
      <c r="GD7" s="32">
        <v>0</v>
      </c>
      <c r="GE7" s="32">
        <v>0</v>
      </c>
      <c r="GF7" s="32">
        <v>0</v>
      </c>
      <c r="GG7" s="32">
        <v>0</v>
      </c>
      <c r="GH7" s="32">
        <v>0</v>
      </c>
      <c r="GI7" s="32">
        <v>0</v>
      </c>
    </row>
    <row r="8" spans="1:191" ht="12.6"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0</v>
      </c>
      <c r="EA8" s="32">
        <v>0</v>
      </c>
      <c r="EB8" s="32">
        <v>0</v>
      </c>
      <c r="EC8" s="32">
        <v>0</v>
      </c>
      <c r="ED8" s="32">
        <v>0</v>
      </c>
      <c r="EE8" s="32">
        <v>0</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0</v>
      </c>
      <c r="GE8" s="32">
        <v>0</v>
      </c>
      <c r="GF8" s="32">
        <v>0</v>
      </c>
      <c r="GG8" s="32">
        <v>0</v>
      </c>
      <c r="GH8" s="32">
        <v>0</v>
      </c>
      <c r="GI8" s="32">
        <v>0</v>
      </c>
    </row>
    <row r="9" spans="1:191" ht="12.6"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0</v>
      </c>
      <c r="AD9" s="32">
        <v>0</v>
      </c>
      <c r="AE9" s="32">
        <v>0</v>
      </c>
      <c r="AF9" s="32">
        <v>0</v>
      </c>
      <c r="AG9" s="32">
        <v>0</v>
      </c>
      <c r="AH9" s="32">
        <v>0</v>
      </c>
      <c r="AI9" s="32">
        <v>0</v>
      </c>
      <c r="AJ9" s="32">
        <v>13714.022456000001</v>
      </c>
      <c r="AK9" s="32">
        <v>29750.144417</v>
      </c>
      <c r="AL9" s="32">
        <v>14493.334971</v>
      </c>
      <c r="AM9" s="32">
        <v>11603.334945000001</v>
      </c>
      <c r="AN9" s="32">
        <v>0</v>
      </c>
      <c r="AO9" s="32">
        <v>7155.8863680000004</v>
      </c>
      <c r="AP9" s="32">
        <v>7375.44229</v>
      </c>
      <c r="AQ9" s="32">
        <v>4654.8927190000004</v>
      </c>
      <c r="AR9" s="32">
        <v>21034.601234999998</v>
      </c>
      <c r="AS9" s="32">
        <v>21088.949608999999</v>
      </c>
      <c r="AT9" s="32">
        <v>22141.171134</v>
      </c>
      <c r="AU9" s="32">
        <v>14041.596259</v>
      </c>
      <c r="AV9" s="32">
        <v>2454.6999999999998</v>
      </c>
      <c r="AW9" s="32">
        <v>7224.4174190000003</v>
      </c>
      <c r="AX9" s="32">
        <v>5199.9077969999998</v>
      </c>
      <c r="AY9" s="32">
        <v>10321.64365</v>
      </c>
      <c r="AZ9" s="32">
        <v>12441.898889</v>
      </c>
      <c r="BA9" s="32">
        <v>0</v>
      </c>
      <c r="BB9" s="32">
        <v>0</v>
      </c>
      <c r="BC9" s="32">
        <v>0</v>
      </c>
      <c r="BD9" s="32">
        <v>12529.482179000001</v>
      </c>
      <c r="BE9" s="32">
        <v>13029.776759</v>
      </c>
      <c r="BF9" s="32">
        <v>0</v>
      </c>
      <c r="BG9" s="32">
        <v>6640.2950950000004</v>
      </c>
      <c r="BH9" s="32">
        <v>7219.8426630000004</v>
      </c>
      <c r="BI9" s="32">
        <v>16836.096463999998</v>
      </c>
      <c r="BJ9" s="32">
        <v>3355.4385539999998</v>
      </c>
      <c r="BK9" s="32">
        <v>1413.78</v>
      </c>
      <c r="BL9" s="32">
        <v>14659.238765</v>
      </c>
      <c r="BM9" s="32">
        <v>5662.3650239999997</v>
      </c>
      <c r="BN9" s="32">
        <v>6594.3478599999999</v>
      </c>
      <c r="BO9" s="32">
        <v>0</v>
      </c>
      <c r="BP9" s="32">
        <v>0</v>
      </c>
      <c r="BQ9" s="32">
        <v>12322.652301</v>
      </c>
      <c r="BR9" s="32">
        <v>13280.330394000001</v>
      </c>
      <c r="BS9" s="32">
        <v>2522.88474</v>
      </c>
      <c r="BT9" s="32">
        <v>1014.1453279999999</v>
      </c>
      <c r="BU9" s="32">
        <v>1595.22</v>
      </c>
      <c r="BV9" s="32">
        <v>0</v>
      </c>
      <c r="BW9" s="32">
        <v>20021.598816000002</v>
      </c>
      <c r="BX9" s="32">
        <v>0</v>
      </c>
      <c r="BY9" s="32">
        <v>13755.522073</v>
      </c>
      <c r="BZ9" s="32">
        <v>15822.032922</v>
      </c>
      <c r="CA9" s="32">
        <v>18692.269952999999</v>
      </c>
      <c r="CB9" s="32">
        <v>14928.707050999999</v>
      </c>
      <c r="CC9" s="32">
        <v>0</v>
      </c>
      <c r="CD9" s="32">
        <v>0</v>
      </c>
      <c r="CE9" s="32">
        <v>2990.0482149999998</v>
      </c>
      <c r="CF9" s="32">
        <v>10385.33734</v>
      </c>
      <c r="CG9" s="32">
        <v>24932.591850000001</v>
      </c>
      <c r="CH9" s="32">
        <v>18174.947389000001</v>
      </c>
      <c r="CI9" s="32">
        <v>9507.6833119999992</v>
      </c>
      <c r="CJ9" s="32">
        <v>11115.233088000001</v>
      </c>
      <c r="CK9" s="32">
        <v>30621.072043</v>
      </c>
      <c r="CL9" s="32">
        <v>0</v>
      </c>
      <c r="CM9" s="32">
        <v>38296.458587000001</v>
      </c>
      <c r="CN9" s="32">
        <v>25548.230315000001</v>
      </c>
      <c r="CO9" s="32">
        <v>36010.088442</v>
      </c>
      <c r="CP9" s="32">
        <v>17986.967830000001</v>
      </c>
      <c r="CQ9" s="32">
        <v>36900.645491000003</v>
      </c>
      <c r="CR9" s="32">
        <v>35917.917833</v>
      </c>
      <c r="CS9" s="32">
        <v>51203.893430999997</v>
      </c>
      <c r="CT9" s="32">
        <v>27649.347194999998</v>
      </c>
      <c r="CU9" s="32">
        <v>42668.418228000002</v>
      </c>
      <c r="CV9" s="32">
        <v>34777.160349999998</v>
      </c>
      <c r="CW9" s="32">
        <v>0</v>
      </c>
      <c r="CX9" s="32">
        <v>39599.683512000003</v>
      </c>
      <c r="CY9" s="32">
        <v>41475.48317</v>
      </c>
      <c r="CZ9" s="32">
        <v>3304.908606</v>
      </c>
      <c r="DA9" s="32">
        <v>8.5439999999999995E-3</v>
      </c>
      <c r="DB9" s="32">
        <v>8.8509999999999995E-3</v>
      </c>
      <c r="DC9" s="32">
        <v>21706.009271999999</v>
      </c>
      <c r="DD9" s="32">
        <v>9085.4485929999992</v>
      </c>
      <c r="DE9" s="32">
        <v>28961.648017</v>
      </c>
      <c r="DF9" s="32">
        <v>9.3200000000000002E-3</v>
      </c>
      <c r="DG9" s="32">
        <v>33620.6</v>
      </c>
      <c r="DH9" s="32">
        <v>0</v>
      </c>
      <c r="DI9" s="32">
        <v>6611.4</v>
      </c>
      <c r="DJ9" s="32">
        <v>0</v>
      </c>
      <c r="DK9" s="32">
        <v>0</v>
      </c>
      <c r="DL9" s="32">
        <v>0</v>
      </c>
      <c r="DM9" s="32">
        <v>0</v>
      </c>
      <c r="DN9" s="32">
        <v>0</v>
      </c>
      <c r="DO9" s="32">
        <v>8308.8620690000007</v>
      </c>
      <c r="DP9" s="32">
        <v>6355.2000319999997</v>
      </c>
      <c r="DQ9" s="32">
        <v>3.1999999999999999E-5</v>
      </c>
      <c r="DR9" s="32">
        <v>3.1000000000000001E-5</v>
      </c>
      <c r="DS9" s="32">
        <v>3.0000000000000001E-5</v>
      </c>
      <c r="DT9" s="32">
        <v>13909.194047999999</v>
      </c>
      <c r="DU9" s="32">
        <v>15107.250085</v>
      </c>
      <c r="DV9" s="32">
        <v>4.8999999999999998E-5</v>
      </c>
      <c r="DW9" s="32">
        <v>5.1E-5</v>
      </c>
      <c r="DX9" s="32">
        <v>5.8999999999999998E-5</v>
      </c>
      <c r="DY9" s="32">
        <v>5.7000000000000003E-5</v>
      </c>
      <c r="DZ9" s="32">
        <v>0</v>
      </c>
      <c r="EA9" s="32">
        <v>0</v>
      </c>
      <c r="EB9" s="32">
        <v>0</v>
      </c>
      <c r="EC9" s="32">
        <v>0</v>
      </c>
      <c r="ED9" s="32">
        <v>0</v>
      </c>
      <c r="EE9" s="32">
        <v>0</v>
      </c>
      <c r="EF9" s="32">
        <v>0</v>
      </c>
      <c r="EG9" s="32">
        <v>0</v>
      </c>
      <c r="EH9" s="32">
        <v>0</v>
      </c>
      <c r="EI9" s="32">
        <v>0</v>
      </c>
      <c r="EJ9" s="32">
        <v>0</v>
      </c>
      <c r="EK9" s="32">
        <v>0</v>
      </c>
      <c r="EL9" s="32">
        <v>0</v>
      </c>
      <c r="EM9" s="32">
        <v>0</v>
      </c>
      <c r="EN9" s="32">
        <v>0</v>
      </c>
      <c r="EO9" s="32">
        <v>0</v>
      </c>
      <c r="EP9" s="32">
        <v>0</v>
      </c>
      <c r="EQ9" s="32">
        <v>0</v>
      </c>
      <c r="ER9" s="32">
        <v>0</v>
      </c>
      <c r="ES9" s="32">
        <v>0</v>
      </c>
      <c r="ET9" s="32">
        <v>0</v>
      </c>
      <c r="EU9" s="32">
        <v>0</v>
      </c>
      <c r="EV9" s="32">
        <v>0</v>
      </c>
      <c r="EW9" s="32">
        <v>0</v>
      </c>
      <c r="EX9" s="32">
        <v>0</v>
      </c>
      <c r="EY9" s="32">
        <v>0</v>
      </c>
      <c r="EZ9" s="32">
        <v>0</v>
      </c>
      <c r="FA9" s="32">
        <v>0</v>
      </c>
      <c r="FB9" s="32">
        <v>0</v>
      </c>
      <c r="FC9" s="32">
        <v>0</v>
      </c>
      <c r="FD9" s="32">
        <v>0</v>
      </c>
      <c r="FE9" s="32">
        <v>0</v>
      </c>
      <c r="FF9" s="32">
        <v>0</v>
      </c>
      <c r="FG9" s="32">
        <v>0</v>
      </c>
      <c r="FH9" s="32">
        <v>0</v>
      </c>
      <c r="FI9" s="32">
        <v>0</v>
      </c>
      <c r="FJ9" s="32">
        <v>0</v>
      </c>
      <c r="FK9" s="32">
        <v>0</v>
      </c>
      <c r="FL9" s="32">
        <v>0</v>
      </c>
      <c r="FM9" s="32">
        <v>0</v>
      </c>
      <c r="FN9" s="32">
        <v>0</v>
      </c>
      <c r="FO9" s="32">
        <v>0</v>
      </c>
      <c r="FP9" s="32">
        <v>0</v>
      </c>
      <c r="FQ9" s="32">
        <v>0</v>
      </c>
      <c r="FR9" s="32">
        <v>0</v>
      </c>
      <c r="FS9" s="32">
        <v>0</v>
      </c>
      <c r="FT9" s="32">
        <v>0</v>
      </c>
      <c r="FU9" s="32">
        <v>0</v>
      </c>
      <c r="FV9" s="32">
        <v>0</v>
      </c>
      <c r="FW9" s="32">
        <v>0</v>
      </c>
      <c r="FX9" s="32">
        <v>0</v>
      </c>
      <c r="FY9" s="32">
        <v>0</v>
      </c>
      <c r="FZ9" s="32">
        <v>0</v>
      </c>
      <c r="GA9" s="32">
        <v>0</v>
      </c>
      <c r="GB9" s="32">
        <v>6.4811589999999999</v>
      </c>
      <c r="GC9" s="32">
        <v>0</v>
      </c>
      <c r="GD9" s="32">
        <v>0</v>
      </c>
      <c r="GE9" s="32">
        <v>0</v>
      </c>
      <c r="GF9" s="32">
        <v>0</v>
      </c>
      <c r="GG9" s="32">
        <v>0</v>
      </c>
      <c r="GH9" s="32">
        <v>0</v>
      </c>
      <c r="GI9" s="32">
        <v>0</v>
      </c>
    </row>
    <row r="10" spans="1:191" ht="12.6" customHeight="1">
      <c r="B10" s="24" t="s">
        <v>102</v>
      </c>
      <c r="C10" s="32">
        <v>0</v>
      </c>
      <c r="D10" s="32">
        <v>0</v>
      </c>
      <c r="E10" s="32">
        <v>0</v>
      </c>
      <c r="F10" s="32">
        <v>0</v>
      </c>
      <c r="G10" s="32">
        <v>0</v>
      </c>
      <c r="H10" s="32">
        <v>0</v>
      </c>
      <c r="I10" s="32">
        <v>0</v>
      </c>
      <c r="J10" s="32">
        <v>0</v>
      </c>
      <c r="K10" s="32">
        <v>0</v>
      </c>
      <c r="L10" s="32">
        <v>0</v>
      </c>
      <c r="M10" s="32">
        <v>0</v>
      </c>
      <c r="N10" s="32">
        <v>0</v>
      </c>
      <c r="O10" s="32">
        <v>0</v>
      </c>
      <c r="P10" s="32">
        <v>0</v>
      </c>
      <c r="Q10" s="32">
        <v>0</v>
      </c>
      <c r="R10" s="32">
        <v>0</v>
      </c>
      <c r="S10" s="32">
        <v>0</v>
      </c>
      <c r="T10" s="32">
        <v>0</v>
      </c>
      <c r="U10" s="32">
        <v>0</v>
      </c>
      <c r="V10" s="32">
        <v>0</v>
      </c>
      <c r="W10" s="32">
        <v>0</v>
      </c>
      <c r="X10" s="32">
        <v>0</v>
      </c>
      <c r="Y10" s="32">
        <v>0</v>
      </c>
      <c r="Z10" s="32">
        <v>0</v>
      </c>
      <c r="AA10" s="32">
        <v>0</v>
      </c>
      <c r="AB10" s="32">
        <v>0</v>
      </c>
      <c r="AC10" s="32">
        <v>0</v>
      </c>
      <c r="AD10" s="32">
        <v>0</v>
      </c>
      <c r="AE10" s="32">
        <v>0</v>
      </c>
      <c r="AF10" s="32">
        <v>0</v>
      </c>
      <c r="AG10" s="32">
        <v>0</v>
      </c>
      <c r="AH10" s="32">
        <v>0</v>
      </c>
      <c r="AI10" s="32">
        <v>0</v>
      </c>
      <c r="AJ10" s="32">
        <v>0</v>
      </c>
      <c r="AK10" s="32">
        <v>0</v>
      </c>
      <c r="AL10" s="32">
        <v>0</v>
      </c>
      <c r="AM10" s="32">
        <v>0</v>
      </c>
      <c r="AN10" s="32">
        <v>0</v>
      </c>
      <c r="AO10" s="32">
        <v>0</v>
      </c>
      <c r="AP10" s="32">
        <v>0</v>
      </c>
      <c r="AQ10" s="32">
        <v>0</v>
      </c>
      <c r="AR10" s="32">
        <v>0</v>
      </c>
      <c r="AS10" s="32">
        <v>0</v>
      </c>
      <c r="AT10" s="32">
        <v>0</v>
      </c>
      <c r="AU10" s="32">
        <v>0</v>
      </c>
      <c r="AV10" s="32">
        <v>0</v>
      </c>
      <c r="AW10" s="32">
        <v>0</v>
      </c>
      <c r="AX10" s="32">
        <v>0</v>
      </c>
      <c r="AY10" s="32">
        <v>0</v>
      </c>
      <c r="AZ10" s="32">
        <v>0</v>
      </c>
      <c r="BA10" s="32">
        <v>0</v>
      </c>
      <c r="BB10" s="32">
        <v>0</v>
      </c>
      <c r="BC10" s="32">
        <v>0</v>
      </c>
      <c r="BD10" s="32">
        <v>0</v>
      </c>
      <c r="BE10" s="32">
        <v>0</v>
      </c>
      <c r="BF10" s="32">
        <v>0</v>
      </c>
      <c r="BG10" s="32">
        <v>0</v>
      </c>
      <c r="BH10" s="32">
        <v>0</v>
      </c>
      <c r="BI10" s="32">
        <v>0</v>
      </c>
      <c r="BJ10" s="32">
        <v>0</v>
      </c>
      <c r="BK10" s="32">
        <v>0</v>
      </c>
      <c r="BL10" s="32">
        <v>0</v>
      </c>
      <c r="BM10" s="32">
        <v>0</v>
      </c>
      <c r="BN10" s="32">
        <v>0</v>
      </c>
      <c r="BO10" s="32">
        <v>0</v>
      </c>
      <c r="BP10" s="32">
        <v>0</v>
      </c>
      <c r="BQ10" s="32">
        <v>0</v>
      </c>
      <c r="BR10" s="32">
        <v>0</v>
      </c>
      <c r="BS10" s="32">
        <v>0</v>
      </c>
      <c r="BT10" s="32">
        <v>0</v>
      </c>
      <c r="BU10" s="32">
        <v>0</v>
      </c>
      <c r="BV10" s="32">
        <v>0</v>
      </c>
      <c r="BW10" s="32">
        <v>0</v>
      </c>
      <c r="BX10" s="32">
        <v>0</v>
      </c>
      <c r="BY10" s="32">
        <v>0</v>
      </c>
      <c r="BZ10" s="32">
        <v>0</v>
      </c>
      <c r="CA10" s="32">
        <v>0</v>
      </c>
      <c r="CB10" s="32">
        <v>0</v>
      </c>
      <c r="CC10" s="32">
        <v>0</v>
      </c>
      <c r="CD10" s="32">
        <v>0</v>
      </c>
      <c r="CE10" s="32">
        <v>0</v>
      </c>
      <c r="CF10" s="32">
        <v>0</v>
      </c>
      <c r="CG10" s="32">
        <v>0</v>
      </c>
      <c r="CH10" s="32">
        <v>0</v>
      </c>
      <c r="CI10" s="32">
        <v>0</v>
      </c>
      <c r="CJ10" s="32">
        <v>0</v>
      </c>
      <c r="CK10" s="32">
        <v>0</v>
      </c>
      <c r="CL10" s="32">
        <v>0</v>
      </c>
      <c r="CM10" s="32">
        <v>0</v>
      </c>
      <c r="CN10" s="32">
        <v>0</v>
      </c>
      <c r="CO10" s="32">
        <v>0</v>
      </c>
      <c r="CP10" s="32">
        <v>0</v>
      </c>
      <c r="CQ10" s="32">
        <v>0</v>
      </c>
      <c r="CR10" s="32">
        <v>0</v>
      </c>
      <c r="CS10" s="32">
        <v>0</v>
      </c>
      <c r="CT10" s="32">
        <v>0</v>
      </c>
      <c r="CU10" s="32">
        <v>0</v>
      </c>
      <c r="CV10" s="32">
        <v>0</v>
      </c>
      <c r="CW10" s="32">
        <v>0</v>
      </c>
      <c r="CX10" s="32">
        <v>0</v>
      </c>
      <c r="CY10" s="32">
        <v>0</v>
      </c>
      <c r="CZ10" s="32">
        <v>0</v>
      </c>
      <c r="DA10" s="32">
        <v>0</v>
      </c>
      <c r="DB10" s="32">
        <v>0</v>
      </c>
      <c r="DC10" s="32">
        <v>0</v>
      </c>
      <c r="DD10" s="32">
        <v>0</v>
      </c>
      <c r="DE10" s="32">
        <v>0</v>
      </c>
      <c r="DF10" s="32">
        <v>0</v>
      </c>
      <c r="DG10" s="32">
        <v>0</v>
      </c>
      <c r="DH10" s="32">
        <v>0</v>
      </c>
      <c r="DI10" s="32">
        <v>0</v>
      </c>
      <c r="DJ10" s="32">
        <v>0</v>
      </c>
      <c r="DK10" s="32">
        <v>0</v>
      </c>
      <c r="DL10" s="32">
        <v>0</v>
      </c>
      <c r="DM10" s="32">
        <v>0</v>
      </c>
      <c r="DN10" s="32">
        <v>0</v>
      </c>
      <c r="DO10" s="32">
        <v>0</v>
      </c>
      <c r="DP10" s="32">
        <v>0</v>
      </c>
      <c r="DQ10" s="32">
        <v>0</v>
      </c>
      <c r="DR10" s="32">
        <v>0</v>
      </c>
      <c r="DS10" s="32">
        <v>0</v>
      </c>
      <c r="DT10" s="32">
        <v>0</v>
      </c>
      <c r="DU10" s="32">
        <v>0</v>
      </c>
      <c r="DV10" s="32">
        <v>0</v>
      </c>
      <c r="DW10" s="32">
        <v>0</v>
      </c>
      <c r="DX10" s="32">
        <v>0</v>
      </c>
      <c r="DY10" s="32">
        <v>0</v>
      </c>
      <c r="DZ10" s="32">
        <v>0</v>
      </c>
      <c r="EA10" s="32">
        <v>0</v>
      </c>
      <c r="EB10" s="32">
        <v>0</v>
      </c>
      <c r="EC10" s="32">
        <v>0</v>
      </c>
      <c r="ED10" s="32">
        <v>0</v>
      </c>
      <c r="EE10" s="32">
        <v>0</v>
      </c>
      <c r="EF10" s="32">
        <v>0</v>
      </c>
      <c r="EG10" s="32">
        <v>0</v>
      </c>
      <c r="EH10" s="32">
        <v>0</v>
      </c>
      <c r="EI10" s="32">
        <v>0</v>
      </c>
      <c r="EJ10" s="32">
        <v>0</v>
      </c>
      <c r="EK10" s="32">
        <v>0</v>
      </c>
      <c r="EL10" s="32">
        <v>0</v>
      </c>
      <c r="EM10" s="32">
        <v>0</v>
      </c>
      <c r="EN10" s="32">
        <v>0</v>
      </c>
      <c r="EO10" s="32">
        <v>0</v>
      </c>
      <c r="EP10" s="32">
        <v>0</v>
      </c>
      <c r="EQ10" s="32">
        <v>0</v>
      </c>
      <c r="ER10" s="32">
        <v>0</v>
      </c>
      <c r="ES10" s="32">
        <v>0</v>
      </c>
      <c r="ET10" s="32">
        <v>0</v>
      </c>
      <c r="EU10" s="32">
        <v>0</v>
      </c>
      <c r="EV10" s="32">
        <v>0</v>
      </c>
      <c r="EW10" s="32">
        <v>0</v>
      </c>
      <c r="EX10" s="32">
        <v>0</v>
      </c>
      <c r="EY10" s="32">
        <v>0</v>
      </c>
      <c r="EZ10" s="32">
        <v>0</v>
      </c>
      <c r="FA10" s="32">
        <v>0</v>
      </c>
      <c r="FB10" s="32">
        <v>0</v>
      </c>
      <c r="FC10" s="32">
        <v>0</v>
      </c>
      <c r="FD10" s="32">
        <v>0</v>
      </c>
      <c r="FE10" s="32">
        <v>0</v>
      </c>
      <c r="FF10" s="32">
        <v>0</v>
      </c>
      <c r="FG10" s="32">
        <v>0</v>
      </c>
      <c r="FH10" s="32">
        <v>0</v>
      </c>
      <c r="FI10" s="32">
        <v>0</v>
      </c>
      <c r="FJ10" s="32">
        <v>0</v>
      </c>
      <c r="FK10" s="32">
        <v>0</v>
      </c>
      <c r="FL10" s="32">
        <v>0</v>
      </c>
      <c r="FM10" s="32">
        <v>0</v>
      </c>
      <c r="FN10" s="32">
        <v>0</v>
      </c>
      <c r="FO10" s="32">
        <v>0</v>
      </c>
      <c r="FP10" s="32">
        <v>0</v>
      </c>
      <c r="FQ10" s="32">
        <v>0</v>
      </c>
      <c r="FR10" s="32">
        <v>0</v>
      </c>
      <c r="FS10" s="32">
        <v>0</v>
      </c>
      <c r="FT10" s="32">
        <v>0</v>
      </c>
      <c r="FU10" s="32">
        <v>0</v>
      </c>
      <c r="FV10" s="32">
        <v>0</v>
      </c>
      <c r="FW10" s="32">
        <v>0</v>
      </c>
      <c r="FX10" s="32">
        <v>0</v>
      </c>
      <c r="FY10" s="32">
        <v>0</v>
      </c>
      <c r="FZ10" s="32">
        <v>0</v>
      </c>
      <c r="GA10" s="32">
        <v>0</v>
      </c>
      <c r="GB10" s="32">
        <v>0</v>
      </c>
      <c r="GC10" s="32">
        <v>0</v>
      </c>
      <c r="GD10" s="32">
        <v>0</v>
      </c>
      <c r="GE10" s="32">
        <v>0</v>
      </c>
      <c r="GF10" s="32">
        <v>0</v>
      </c>
      <c r="GG10" s="32">
        <v>0</v>
      </c>
      <c r="GH10" s="32">
        <v>0</v>
      </c>
      <c r="GI10" s="32">
        <v>0</v>
      </c>
    </row>
    <row r="11" spans="1:191" ht="12.6" customHeight="1">
      <c r="B11" s="24" t="s">
        <v>92</v>
      </c>
      <c r="C11" s="32">
        <v>0</v>
      </c>
      <c r="D11" s="32">
        <v>0</v>
      </c>
      <c r="E11" s="32">
        <v>0</v>
      </c>
      <c r="F11" s="32">
        <v>0</v>
      </c>
      <c r="G11" s="32">
        <v>0</v>
      </c>
      <c r="H11" s="32">
        <v>0</v>
      </c>
      <c r="I11" s="32">
        <v>0</v>
      </c>
      <c r="J11" s="32">
        <v>0</v>
      </c>
      <c r="K11" s="32">
        <v>0</v>
      </c>
      <c r="L11" s="32">
        <v>0</v>
      </c>
      <c r="M11" s="32">
        <v>0</v>
      </c>
      <c r="N11" s="32">
        <v>0</v>
      </c>
      <c r="O11" s="32">
        <v>0</v>
      </c>
      <c r="P11" s="32">
        <v>0</v>
      </c>
      <c r="Q11" s="32">
        <v>0</v>
      </c>
      <c r="R11" s="32">
        <v>0</v>
      </c>
      <c r="S11" s="32">
        <v>0</v>
      </c>
      <c r="T11" s="32">
        <v>0</v>
      </c>
      <c r="U11" s="32">
        <v>0</v>
      </c>
      <c r="V11" s="32">
        <v>0</v>
      </c>
      <c r="W11" s="32">
        <v>0</v>
      </c>
      <c r="X11" s="32">
        <v>0</v>
      </c>
      <c r="Y11" s="32">
        <v>0</v>
      </c>
      <c r="Z11" s="32">
        <v>0</v>
      </c>
      <c r="AA11" s="32">
        <v>0</v>
      </c>
      <c r="AB11" s="32">
        <v>0</v>
      </c>
      <c r="AC11" s="32">
        <v>0</v>
      </c>
      <c r="AD11" s="32">
        <v>0</v>
      </c>
      <c r="AE11" s="32">
        <v>0</v>
      </c>
      <c r="AF11" s="32">
        <v>0</v>
      </c>
      <c r="AG11" s="32">
        <v>0</v>
      </c>
      <c r="AH11" s="32">
        <v>0</v>
      </c>
      <c r="AI11" s="32">
        <v>0</v>
      </c>
      <c r="AJ11" s="32">
        <v>0</v>
      </c>
      <c r="AK11" s="32">
        <v>0</v>
      </c>
      <c r="AL11" s="32">
        <v>0</v>
      </c>
      <c r="AM11" s="32">
        <v>0</v>
      </c>
      <c r="AN11" s="32">
        <v>0</v>
      </c>
      <c r="AO11" s="32">
        <v>0</v>
      </c>
      <c r="AP11" s="32">
        <v>0</v>
      </c>
      <c r="AQ11" s="32">
        <v>0</v>
      </c>
      <c r="AR11" s="32">
        <v>0</v>
      </c>
      <c r="AS11" s="32">
        <v>0</v>
      </c>
      <c r="AT11" s="32">
        <v>0</v>
      </c>
      <c r="AU11" s="32">
        <v>0</v>
      </c>
      <c r="AV11" s="32">
        <v>0</v>
      </c>
      <c r="AW11" s="32">
        <v>0</v>
      </c>
      <c r="AX11" s="32">
        <v>0</v>
      </c>
      <c r="AY11" s="32">
        <v>0</v>
      </c>
      <c r="AZ11" s="32">
        <v>0</v>
      </c>
      <c r="BA11" s="32">
        <v>0</v>
      </c>
      <c r="BB11" s="32">
        <v>0</v>
      </c>
      <c r="BC11" s="32">
        <v>0</v>
      </c>
      <c r="BD11" s="32">
        <v>0</v>
      </c>
      <c r="BE11" s="32">
        <v>0</v>
      </c>
      <c r="BF11" s="32">
        <v>0</v>
      </c>
      <c r="BG11" s="32">
        <v>0</v>
      </c>
      <c r="BH11" s="32">
        <v>0</v>
      </c>
      <c r="BI11" s="32">
        <v>0</v>
      </c>
      <c r="BJ11" s="32">
        <v>0</v>
      </c>
      <c r="BK11" s="32">
        <v>0</v>
      </c>
      <c r="BL11" s="32">
        <v>0</v>
      </c>
      <c r="BM11" s="32">
        <v>0</v>
      </c>
      <c r="BN11" s="32">
        <v>0</v>
      </c>
      <c r="BO11" s="32">
        <v>0</v>
      </c>
      <c r="BP11" s="32">
        <v>0</v>
      </c>
      <c r="BQ11" s="32">
        <v>0</v>
      </c>
      <c r="BR11" s="32">
        <v>0</v>
      </c>
      <c r="BS11" s="32">
        <v>0</v>
      </c>
      <c r="BT11" s="32">
        <v>0</v>
      </c>
      <c r="BU11" s="32">
        <v>0</v>
      </c>
      <c r="BV11" s="32">
        <v>0</v>
      </c>
      <c r="BW11" s="32">
        <v>0</v>
      </c>
      <c r="BX11" s="32">
        <v>0</v>
      </c>
      <c r="BY11" s="32">
        <v>0</v>
      </c>
      <c r="BZ11" s="32">
        <v>0</v>
      </c>
      <c r="CA11" s="32">
        <v>0</v>
      </c>
      <c r="CB11" s="32">
        <v>0</v>
      </c>
      <c r="CC11" s="32">
        <v>0</v>
      </c>
      <c r="CD11" s="32">
        <v>0</v>
      </c>
      <c r="CE11" s="32">
        <v>0</v>
      </c>
      <c r="CF11" s="32">
        <v>0</v>
      </c>
      <c r="CG11" s="32">
        <v>0</v>
      </c>
      <c r="CH11" s="32">
        <v>0</v>
      </c>
      <c r="CI11" s="32">
        <v>0</v>
      </c>
      <c r="CJ11" s="32">
        <v>0</v>
      </c>
      <c r="CK11" s="32">
        <v>0</v>
      </c>
      <c r="CL11" s="32">
        <v>0</v>
      </c>
      <c r="CM11" s="32">
        <v>0</v>
      </c>
      <c r="CN11" s="32">
        <v>0</v>
      </c>
      <c r="CO11" s="32">
        <v>0</v>
      </c>
      <c r="CP11" s="32">
        <v>0</v>
      </c>
      <c r="CQ11" s="32">
        <v>0</v>
      </c>
      <c r="CR11" s="32">
        <v>0</v>
      </c>
      <c r="CS11" s="32">
        <v>0</v>
      </c>
      <c r="CT11" s="32">
        <v>0</v>
      </c>
      <c r="CU11" s="32">
        <v>0</v>
      </c>
      <c r="CV11" s="32">
        <v>0</v>
      </c>
      <c r="CW11" s="32">
        <v>0</v>
      </c>
      <c r="CX11" s="32">
        <v>0</v>
      </c>
      <c r="CY11" s="32">
        <v>0</v>
      </c>
      <c r="CZ11" s="32">
        <v>0</v>
      </c>
      <c r="DA11" s="32">
        <v>0</v>
      </c>
      <c r="DB11" s="32">
        <v>0</v>
      </c>
      <c r="DC11" s="32">
        <v>0</v>
      </c>
      <c r="DD11" s="32">
        <v>0</v>
      </c>
      <c r="DE11" s="32">
        <v>0</v>
      </c>
      <c r="DF11" s="32">
        <v>0</v>
      </c>
      <c r="DG11" s="32">
        <v>0</v>
      </c>
      <c r="DH11" s="32">
        <v>0</v>
      </c>
      <c r="DI11" s="32">
        <v>0</v>
      </c>
      <c r="DJ11" s="32">
        <v>0</v>
      </c>
      <c r="DK11" s="32">
        <v>0</v>
      </c>
      <c r="DL11" s="32">
        <v>0</v>
      </c>
      <c r="DM11" s="32">
        <v>0</v>
      </c>
      <c r="DN11" s="32">
        <v>0</v>
      </c>
      <c r="DO11" s="32">
        <v>0</v>
      </c>
      <c r="DP11" s="32">
        <v>3180.8666499999999</v>
      </c>
      <c r="DQ11" s="32">
        <v>3258.2855039999999</v>
      </c>
      <c r="DR11" s="32">
        <v>3096.4893809999999</v>
      </c>
      <c r="DS11" s="32">
        <v>3034.3026799999998</v>
      </c>
      <c r="DT11" s="32">
        <v>2941.8176330000001</v>
      </c>
      <c r="DU11" s="32">
        <v>2975.0812190000001</v>
      </c>
      <c r="DV11" s="32">
        <v>2999.2541890000002</v>
      </c>
      <c r="DW11" s="32">
        <v>3036.7375189999998</v>
      </c>
      <c r="DX11" s="32">
        <v>3139.1783690000002</v>
      </c>
      <c r="DY11" s="32">
        <v>3135.4462250000001</v>
      </c>
      <c r="DZ11" s="32">
        <v>3340.2468899999999</v>
      </c>
      <c r="EA11" s="32">
        <v>3219.4792499999999</v>
      </c>
      <c r="EB11" s="32">
        <v>1520.795918</v>
      </c>
      <c r="EC11" s="32">
        <v>1442.5828200000001</v>
      </c>
      <c r="ED11" s="32">
        <v>1507.0830659999999</v>
      </c>
      <c r="EE11" s="32">
        <v>1461.8775989999999</v>
      </c>
      <c r="EF11" s="32">
        <v>1481.2642089999999</v>
      </c>
      <c r="EG11" s="32">
        <v>1566.803005</v>
      </c>
      <c r="EH11" s="32">
        <v>1575.408451</v>
      </c>
      <c r="EI11" s="32">
        <v>1663.176297</v>
      </c>
      <c r="EJ11" s="32">
        <v>1625.127729</v>
      </c>
      <c r="EK11" s="32">
        <v>2385.4896749999998</v>
      </c>
      <c r="EL11" s="32">
        <v>13422.210304</v>
      </c>
      <c r="EM11" s="32">
        <v>14670.381852</v>
      </c>
      <c r="EN11" s="32">
        <v>14923.213383</v>
      </c>
      <c r="EO11" s="32">
        <v>16303.045499</v>
      </c>
      <c r="EP11" s="32">
        <v>15322.270843</v>
      </c>
      <c r="EQ11" s="32">
        <v>16621.864016</v>
      </c>
      <c r="ER11" s="32">
        <v>17212.149504000001</v>
      </c>
      <c r="ES11" s="32">
        <v>15068.074054000001</v>
      </c>
      <c r="ET11" s="32">
        <v>15432.931861999999</v>
      </c>
      <c r="EU11" s="32">
        <v>15630.795998</v>
      </c>
      <c r="EV11" s="32">
        <v>16382.896822000001</v>
      </c>
      <c r="EW11" s="32">
        <v>15477.875821</v>
      </c>
      <c r="EX11" s="32">
        <v>16090.377623</v>
      </c>
      <c r="EY11" s="32">
        <v>16235.575799</v>
      </c>
      <c r="EZ11" s="32">
        <v>16160.648755</v>
      </c>
      <c r="FA11" s="32">
        <v>16434.530140999999</v>
      </c>
      <c r="FB11" s="32">
        <v>15519.114232</v>
      </c>
      <c r="FC11" s="32">
        <v>15889.772387000001</v>
      </c>
      <c r="FD11" s="32">
        <v>15551.862306999999</v>
      </c>
      <c r="FE11" s="32">
        <v>15260.742011</v>
      </c>
      <c r="FF11" s="32">
        <v>15093.571604000001</v>
      </c>
      <c r="FG11" s="32">
        <v>15413.821190000001</v>
      </c>
      <c r="FH11" s="32">
        <v>15695.596960000001</v>
      </c>
      <c r="FI11" s="32">
        <v>16376.993265999999</v>
      </c>
      <c r="FJ11" s="32">
        <v>16788.897069999999</v>
      </c>
      <c r="FK11" s="32">
        <v>17516.535649000001</v>
      </c>
      <c r="FL11" s="32">
        <v>17378.219034999998</v>
      </c>
      <c r="FM11" s="32">
        <v>17562.774159000001</v>
      </c>
      <c r="FN11" s="32">
        <v>18291.467444000002</v>
      </c>
      <c r="FO11" s="32">
        <v>16861.772803</v>
      </c>
      <c r="FP11" s="32">
        <v>16136.847917999999</v>
      </c>
      <c r="FQ11" s="32">
        <v>15779.010834999999</v>
      </c>
      <c r="FR11" s="32">
        <v>16519.851481000002</v>
      </c>
      <c r="FS11" s="32">
        <v>15742.591096</v>
      </c>
      <c r="FT11" s="32">
        <v>14194.388091999999</v>
      </c>
      <c r="FU11" s="32">
        <v>13943.553908</v>
      </c>
      <c r="FV11" s="32">
        <v>14118.378228</v>
      </c>
      <c r="FW11" s="32">
        <v>14289.308773999999</v>
      </c>
      <c r="FX11" s="32">
        <v>13739.643301</v>
      </c>
      <c r="FY11" s="32">
        <v>8993.6296910000001</v>
      </c>
      <c r="FZ11" s="32">
        <v>8762.3105639999994</v>
      </c>
      <c r="GA11" s="32">
        <v>8459.3860530000002</v>
      </c>
      <c r="GB11" s="32">
        <v>8559.0951299999997</v>
      </c>
      <c r="GC11" s="32">
        <v>0</v>
      </c>
      <c r="GD11" s="32">
        <v>0</v>
      </c>
      <c r="GE11" s="32">
        <v>0</v>
      </c>
      <c r="GF11" s="32">
        <v>0</v>
      </c>
      <c r="GG11" s="32">
        <v>0</v>
      </c>
      <c r="GH11" s="32">
        <v>0</v>
      </c>
      <c r="GI11" s="32">
        <v>0</v>
      </c>
    </row>
    <row r="12" spans="1:191" ht="12.6"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6" customHeight="1">
      <c r="B13" s="24" t="s">
        <v>98</v>
      </c>
      <c r="C13" s="32">
        <v>0</v>
      </c>
      <c r="D13" s="32">
        <v>0</v>
      </c>
      <c r="E13" s="32">
        <v>0</v>
      </c>
      <c r="F13" s="32">
        <v>0</v>
      </c>
      <c r="G13" s="32">
        <v>0</v>
      </c>
      <c r="H13" s="32">
        <v>0</v>
      </c>
      <c r="I13" s="32">
        <v>0</v>
      </c>
      <c r="J13" s="32">
        <v>0</v>
      </c>
      <c r="K13" s="32">
        <v>0</v>
      </c>
      <c r="L13" s="32">
        <v>0</v>
      </c>
      <c r="M13" s="32">
        <v>0</v>
      </c>
      <c r="N13" s="32">
        <v>0</v>
      </c>
      <c r="O13" s="32">
        <v>0</v>
      </c>
      <c r="P13" s="32">
        <v>0</v>
      </c>
      <c r="Q13" s="32">
        <v>0</v>
      </c>
      <c r="R13" s="32">
        <v>0</v>
      </c>
      <c r="S13" s="32">
        <v>0</v>
      </c>
      <c r="T13" s="32">
        <v>0</v>
      </c>
      <c r="U13" s="32">
        <v>0</v>
      </c>
      <c r="V13" s="32">
        <v>0</v>
      </c>
      <c r="W13" s="32">
        <v>0</v>
      </c>
      <c r="X13" s="32">
        <v>0</v>
      </c>
      <c r="Y13" s="32">
        <v>0</v>
      </c>
      <c r="Z13" s="32">
        <v>0</v>
      </c>
      <c r="AA13" s="32">
        <v>0</v>
      </c>
      <c r="AB13" s="32">
        <v>0</v>
      </c>
      <c r="AC13" s="32">
        <v>0</v>
      </c>
      <c r="AD13" s="32">
        <v>0</v>
      </c>
      <c r="AE13" s="32">
        <v>0</v>
      </c>
      <c r="AF13" s="32">
        <v>0</v>
      </c>
      <c r="AG13" s="32">
        <v>0</v>
      </c>
      <c r="AH13" s="32">
        <v>0</v>
      </c>
      <c r="AI13" s="32">
        <v>0</v>
      </c>
      <c r="AJ13" s="32">
        <v>0</v>
      </c>
      <c r="AK13" s="32">
        <v>0</v>
      </c>
      <c r="AL13" s="32">
        <v>0</v>
      </c>
      <c r="AM13" s="32">
        <v>0</v>
      </c>
      <c r="AN13" s="32">
        <v>0</v>
      </c>
      <c r="AO13" s="32">
        <v>0</v>
      </c>
      <c r="AP13" s="32">
        <v>0</v>
      </c>
      <c r="AQ13" s="32">
        <v>0</v>
      </c>
      <c r="AR13" s="32">
        <v>0</v>
      </c>
      <c r="AS13" s="32">
        <v>0</v>
      </c>
      <c r="AT13" s="32">
        <v>0</v>
      </c>
      <c r="AU13" s="32">
        <v>0</v>
      </c>
      <c r="AV13" s="32">
        <v>0</v>
      </c>
      <c r="AW13" s="32">
        <v>0</v>
      </c>
      <c r="AX13" s="32">
        <v>0</v>
      </c>
      <c r="AY13" s="32">
        <v>0</v>
      </c>
      <c r="AZ13" s="32">
        <v>0</v>
      </c>
      <c r="BA13" s="32">
        <v>0</v>
      </c>
      <c r="BB13" s="32">
        <v>0</v>
      </c>
      <c r="BC13" s="32">
        <v>0</v>
      </c>
      <c r="BD13" s="32">
        <v>0</v>
      </c>
      <c r="BE13" s="32">
        <v>0</v>
      </c>
      <c r="BF13" s="32">
        <v>0</v>
      </c>
      <c r="BG13" s="32">
        <v>0</v>
      </c>
      <c r="BH13" s="32">
        <v>0</v>
      </c>
      <c r="BI13" s="32">
        <v>0</v>
      </c>
      <c r="BJ13" s="32">
        <v>0</v>
      </c>
      <c r="BK13" s="32">
        <v>0</v>
      </c>
      <c r="BL13" s="32">
        <v>0</v>
      </c>
      <c r="BM13" s="32">
        <v>0</v>
      </c>
      <c r="BN13" s="32">
        <v>0</v>
      </c>
      <c r="BO13" s="32">
        <v>0</v>
      </c>
      <c r="BP13" s="32">
        <v>0</v>
      </c>
      <c r="BQ13" s="32">
        <v>0</v>
      </c>
      <c r="BR13" s="32">
        <v>0</v>
      </c>
      <c r="BS13" s="32">
        <v>0</v>
      </c>
      <c r="BT13" s="32">
        <v>0</v>
      </c>
      <c r="BU13" s="32">
        <v>0</v>
      </c>
      <c r="BV13" s="32">
        <v>0</v>
      </c>
      <c r="BW13" s="32">
        <v>0</v>
      </c>
      <c r="BX13" s="32">
        <v>0</v>
      </c>
      <c r="BY13" s="32">
        <v>0</v>
      </c>
      <c r="BZ13" s="32">
        <v>0</v>
      </c>
      <c r="CA13" s="32">
        <v>0</v>
      </c>
      <c r="CB13" s="32">
        <v>0</v>
      </c>
      <c r="CC13" s="32">
        <v>0</v>
      </c>
      <c r="CD13" s="32">
        <v>0</v>
      </c>
      <c r="CE13" s="32">
        <v>0</v>
      </c>
      <c r="CF13" s="32">
        <v>0</v>
      </c>
      <c r="CG13" s="32">
        <v>0</v>
      </c>
      <c r="CH13" s="32">
        <v>3033.9896659999999</v>
      </c>
      <c r="CI13" s="32">
        <v>3160.9021160000002</v>
      </c>
      <c r="CJ13" s="32">
        <v>3094.9849250000002</v>
      </c>
      <c r="CK13" s="32">
        <v>3134.4695830000001</v>
      </c>
      <c r="CL13" s="32">
        <v>3058.215502</v>
      </c>
      <c r="CM13" s="32">
        <v>3085.464477</v>
      </c>
      <c r="CN13" s="32">
        <v>3197.743379</v>
      </c>
      <c r="CO13" s="32">
        <v>3358.6169730000001</v>
      </c>
      <c r="CP13" s="32">
        <v>3479.7610129999998</v>
      </c>
      <c r="CQ13" s="32">
        <v>3497.4499470000001</v>
      </c>
      <c r="CR13" s="32">
        <v>3455.8109519999998</v>
      </c>
      <c r="CS13" s="32">
        <v>3560.6992540000001</v>
      </c>
      <c r="CT13" s="32">
        <v>3555.8811949999999</v>
      </c>
      <c r="CU13" s="32">
        <v>3557.3677990000001</v>
      </c>
      <c r="CV13" s="32">
        <v>3476.5644069999998</v>
      </c>
      <c r="CW13" s="32">
        <v>1677.448795</v>
      </c>
      <c r="CX13" s="32">
        <v>1651.4093379999999</v>
      </c>
      <c r="CY13" s="32">
        <v>1727.8895480000001</v>
      </c>
      <c r="CZ13" s="32">
        <v>1656.8459359999999</v>
      </c>
      <c r="DA13" s="32">
        <v>1645.9291000000001</v>
      </c>
      <c r="DB13" s="32">
        <v>1700.2962419999999</v>
      </c>
      <c r="DC13" s="32">
        <v>1648.960284</v>
      </c>
      <c r="DD13" s="32">
        <v>979.18750599999998</v>
      </c>
      <c r="DE13" s="32">
        <v>0</v>
      </c>
      <c r="DF13" s="32">
        <v>0</v>
      </c>
      <c r="DG13" s="32">
        <v>0</v>
      </c>
      <c r="DH13" s="32">
        <v>0</v>
      </c>
      <c r="DI13" s="32">
        <v>0</v>
      </c>
      <c r="DJ13" s="32">
        <v>0</v>
      </c>
      <c r="DK13" s="32">
        <v>0</v>
      </c>
      <c r="DL13" s="32">
        <v>0</v>
      </c>
      <c r="DM13" s="32">
        <v>0</v>
      </c>
      <c r="DN13" s="32">
        <v>0</v>
      </c>
      <c r="DO13" s="32">
        <v>0</v>
      </c>
      <c r="DP13" s="32">
        <v>0</v>
      </c>
      <c r="DQ13" s="32">
        <v>0</v>
      </c>
      <c r="DR13" s="32">
        <v>0</v>
      </c>
      <c r="DS13" s="32">
        <v>0</v>
      </c>
      <c r="DT13" s="32">
        <v>0</v>
      </c>
      <c r="DU13" s="32">
        <v>0</v>
      </c>
      <c r="DV13" s="32">
        <v>0</v>
      </c>
      <c r="DW13" s="32">
        <v>0</v>
      </c>
      <c r="DX13" s="32">
        <v>0</v>
      </c>
      <c r="DY13" s="32">
        <v>0</v>
      </c>
      <c r="DZ13" s="32">
        <v>0</v>
      </c>
      <c r="EA13" s="32">
        <v>0</v>
      </c>
      <c r="EB13" s="32">
        <v>0</v>
      </c>
      <c r="EC13" s="32">
        <v>0</v>
      </c>
      <c r="ED13" s="32">
        <v>0</v>
      </c>
      <c r="EE13" s="32">
        <v>0</v>
      </c>
      <c r="EF13" s="32">
        <v>0</v>
      </c>
      <c r="EG13" s="32">
        <v>0</v>
      </c>
      <c r="EH13" s="32">
        <v>0</v>
      </c>
      <c r="EI13" s="32">
        <v>0</v>
      </c>
      <c r="EJ13" s="32">
        <v>0</v>
      </c>
      <c r="EK13" s="32">
        <v>0</v>
      </c>
      <c r="EL13" s="32">
        <v>0</v>
      </c>
      <c r="EM13" s="32">
        <v>0</v>
      </c>
      <c r="EN13" s="32">
        <v>0</v>
      </c>
      <c r="EO13" s="32">
        <v>0</v>
      </c>
      <c r="EP13" s="32">
        <v>0</v>
      </c>
      <c r="EQ13" s="32">
        <v>0</v>
      </c>
      <c r="ER13" s="32">
        <v>0</v>
      </c>
      <c r="ES13" s="32">
        <v>0</v>
      </c>
      <c r="ET13" s="32">
        <v>0</v>
      </c>
      <c r="EU13" s="32">
        <v>0</v>
      </c>
      <c r="EV13" s="32">
        <v>0</v>
      </c>
      <c r="EW13" s="32">
        <v>0</v>
      </c>
      <c r="EX13" s="32">
        <v>0</v>
      </c>
      <c r="EY13" s="32">
        <v>0</v>
      </c>
      <c r="EZ13" s="32">
        <v>0</v>
      </c>
      <c r="FA13" s="32">
        <v>0</v>
      </c>
      <c r="FB13" s="32">
        <v>0</v>
      </c>
      <c r="FC13" s="32">
        <v>0</v>
      </c>
      <c r="FD13" s="32">
        <v>0</v>
      </c>
      <c r="FE13" s="32">
        <v>0</v>
      </c>
      <c r="FF13" s="32">
        <v>0</v>
      </c>
      <c r="FG13" s="32">
        <v>0</v>
      </c>
      <c r="FH13" s="32">
        <v>0</v>
      </c>
      <c r="FI13" s="32">
        <v>0</v>
      </c>
      <c r="FJ13" s="32">
        <v>0</v>
      </c>
      <c r="FK13" s="32">
        <v>0</v>
      </c>
      <c r="FL13" s="32">
        <v>0</v>
      </c>
      <c r="FM13" s="32">
        <v>0</v>
      </c>
      <c r="FN13" s="32">
        <v>0</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6"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6"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847.27499999999998</v>
      </c>
      <c r="CA15" s="32">
        <v>15942.975854</v>
      </c>
      <c r="CB15" s="32">
        <v>0</v>
      </c>
      <c r="CC15" s="32">
        <v>6867.399539</v>
      </c>
      <c r="CD15" s="32">
        <v>7639.0555029999996</v>
      </c>
      <c r="CE15" s="32">
        <v>1795.05</v>
      </c>
      <c r="CF15" s="32">
        <v>1731.6630319999999</v>
      </c>
      <c r="CG15" s="32">
        <v>1826.075699</v>
      </c>
      <c r="CH15" s="32">
        <v>1817.9261739999999</v>
      </c>
      <c r="CI15" s="32">
        <v>1905.260865</v>
      </c>
      <c r="CJ15" s="32">
        <v>1854.198382</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9136.125</v>
      </c>
      <c r="EI15" s="32">
        <v>0</v>
      </c>
      <c r="EJ15" s="32">
        <v>0</v>
      </c>
      <c r="EK15" s="32">
        <v>0</v>
      </c>
      <c r="EL15" s="32">
        <v>0</v>
      </c>
      <c r="EM15" s="32">
        <v>0</v>
      </c>
      <c r="EN15" s="32">
        <v>0</v>
      </c>
      <c r="EO15" s="32">
        <v>0</v>
      </c>
      <c r="EP15" s="32">
        <v>0</v>
      </c>
      <c r="EQ15" s="32">
        <v>0</v>
      </c>
      <c r="ER15" s="32">
        <v>0</v>
      </c>
      <c r="ES15" s="32">
        <v>0</v>
      </c>
      <c r="ET15" s="32">
        <v>16707</v>
      </c>
      <c r="EU15" s="32">
        <v>4033.25</v>
      </c>
      <c r="EV15" s="32">
        <v>0</v>
      </c>
      <c r="EW15" s="32">
        <v>15155</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6"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0</v>
      </c>
      <c r="EM16" s="32">
        <v>0</v>
      </c>
      <c r="EN16" s="32">
        <v>0</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0</v>
      </c>
      <c r="GA16" s="32">
        <v>0</v>
      </c>
      <c r="GB16" s="32">
        <v>0</v>
      </c>
      <c r="GC16" s="32">
        <v>0</v>
      </c>
      <c r="GD16" s="32">
        <v>0</v>
      </c>
      <c r="GE16" s="32">
        <v>0</v>
      </c>
      <c r="GF16" s="32">
        <v>0</v>
      </c>
      <c r="GG16" s="32">
        <v>0</v>
      </c>
      <c r="GH16" s="32">
        <v>0</v>
      </c>
      <c r="GI16" s="32">
        <v>0</v>
      </c>
    </row>
    <row r="17" spans="2:191" ht="12.6" customHeight="1">
      <c r="B17" s="24" t="s">
        <v>132</v>
      </c>
      <c r="C17" s="32">
        <v>0</v>
      </c>
      <c r="D17" s="32">
        <v>0</v>
      </c>
      <c r="E17" s="32">
        <v>0</v>
      </c>
      <c r="F17" s="32">
        <v>0</v>
      </c>
      <c r="G17" s="32">
        <v>0</v>
      </c>
      <c r="H17" s="32">
        <v>0</v>
      </c>
      <c r="I17" s="32">
        <v>0</v>
      </c>
      <c r="J17" s="32">
        <v>0</v>
      </c>
      <c r="K17" s="32">
        <v>0</v>
      </c>
      <c r="L17" s="32">
        <v>0</v>
      </c>
      <c r="M17" s="32">
        <v>0</v>
      </c>
      <c r="N17" s="32">
        <v>0</v>
      </c>
      <c r="O17" s="32">
        <v>0</v>
      </c>
      <c r="P17" s="32">
        <v>0</v>
      </c>
      <c r="Q17" s="32">
        <v>0</v>
      </c>
      <c r="R17" s="32">
        <v>0</v>
      </c>
      <c r="S17" s="32">
        <v>0</v>
      </c>
      <c r="T17" s="32">
        <v>0</v>
      </c>
      <c r="U17" s="32">
        <v>0</v>
      </c>
      <c r="V17" s="32">
        <v>0</v>
      </c>
      <c r="W17" s="32">
        <v>0</v>
      </c>
      <c r="X17" s="32">
        <v>0</v>
      </c>
      <c r="Y17" s="32">
        <v>0</v>
      </c>
      <c r="Z17" s="32">
        <v>0</v>
      </c>
      <c r="AA17" s="32">
        <v>0</v>
      </c>
      <c r="AB17" s="32">
        <v>0</v>
      </c>
      <c r="AC17" s="32">
        <v>0</v>
      </c>
      <c r="AD17" s="32">
        <v>0</v>
      </c>
      <c r="AE17" s="32">
        <v>0</v>
      </c>
      <c r="AF17" s="32">
        <v>0</v>
      </c>
      <c r="AG17" s="32">
        <v>0</v>
      </c>
      <c r="AH17" s="32">
        <v>0</v>
      </c>
      <c r="AI17" s="32">
        <v>0</v>
      </c>
      <c r="AJ17" s="32">
        <v>0</v>
      </c>
      <c r="AK17" s="32">
        <v>0</v>
      </c>
      <c r="AL17" s="32">
        <v>0</v>
      </c>
      <c r="AM17" s="32">
        <v>0</v>
      </c>
      <c r="AN17" s="32">
        <v>0</v>
      </c>
      <c r="AO17" s="32">
        <v>0</v>
      </c>
      <c r="AP17" s="32">
        <v>0</v>
      </c>
      <c r="AQ17" s="32">
        <v>0</v>
      </c>
      <c r="AR17" s="32">
        <v>0</v>
      </c>
      <c r="AS17" s="32">
        <v>0</v>
      </c>
      <c r="AT17" s="32">
        <v>0</v>
      </c>
      <c r="AU17" s="32">
        <v>0</v>
      </c>
      <c r="AV17" s="32">
        <v>0</v>
      </c>
      <c r="AW17" s="32">
        <v>0</v>
      </c>
      <c r="AX17" s="32">
        <v>0</v>
      </c>
      <c r="AY17" s="32">
        <v>0</v>
      </c>
      <c r="AZ17" s="32">
        <v>0</v>
      </c>
      <c r="BA17" s="32">
        <v>0</v>
      </c>
      <c r="BB17" s="32">
        <v>0</v>
      </c>
      <c r="BC17" s="32">
        <v>0</v>
      </c>
      <c r="BD17" s="32">
        <v>0</v>
      </c>
      <c r="BE17" s="32">
        <v>0</v>
      </c>
      <c r="BF17" s="32">
        <v>0</v>
      </c>
      <c r="BG17" s="32">
        <v>0</v>
      </c>
      <c r="BH17" s="32">
        <v>0</v>
      </c>
      <c r="BI17" s="32">
        <v>0</v>
      </c>
      <c r="BJ17" s="32">
        <v>0</v>
      </c>
      <c r="BK17" s="32">
        <v>0</v>
      </c>
      <c r="BL17" s="32">
        <v>0</v>
      </c>
      <c r="BM17" s="32">
        <v>0</v>
      </c>
      <c r="BN17" s="32">
        <v>0</v>
      </c>
      <c r="BO17" s="32">
        <v>0</v>
      </c>
      <c r="BP17" s="32">
        <v>0</v>
      </c>
      <c r="BQ17" s="32">
        <v>0</v>
      </c>
      <c r="BR17" s="32">
        <v>0</v>
      </c>
      <c r="BS17" s="32">
        <v>0</v>
      </c>
      <c r="BT17" s="32">
        <v>0</v>
      </c>
      <c r="BU17" s="32">
        <v>0</v>
      </c>
      <c r="BV17" s="32">
        <v>0</v>
      </c>
      <c r="BW17" s="32">
        <v>0</v>
      </c>
      <c r="BX17" s="32">
        <v>0</v>
      </c>
      <c r="BY17" s="32">
        <v>0</v>
      </c>
      <c r="BZ17" s="32">
        <v>0</v>
      </c>
      <c r="CA17" s="32">
        <v>0</v>
      </c>
      <c r="CB17" s="32">
        <v>0</v>
      </c>
      <c r="CC17" s="32">
        <v>0</v>
      </c>
      <c r="CD17" s="32">
        <v>0</v>
      </c>
      <c r="CE17" s="32">
        <v>0</v>
      </c>
      <c r="CF17" s="32">
        <v>0</v>
      </c>
      <c r="CG17" s="32">
        <v>0</v>
      </c>
      <c r="CH17" s="32">
        <v>0</v>
      </c>
      <c r="CI17" s="32">
        <v>0</v>
      </c>
      <c r="CJ17" s="32">
        <v>0</v>
      </c>
      <c r="CK17" s="32">
        <v>0</v>
      </c>
      <c r="CL17" s="32">
        <v>0</v>
      </c>
      <c r="CM17" s="32">
        <v>0</v>
      </c>
      <c r="CN17" s="32">
        <v>0</v>
      </c>
      <c r="CO17" s="32">
        <v>0</v>
      </c>
      <c r="CP17" s="32">
        <v>0</v>
      </c>
      <c r="CQ17" s="32">
        <v>0</v>
      </c>
      <c r="CR17" s="32">
        <v>0</v>
      </c>
      <c r="CS17" s="32">
        <v>0</v>
      </c>
      <c r="CT17" s="32">
        <v>0</v>
      </c>
      <c r="CU17" s="32">
        <v>0</v>
      </c>
      <c r="CV17" s="32">
        <v>0</v>
      </c>
      <c r="CW17" s="32">
        <v>0</v>
      </c>
      <c r="CX17" s="32">
        <v>0</v>
      </c>
      <c r="CY17" s="32">
        <v>0</v>
      </c>
      <c r="CZ17" s="32">
        <v>0</v>
      </c>
      <c r="DA17" s="32">
        <v>0</v>
      </c>
      <c r="DB17" s="32">
        <v>0</v>
      </c>
      <c r="DC17" s="32">
        <v>0</v>
      </c>
      <c r="DD17" s="32">
        <v>0</v>
      </c>
      <c r="DE17" s="32">
        <v>0</v>
      </c>
      <c r="DF17" s="32">
        <v>0</v>
      </c>
      <c r="DG17" s="32">
        <v>0</v>
      </c>
      <c r="DH17" s="32">
        <v>0</v>
      </c>
      <c r="DI17" s="32">
        <v>0</v>
      </c>
      <c r="DJ17" s="32">
        <v>0</v>
      </c>
      <c r="DK17" s="32">
        <v>0</v>
      </c>
      <c r="DL17" s="32">
        <v>0</v>
      </c>
      <c r="DM17" s="32">
        <v>0</v>
      </c>
      <c r="DN17" s="32">
        <v>0</v>
      </c>
      <c r="DO17" s="32">
        <v>0</v>
      </c>
      <c r="DP17" s="32">
        <v>0</v>
      </c>
      <c r="DQ17" s="32">
        <v>0</v>
      </c>
      <c r="DR17" s="32">
        <v>0</v>
      </c>
      <c r="DS17" s="32">
        <v>0</v>
      </c>
      <c r="DT17" s="32">
        <v>0</v>
      </c>
      <c r="DU17" s="32">
        <v>0</v>
      </c>
      <c r="DV17" s="32">
        <v>0</v>
      </c>
      <c r="DW17" s="32">
        <v>0</v>
      </c>
      <c r="DX17" s="32">
        <v>0</v>
      </c>
      <c r="DY17" s="32">
        <v>0</v>
      </c>
      <c r="DZ17" s="32">
        <v>0</v>
      </c>
      <c r="EA17" s="32">
        <v>0</v>
      </c>
      <c r="EB17" s="32">
        <v>0</v>
      </c>
      <c r="EC17" s="32">
        <v>0</v>
      </c>
      <c r="ED17" s="32">
        <v>0</v>
      </c>
      <c r="EE17" s="32">
        <v>0</v>
      </c>
      <c r="EF17" s="32">
        <v>0</v>
      </c>
      <c r="EG17" s="32">
        <v>0</v>
      </c>
      <c r="EH17" s="32">
        <v>0</v>
      </c>
      <c r="EI17" s="32">
        <v>0</v>
      </c>
      <c r="EJ17" s="32">
        <v>0</v>
      </c>
      <c r="EK17" s="32">
        <v>0</v>
      </c>
      <c r="EL17" s="32">
        <v>0</v>
      </c>
      <c r="EM17" s="32">
        <v>0</v>
      </c>
      <c r="EN17" s="32">
        <v>0</v>
      </c>
      <c r="EO17" s="32">
        <v>0</v>
      </c>
      <c r="EP17" s="32">
        <v>0</v>
      </c>
      <c r="EQ17" s="32">
        <v>0</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6"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6" customHeight="1">
      <c r="B19" s="24" t="s">
        <v>136</v>
      </c>
      <c r="C19" s="32">
        <v>1211.115391</v>
      </c>
      <c r="D19" s="32">
        <v>457.14185900000001</v>
      </c>
      <c r="E19" s="32">
        <v>0</v>
      </c>
      <c r="F19" s="32">
        <v>0</v>
      </c>
      <c r="G19" s="32">
        <v>0</v>
      </c>
      <c r="H19" s="32">
        <v>0</v>
      </c>
      <c r="I19" s="32">
        <v>0</v>
      </c>
      <c r="J19" s="32">
        <v>0</v>
      </c>
      <c r="K19" s="32">
        <v>0</v>
      </c>
      <c r="L19" s="32">
        <v>0</v>
      </c>
      <c r="M19" s="32">
        <v>0</v>
      </c>
      <c r="N19" s="32">
        <v>0</v>
      </c>
      <c r="O19" s="32">
        <v>0</v>
      </c>
      <c r="P19" s="32">
        <v>0</v>
      </c>
      <c r="Q19" s="32">
        <v>0</v>
      </c>
      <c r="R19" s="32">
        <v>0</v>
      </c>
      <c r="S19" s="32">
        <v>0</v>
      </c>
      <c r="T19" s="32">
        <v>0</v>
      </c>
      <c r="U19" s="32">
        <v>0</v>
      </c>
      <c r="V19" s="32">
        <v>0</v>
      </c>
      <c r="W19" s="32">
        <v>0</v>
      </c>
      <c r="X19" s="32">
        <v>0</v>
      </c>
      <c r="Y19" s="32">
        <v>0</v>
      </c>
      <c r="Z19" s="32">
        <v>0</v>
      </c>
      <c r="AA19" s="32">
        <v>0</v>
      </c>
      <c r="AB19" s="32">
        <v>0</v>
      </c>
      <c r="AC19" s="32">
        <v>0</v>
      </c>
      <c r="AD19" s="32">
        <v>0</v>
      </c>
      <c r="AE19" s="32">
        <v>0</v>
      </c>
      <c r="AF19" s="32">
        <v>0</v>
      </c>
      <c r="AG19" s="32">
        <v>0</v>
      </c>
      <c r="AH19" s="32">
        <v>0</v>
      </c>
      <c r="AI19" s="32">
        <v>2590.1490050000002</v>
      </c>
      <c r="AJ19" s="32">
        <v>6347.0398500000001</v>
      </c>
      <c r="AK19" s="32">
        <v>6828.8633040000004</v>
      </c>
      <c r="AL19" s="32">
        <v>7488.1451360000001</v>
      </c>
      <c r="AM19" s="32">
        <v>6281.3962890000003</v>
      </c>
      <c r="AN19" s="32">
        <v>1903.47999</v>
      </c>
      <c r="AO19" s="32">
        <v>3835.6811010000001</v>
      </c>
      <c r="AP19" s="32">
        <v>4510.2401959999997</v>
      </c>
      <c r="AQ19" s="32">
        <v>3339.876874</v>
      </c>
      <c r="AR19" s="32">
        <v>1402.860019</v>
      </c>
      <c r="AS19" s="32">
        <v>2511.3434790000001</v>
      </c>
      <c r="AT19" s="32">
        <v>7680.4373180000002</v>
      </c>
      <c r="AU19" s="32">
        <v>0</v>
      </c>
      <c r="AV19" s="32">
        <v>0</v>
      </c>
      <c r="AW19" s="32">
        <v>0</v>
      </c>
      <c r="AX19" s="32">
        <v>4518.1916860000001</v>
      </c>
      <c r="AY19" s="32">
        <v>0</v>
      </c>
      <c r="AZ19" s="32">
        <v>0</v>
      </c>
      <c r="BA19" s="32">
        <v>0</v>
      </c>
      <c r="BB19" s="32">
        <v>6785.6490270000004</v>
      </c>
      <c r="BC19" s="32">
        <v>0</v>
      </c>
      <c r="BD19" s="32">
        <v>1001.09998</v>
      </c>
      <c r="BE19" s="32">
        <v>13990.343269999999</v>
      </c>
      <c r="BF19" s="32">
        <v>0</v>
      </c>
      <c r="BG19" s="32">
        <v>4740.0593870000002</v>
      </c>
      <c r="BH19" s="32">
        <v>3751.4100050000002</v>
      </c>
      <c r="BI19" s="32">
        <v>0</v>
      </c>
      <c r="BJ19" s="32">
        <v>0</v>
      </c>
      <c r="BK19" s="32">
        <v>0</v>
      </c>
      <c r="BL19" s="32">
        <v>0</v>
      </c>
      <c r="BM19" s="32">
        <v>2830.98</v>
      </c>
      <c r="BN19" s="32">
        <v>0</v>
      </c>
      <c r="BO19" s="32">
        <v>0</v>
      </c>
      <c r="BP19" s="32">
        <v>0</v>
      </c>
      <c r="BQ19" s="32">
        <v>41160.924086999999</v>
      </c>
      <c r="BR19" s="32">
        <v>20396.531134000001</v>
      </c>
      <c r="BS19" s="32">
        <v>0</v>
      </c>
      <c r="BT19" s="32">
        <v>0</v>
      </c>
      <c r="BU19" s="32">
        <v>0</v>
      </c>
      <c r="BV19" s="32">
        <v>0</v>
      </c>
      <c r="BW19" s="32">
        <v>0</v>
      </c>
      <c r="BX19" s="32">
        <v>0</v>
      </c>
      <c r="BY19" s="32">
        <v>0</v>
      </c>
      <c r="BZ19" s="32">
        <v>0</v>
      </c>
      <c r="CA19" s="32">
        <v>0</v>
      </c>
      <c r="CB19" s="32">
        <v>0</v>
      </c>
      <c r="CC19" s="32">
        <v>0</v>
      </c>
      <c r="CD19" s="32">
        <v>5290.56</v>
      </c>
      <c r="CE19" s="32">
        <v>0</v>
      </c>
      <c r="CF19" s="32">
        <v>5762.3000060000004</v>
      </c>
      <c r="CG19" s="32">
        <v>0</v>
      </c>
      <c r="CH19" s="32">
        <v>10911.600012000001</v>
      </c>
      <c r="CI19" s="32">
        <v>15183.624825000001</v>
      </c>
      <c r="CJ19" s="32">
        <v>6190.4000059999998</v>
      </c>
      <c r="CK19" s="32">
        <v>0</v>
      </c>
      <c r="CL19" s="32">
        <v>4892.6400240000003</v>
      </c>
      <c r="CM19" s="32">
        <v>0</v>
      </c>
      <c r="CN19" s="32">
        <v>0</v>
      </c>
      <c r="CO19" s="32">
        <v>13428.118159</v>
      </c>
      <c r="CP19" s="32">
        <v>6935.4999719999996</v>
      </c>
      <c r="CQ19" s="32">
        <v>0</v>
      </c>
      <c r="CR19" s="32">
        <v>0</v>
      </c>
      <c r="CS19" s="32">
        <v>0</v>
      </c>
      <c r="CT19" s="32">
        <v>0</v>
      </c>
      <c r="CU19" s="32">
        <v>0</v>
      </c>
      <c r="CV19" s="32">
        <v>0</v>
      </c>
      <c r="CW19" s="32">
        <v>0</v>
      </c>
      <c r="CX19" s="32">
        <v>0</v>
      </c>
      <c r="CY19" s="32">
        <v>0</v>
      </c>
      <c r="CZ19" s="32">
        <v>0</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6"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6" customHeight="1">
      <c r="B21" s="24" t="s">
        <v>96</v>
      </c>
      <c r="C21" s="32">
        <v>0</v>
      </c>
      <c r="D21" s="32">
        <v>0</v>
      </c>
      <c r="E21" s="32">
        <v>0</v>
      </c>
      <c r="F21" s="32">
        <v>0</v>
      </c>
      <c r="G21" s="32">
        <v>0</v>
      </c>
      <c r="H21" s="32">
        <v>577.77499999999998</v>
      </c>
      <c r="I21" s="32">
        <v>0</v>
      </c>
      <c r="J21" s="32">
        <v>0</v>
      </c>
      <c r="K21" s="32">
        <v>18942.174999999999</v>
      </c>
      <c r="L21" s="32">
        <v>0</v>
      </c>
      <c r="M21" s="32">
        <v>0</v>
      </c>
      <c r="N21" s="32">
        <v>0</v>
      </c>
      <c r="O21" s="32">
        <v>0</v>
      </c>
      <c r="P21" s="32">
        <v>31649.880950999999</v>
      </c>
      <c r="Q21" s="32">
        <v>32201.614471000001</v>
      </c>
      <c r="R21" s="32">
        <v>41386.205101</v>
      </c>
      <c r="S21" s="32">
        <v>17965.802446999998</v>
      </c>
      <c r="T21" s="32">
        <v>0</v>
      </c>
      <c r="U21" s="32">
        <v>0</v>
      </c>
      <c r="V21" s="32">
        <v>0</v>
      </c>
      <c r="W21" s="32">
        <v>0</v>
      </c>
      <c r="X21" s="32">
        <v>70651.633921000001</v>
      </c>
      <c r="Y21" s="32">
        <v>95550.307279999994</v>
      </c>
      <c r="Z21" s="32">
        <v>0</v>
      </c>
      <c r="AA21" s="32">
        <v>66122.538795999993</v>
      </c>
      <c r="AB21" s="32">
        <v>69931.237296000007</v>
      </c>
      <c r="AC21" s="32">
        <v>0</v>
      </c>
      <c r="AD21" s="32">
        <v>0</v>
      </c>
      <c r="AE21" s="32">
        <v>46159.623412000001</v>
      </c>
      <c r="AF21" s="32">
        <v>0</v>
      </c>
      <c r="AG21" s="32">
        <v>0</v>
      </c>
      <c r="AH21" s="32">
        <v>0</v>
      </c>
      <c r="AI21" s="32">
        <v>0</v>
      </c>
      <c r="AJ21" s="32">
        <v>63599.877582000001</v>
      </c>
      <c r="AK21" s="32">
        <v>72127.996643999999</v>
      </c>
      <c r="AL21" s="32">
        <v>0</v>
      </c>
      <c r="AM21" s="32">
        <v>0</v>
      </c>
      <c r="AN21" s="32">
        <v>4759.042469</v>
      </c>
      <c r="AO21" s="32">
        <v>0</v>
      </c>
      <c r="AP21" s="32">
        <v>23024.131149000001</v>
      </c>
      <c r="AQ21" s="32">
        <v>23245.215253999999</v>
      </c>
      <c r="AR21" s="32">
        <v>0</v>
      </c>
      <c r="AS21" s="32">
        <v>0</v>
      </c>
      <c r="AT21" s="32">
        <v>0</v>
      </c>
      <c r="AU21" s="32">
        <v>0</v>
      </c>
      <c r="AV21" s="32">
        <v>0</v>
      </c>
      <c r="AW21" s="32">
        <v>0</v>
      </c>
      <c r="AX21" s="32">
        <v>0</v>
      </c>
      <c r="AY21" s="32">
        <v>0</v>
      </c>
      <c r="AZ21" s="32">
        <v>0</v>
      </c>
      <c r="BA21" s="32">
        <v>0</v>
      </c>
      <c r="BB21" s="32">
        <v>0</v>
      </c>
      <c r="BC21" s="32">
        <v>0</v>
      </c>
      <c r="BD21" s="32">
        <v>0</v>
      </c>
      <c r="BE21" s="32">
        <v>0</v>
      </c>
      <c r="BF21" s="32">
        <v>0</v>
      </c>
      <c r="BG21" s="32">
        <v>0</v>
      </c>
      <c r="BH21" s="32">
        <v>0</v>
      </c>
      <c r="BI21" s="32">
        <v>0</v>
      </c>
      <c r="BJ21" s="32">
        <v>0</v>
      </c>
      <c r="BK21" s="32">
        <v>0</v>
      </c>
      <c r="BL21" s="32">
        <v>0</v>
      </c>
      <c r="BM21" s="32">
        <v>0</v>
      </c>
      <c r="BN21" s="32">
        <v>0</v>
      </c>
      <c r="BO21" s="32">
        <v>0</v>
      </c>
      <c r="BP21" s="32">
        <v>0</v>
      </c>
      <c r="BQ21" s="32">
        <v>0</v>
      </c>
      <c r="BR21" s="32">
        <v>0</v>
      </c>
      <c r="BS21" s="32">
        <v>0</v>
      </c>
      <c r="BT21" s="32">
        <v>0</v>
      </c>
      <c r="BU21" s="32">
        <v>0</v>
      </c>
      <c r="BV21" s="32">
        <v>0</v>
      </c>
      <c r="BW21" s="32">
        <v>0</v>
      </c>
      <c r="BX21" s="32">
        <v>0</v>
      </c>
      <c r="BY21" s="32">
        <v>0</v>
      </c>
      <c r="BZ21" s="32">
        <v>0</v>
      </c>
      <c r="CA21" s="32">
        <v>0</v>
      </c>
      <c r="CB21" s="32">
        <v>4146.7568449999999</v>
      </c>
      <c r="CC21" s="32">
        <v>0</v>
      </c>
      <c r="CD21" s="32">
        <v>0</v>
      </c>
      <c r="CE21" s="32">
        <v>0</v>
      </c>
      <c r="CF21" s="32">
        <v>0</v>
      </c>
      <c r="CG21" s="32">
        <v>0</v>
      </c>
      <c r="CH21" s="32">
        <v>0</v>
      </c>
      <c r="CI21" s="32">
        <v>0</v>
      </c>
      <c r="CJ21" s="32">
        <v>0</v>
      </c>
      <c r="CK21" s="32">
        <v>0</v>
      </c>
      <c r="CL21" s="32">
        <v>0</v>
      </c>
      <c r="CM21" s="32">
        <v>0</v>
      </c>
      <c r="CN21" s="32">
        <v>0</v>
      </c>
      <c r="CO21" s="32">
        <v>0</v>
      </c>
      <c r="CP21" s="32">
        <v>0</v>
      </c>
      <c r="CQ21" s="32">
        <v>0</v>
      </c>
      <c r="CR21" s="32">
        <v>0</v>
      </c>
      <c r="CS21" s="32">
        <v>0</v>
      </c>
      <c r="CT21" s="32">
        <v>0</v>
      </c>
      <c r="CU21" s="32">
        <v>0</v>
      </c>
      <c r="CV21" s="32">
        <v>6958.2225719999997</v>
      </c>
      <c r="CW21" s="32">
        <v>0</v>
      </c>
      <c r="CX21" s="32">
        <v>0</v>
      </c>
      <c r="CY21" s="32">
        <v>0</v>
      </c>
      <c r="CZ21" s="32">
        <v>0</v>
      </c>
      <c r="DA21" s="32">
        <v>0</v>
      </c>
      <c r="DB21" s="32">
        <v>0</v>
      </c>
      <c r="DC21" s="32">
        <v>0</v>
      </c>
      <c r="DD21" s="32">
        <v>0</v>
      </c>
      <c r="DE21" s="32">
        <v>0</v>
      </c>
      <c r="DF21" s="32">
        <v>0</v>
      </c>
      <c r="DG21" s="32">
        <v>0</v>
      </c>
      <c r="DH21" s="32">
        <v>0</v>
      </c>
      <c r="DI21" s="32">
        <v>0</v>
      </c>
      <c r="DJ21" s="32">
        <v>0</v>
      </c>
      <c r="DK21" s="32">
        <v>0</v>
      </c>
      <c r="DL21" s="32">
        <v>0</v>
      </c>
      <c r="DM21" s="32">
        <v>0</v>
      </c>
      <c r="DN21" s="32">
        <v>0</v>
      </c>
      <c r="DO21" s="32">
        <v>0</v>
      </c>
      <c r="DP21" s="32">
        <v>0</v>
      </c>
      <c r="DQ21" s="32">
        <v>0</v>
      </c>
      <c r="DR21" s="32">
        <v>0</v>
      </c>
      <c r="DS21" s="32">
        <v>0</v>
      </c>
      <c r="DT21" s="32">
        <v>0</v>
      </c>
      <c r="DU21" s="32">
        <v>0</v>
      </c>
      <c r="DV21" s="32">
        <v>0</v>
      </c>
      <c r="DW21" s="32">
        <v>0</v>
      </c>
      <c r="DX21" s="32">
        <v>0</v>
      </c>
      <c r="DY21" s="32">
        <v>0</v>
      </c>
      <c r="DZ21" s="32">
        <v>0</v>
      </c>
      <c r="EA21" s="32">
        <v>0</v>
      </c>
      <c r="EB21" s="32">
        <v>0</v>
      </c>
      <c r="EC21" s="32">
        <v>0</v>
      </c>
      <c r="ED21" s="32">
        <v>0</v>
      </c>
      <c r="EE21" s="32">
        <v>0</v>
      </c>
      <c r="EF21" s="32">
        <v>0</v>
      </c>
      <c r="EG21" s="32">
        <v>0</v>
      </c>
      <c r="EH21" s="32">
        <v>0</v>
      </c>
      <c r="EI21" s="32">
        <v>0</v>
      </c>
      <c r="EJ21" s="32">
        <v>0</v>
      </c>
      <c r="EK21" s="32">
        <v>0</v>
      </c>
      <c r="EL21" s="32">
        <v>0</v>
      </c>
      <c r="EM21" s="32">
        <v>0</v>
      </c>
      <c r="EN21" s="32">
        <v>0</v>
      </c>
      <c r="EO21" s="32">
        <v>0</v>
      </c>
      <c r="EP21" s="32">
        <v>0</v>
      </c>
      <c r="EQ21" s="32">
        <v>0</v>
      </c>
      <c r="ER21" s="32">
        <v>0</v>
      </c>
      <c r="ES21" s="32">
        <v>0</v>
      </c>
      <c r="ET21" s="32">
        <v>0</v>
      </c>
      <c r="EU21" s="32">
        <v>0</v>
      </c>
      <c r="EV21" s="32">
        <v>0</v>
      </c>
      <c r="EW21" s="32">
        <v>0</v>
      </c>
      <c r="EX21" s="32">
        <v>0</v>
      </c>
      <c r="EY21" s="32">
        <v>0</v>
      </c>
      <c r="EZ21" s="32">
        <v>0</v>
      </c>
      <c r="FA21" s="32">
        <v>0</v>
      </c>
      <c r="FB21" s="32">
        <v>0</v>
      </c>
      <c r="FC21" s="32">
        <v>0</v>
      </c>
      <c r="FD21" s="32">
        <v>0</v>
      </c>
      <c r="FE21" s="32">
        <v>0</v>
      </c>
      <c r="FF21" s="32">
        <v>0</v>
      </c>
      <c r="FG21" s="32">
        <v>0</v>
      </c>
      <c r="FH21" s="32">
        <v>0</v>
      </c>
      <c r="FI21" s="32">
        <v>0</v>
      </c>
      <c r="FJ21" s="32">
        <v>0</v>
      </c>
      <c r="FK21" s="32">
        <v>0</v>
      </c>
      <c r="FL21" s="32">
        <v>0</v>
      </c>
      <c r="FM21" s="32">
        <v>0</v>
      </c>
      <c r="FN21" s="32">
        <v>0</v>
      </c>
      <c r="FO21" s="32">
        <v>0</v>
      </c>
      <c r="FP21" s="32">
        <v>0</v>
      </c>
      <c r="FQ21" s="32">
        <v>0</v>
      </c>
      <c r="FR21" s="32">
        <v>0</v>
      </c>
      <c r="FS21" s="32">
        <v>0</v>
      </c>
      <c r="FT21" s="32">
        <v>0</v>
      </c>
      <c r="FU21" s="32">
        <v>0</v>
      </c>
      <c r="FV21" s="32">
        <v>0</v>
      </c>
      <c r="FW21" s="32">
        <v>0</v>
      </c>
      <c r="FX21" s="32">
        <v>0</v>
      </c>
      <c r="FY21" s="32">
        <v>0</v>
      </c>
      <c r="FZ21" s="32">
        <v>0</v>
      </c>
      <c r="GA21" s="32">
        <v>0</v>
      </c>
      <c r="GB21" s="32">
        <v>0</v>
      </c>
      <c r="GC21" s="32">
        <v>0</v>
      </c>
      <c r="GD21" s="32">
        <v>0</v>
      </c>
      <c r="GE21" s="32">
        <v>0</v>
      </c>
      <c r="GF21" s="32">
        <v>0</v>
      </c>
      <c r="GG21" s="32">
        <v>0</v>
      </c>
      <c r="GH21" s="32">
        <v>0</v>
      </c>
      <c r="GI21" s="32">
        <v>0</v>
      </c>
    </row>
    <row r="22" spans="2:191" ht="12.6" customHeight="1">
      <c r="B22" s="24" t="s">
        <v>97</v>
      </c>
      <c r="C22" s="32">
        <v>0</v>
      </c>
      <c r="D22" s="32">
        <v>0</v>
      </c>
      <c r="E22" s="32">
        <v>0</v>
      </c>
      <c r="F22" s="32">
        <v>0</v>
      </c>
      <c r="G22" s="32">
        <v>0</v>
      </c>
      <c r="H22" s="32">
        <v>0</v>
      </c>
      <c r="I22" s="32">
        <v>0</v>
      </c>
      <c r="J22" s="32">
        <v>0</v>
      </c>
      <c r="K22" s="32">
        <v>0</v>
      </c>
      <c r="L22" s="32">
        <v>0</v>
      </c>
      <c r="M22" s="32">
        <v>0</v>
      </c>
      <c r="N22" s="32">
        <v>0</v>
      </c>
      <c r="O22" s="32">
        <v>0</v>
      </c>
      <c r="P22" s="32">
        <v>0</v>
      </c>
      <c r="Q22" s="32">
        <v>0</v>
      </c>
      <c r="R22" s="32">
        <v>0</v>
      </c>
      <c r="S22" s="32">
        <v>0</v>
      </c>
      <c r="T22" s="32">
        <v>0</v>
      </c>
      <c r="U22" s="32">
        <v>0</v>
      </c>
      <c r="V22" s="32">
        <v>0</v>
      </c>
      <c r="W22" s="32">
        <v>0</v>
      </c>
      <c r="X22" s="32">
        <v>0</v>
      </c>
      <c r="Y22" s="32">
        <v>0</v>
      </c>
      <c r="Z22" s="32">
        <v>0</v>
      </c>
      <c r="AA22" s="32">
        <v>0</v>
      </c>
      <c r="AB22" s="32">
        <v>0</v>
      </c>
      <c r="AC22" s="32">
        <v>0</v>
      </c>
      <c r="AD22" s="32">
        <v>0</v>
      </c>
      <c r="AE22" s="32">
        <v>0</v>
      </c>
      <c r="AF22" s="32">
        <v>0</v>
      </c>
      <c r="AG22" s="32">
        <v>0</v>
      </c>
      <c r="AH22" s="32">
        <v>0</v>
      </c>
      <c r="AI22" s="32">
        <v>0</v>
      </c>
      <c r="AJ22" s="32">
        <v>0</v>
      </c>
      <c r="AK22" s="32">
        <v>0</v>
      </c>
      <c r="AL22" s="32">
        <v>0</v>
      </c>
      <c r="AM22" s="32">
        <v>0</v>
      </c>
      <c r="AN22" s="32">
        <v>0</v>
      </c>
      <c r="AO22" s="32">
        <v>0</v>
      </c>
      <c r="AP22" s="32">
        <v>0</v>
      </c>
      <c r="AQ22" s="32">
        <v>0</v>
      </c>
      <c r="AR22" s="32">
        <v>0</v>
      </c>
      <c r="AS22" s="32">
        <v>0</v>
      </c>
      <c r="AT22" s="32">
        <v>0</v>
      </c>
      <c r="AU22" s="32">
        <v>0</v>
      </c>
      <c r="AV22" s="32">
        <v>0</v>
      </c>
      <c r="AW22" s="32">
        <v>0</v>
      </c>
      <c r="AX22" s="32">
        <v>0</v>
      </c>
      <c r="AY22" s="32">
        <v>0</v>
      </c>
      <c r="AZ22" s="32">
        <v>0</v>
      </c>
      <c r="BA22" s="32">
        <v>0</v>
      </c>
      <c r="BB22" s="32">
        <v>0</v>
      </c>
      <c r="BC22" s="32">
        <v>0</v>
      </c>
      <c r="BD22" s="32">
        <v>0</v>
      </c>
      <c r="BE22" s="32">
        <v>0</v>
      </c>
      <c r="BF22" s="32">
        <v>2395.4723250000002</v>
      </c>
      <c r="BG22" s="32">
        <v>2404.8661200000001</v>
      </c>
      <c r="BH22" s="32">
        <v>2505.336984</v>
      </c>
      <c r="BI22" s="32">
        <v>2001.0540370000001</v>
      </c>
      <c r="BJ22" s="32">
        <v>2011.072997</v>
      </c>
      <c r="BK22" s="32">
        <v>1997.435066</v>
      </c>
      <c r="BL22" s="32">
        <v>1977.5811679999999</v>
      </c>
      <c r="BM22" s="32">
        <v>3382.0009020000002</v>
      </c>
      <c r="BN22" s="32">
        <v>3411.1999620000001</v>
      </c>
      <c r="BO22" s="32">
        <v>3552.2420630000001</v>
      </c>
      <c r="BP22" s="32">
        <v>3371.9772309999998</v>
      </c>
      <c r="BQ22" s="32">
        <v>1704.1772800000001</v>
      </c>
      <c r="BR22" s="32">
        <v>840.92567699999995</v>
      </c>
      <c r="BS22" s="32">
        <v>851.16151100000002</v>
      </c>
      <c r="BT22" s="32">
        <v>348.45197400000001</v>
      </c>
      <c r="BU22" s="32">
        <v>361.07727699999998</v>
      </c>
      <c r="BV22" s="32">
        <v>357.09158600000001</v>
      </c>
      <c r="BW22" s="32">
        <v>378.71328399999999</v>
      </c>
      <c r="BX22" s="32">
        <v>389.70516600000002</v>
      </c>
      <c r="BY22" s="32">
        <v>389.15167500000001</v>
      </c>
      <c r="BZ22" s="32">
        <v>406.04411700000003</v>
      </c>
      <c r="CA22" s="32">
        <v>402.20025800000002</v>
      </c>
      <c r="CB22" s="32">
        <v>408.18431199999998</v>
      </c>
      <c r="CC22" s="32">
        <v>421.29939000000002</v>
      </c>
      <c r="CD22" s="32">
        <v>438.18699199999998</v>
      </c>
      <c r="CE22" s="32">
        <v>443.78892999999999</v>
      </c>
      <c r="CF22" s="32">
        <v>430.99809199999999</v>
      </c>
      <c r="CG22" s="32">
        <v>0</v>
      </c>
      <c r="CH22" s="32">
        <v>0</v>
      </c>
      <c r="CI22" s="32">
        <v>0</v>
      </c>
      <c r="CJ22" s="32">
        <v>0</v>
      </c>
      <c r="CK22" s="32">
        <v>0</v>
      </c>
      <c r="CL22" s="32">
        <v>0</v>
      </c>
      <c r="CM22" s="32">
        <v>0</v>
      </c>
      <c r="CN22" s="32">
        <v>0</v>
      </c>
      <c r="CO22" s="32">
        <v>0</v>
      </c>
      <c r="CP22" s="32">
        <v>0</v>
      </c>
      <c r="CQ22" s="32">
        <v>0</v>
      </c>
      <c r="CR22" s="32">
        <v>0</v>
      </c>
      <c r="CS22" s="32">
        <v>0</v>
      </c>
      <c r="CT22" s="32">
        <v>0</v>
      </c>
      <c r="CU22" s="32">
        <v>0</v>
      </c>
      <c r="CV22" s="32">
        <v>0</v>
      </c>
      <c r="CW22" s="32">
        <v>0</v>
      </c>
      <c r="CX22" s="32">
        <v>0</v>
      </c>
      <c r="CY22" s="32">
        <v>0</v>
      </c>
      <c r="CZ22" s="32">
        <v>0</v>
      </c>
      <c r="DA22" s="32">
        <v>0</v>
      </c>
      <c r="DB22" s="32">
        <v>0</v>
      </c>
      <c r="DC22" s="32">
        <v>0</v>
      </c>
      <c r="DD22" s="32">
        <v>0</v>
      </c>
      <c r="DE22" s="32">
        <v>0</v>
      </c>
      <c r="DF22" s="32">
        <v>0</v>
      </c>
      <c r="DG22" s="32">
        <v>0</v>
      </c>
      <c r="DH22" s="32">
        <v>0</v>
      </c>
      <c r="DI22" s="32">
        <v>0</v>
      </c>
      <c r="DJ22" s="32">
        <v>0</v>
      </c>
      <c r="DK22" s="32">
        <v>0</v>
      </c>
      <c r="DL22" s="32">
        <v>0</v>
      </c>
      <c r="DM22" s="32">
        <v>0</v>
      </c>
      <c r="DN22" s="32">
        <v>0</v>
      </c>
      <c r="DO22" s="32">
        <v>0</v>
      </c>
      <c r="DP22" s="32">
        <v>0</v>
      </c>
      <c r="DQ22" s="32">
        <v>0</v>
      </c>
      <c r="DR22" s="32">
        <v>0</v>
      </c>
      <c r="DS22" s="32">
        <v>0</v>
      </c>
      <c r="DT22" s="32">
        <v>0</v>
      </c>
      <c r="DU22" s="32">
        <v>0</v>
      </c>
      <c r="DV22" s="32">
        <v>0</v>
      </c>
      <c r="DW22" s="32">
        <v>0</v>
      </c>
      <c r="DX22" s="32">
        <v>0</v>
      </c>
      <c r="DY22" s="32">
        <v>0</v>
      </c>
      <c r="DZ22" s="32">
        <v>0</v>
      </c>
      <c r="EA22" s="32">
        <v>0</v>
      </c>
      <c r="EB22" s="32">
        <v>0</v>
      </c>
      <c r="EC22" s="32">
        <v>0</v>
      </c>
      <c r="ED22" s="32">
        <v>0</v>
      </c>
      <c r="EE22" s="32">
        <v>0</v>
      </c>
      <c r="EF22" s="32">
        <v>0</v>
      </c>
      <c r="EG22" s="32">
        <v>0</v>
      </c>
      <c r="EH22" s="32">
        <v>0</v>
      </c>
      <c r="EI22" s="32">
        <v>0</v>
      </c>
      <c r="EJ22" s="32">
        <v>0</v>
      </c>
      <c r="EK22" s="32">
        <v>0</v>
      </c>
      <c r="EL22" s="32">
        <v>0</v>
      </c>
      <c r="EM22" s="32">
        <v>0</v>
      </c>
      <c r="EN22" s="32">
        <v>0</v>
      </c>
      <c r="EO22" s="32">
        <v>0</v>
      </c>
      <c r="EP22" s="32">
        <v>0</v>
      </c>
      <c r="EQ22" s="32">
        <v>0</v>
      </c>
      <c r="ER22" s="32">
        <v>0</v>
      </c>
      <c r="ES22" s="32">
        <v>0</v>
      </c>
      <c r="ET22" s="32">
        <v>0</v>
      </c>
      <c r="EU22" s="32">
        <v>0</v>
      </c>
      <c r="EV22" s="32">
        <v>0</v>
      </c>
      <c r="EW22" s="32">
        <v>0</v>
      </c>
      <c r="EX22" s="32">
        <v>0</v>
      </c>
      <c r="EY22" s="32">
        <v>0</v>
      </c>
      <c r="EZ22" s="32">
        <v>0</v>
      </c>
      <c r="FA22" s="32">
        <v>0</v>
      </c>
      <c r="FB22" s="32">
        <v>0</v>
      </c>
      <c r="FC22" s="32">
        <v>0</v>
      </c>
      <c r="FD22" s="32">
        <v>0</v>
      </c>
      <c r="FE22" s="32">
        <v>0</v>
      </c>
      <c r="FF22" s="32">
        <v>0</v>
      </c>
      <c r="FG22" s="32">
        <v>0</v>
      </c>
      <c r="FH22" s="32">
        <v>0</v>
      </c>
      <c r="FI22" s="32">
        <v>0</v>
      </c>
      <c r="FJ22" s="32">
        <v>0</v>
      </c>
      <c r="FK22" s="32">
        <v>0</v>
      </c>
      <c r="FL22" s="32">
        <v>0</v>
      </c>
      <c r="FM22" s="32">
        <v>0</v>
      </c>
      <c r="FN22" s="32">
        <v>0</v>
      </c>
      <c r="FO22" s="32">
        <v>0</v>
      </c>
      <c r="FP22" s="32">
        <v>0</v>
      </c>
      <c r="FQ22" s="32">
        <v>0</v>
      </c>
      <c r="FR22" s="32">
        <v>0</v>
      </c>
      <c r="FS22" s="32">
        <v>0</v>
      </c>
      <c r="FT22" s="32">
        <v>0</v>
      </c>
      <c r="FU22" s="32">
        <v>0</v>
      </c>
      <c r="FV22" s="32">
        <v>0</v>
      </c>
      <c r="FW22" s="32">
        <v>0</v>
      </c>
      <c r="FX22" s="32">
        <v>0</v>
      </c>
      <c r="FY22" s="32">
        <v>0</v>
      </c>
      <c r="FZ22" s="32">
        <v>0</v>
      </c>
      <c r="GA22" s="32">
        <v>0</v>
      </c>
      <c r="GB22" s="32">
        <v>0</v>
      </c>
      <c r="GC22" s="32">
        <v>0</v>
      </c>
      <c r="GD22" s="32">
        <v>0</v>
      </c>
      <c r="GE22" s="32">
        <v>0</v>
      </c>
      <c r="GF22" s="32">
        <v>0</v>
      </c>
      <c r="GG22" s="32">
        <v>0</v>
      </c>
      <c r="GH22" s="32">
        <v>0</v>
      </c>
      <c r="GI22" s="32">
        <v>0</v>
      </c>
    </row>
    <row r="23" spans="2:191" ht="12.6" customHeight="1">
      <c r="B23" s="24" t="s">
        <v>128</v>
      </c>
      <c r="C23" s="32">
        <v>0</v>
      </c>
      <c r="D23" s="32">
        <v>0</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6"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6"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6"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6"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0</v>
      </c>
      <c r="AN28" s="32">
        <v>0</v>
      </c>
      <c r="AO28" s="32">
        <v>0</v>
      </c>
      <c r="AP28" s="32">
        <v>0</v>
      </c>
      <c r="AQ28" s="32">
        <v>0</v>
      </c>
      <c r="AR28" s="32">
        <v>0</v>
      </c>
      <c r="AS28" s="32">
        <v>0</v>
      </c>
      <c r="AT28" s="32">
        <v>0</v>
      </c>
      <c r="AU28" s="32">
        <v>0</v>
      </c>
      <c r="AV28" s="32">
        <v>0</v>
      </c>
      <c r="AW28" s="32">
        <v>0</v>
      </c>
      <c r="AX28" s="32">
        <v>0</v>
      </c>
      <c r="AY28" s="32">
        <v>0</v>
      </c>
      <c r="AZ28" s="32">
        <v>0</v>
      </c>
      <c r="BA28" s="32">
        <v>0</v>
      </c>
      <c r="BB28" s="32">
        <v>0</v>
      </c>
      <c r="BC28" s="32">
        <v>0</v>
      </c>
      <c r="BD28" s="32">
        <v>0</v>
      </c>
      <c r="BE28" s="32">
        <v>0</v>
      </c>
      <c r="BF28" s="32">
        <v>0</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6"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6" customHeight="1">
      <c r="B30" s="24" t="s">
        <v>140</v>
      </c>
      <c r="C30" s="32">
        <v>0</v>
      </c>
      <c r="D30" s="32">
        <v>0</v>
      </c>
      <c r="E30" s="32">
        <v>0</v>
      </c>
      <c r="F30" s="32">
        <v>0</v>
      </c>
      <c r="G30" s="32">
        <v>0</v>
      </c>
      <c r="H30" s="32">
        <v>0</v>
      </c>
      <c r="I30" s="32">
        <v>0</v>
      </c>
      <c r="J30" s="32">
        <v>0</v>
      </c>
      <c r="K30" s="32">
        <v>0</v>
      </c>
      <c r="L30" s="32">
        <v>0</v>
      </c>
      <c r="M30" s="32">
        <v>0</v>
      </c>
      <c r="N30" s="32">
        <v>0</v>
      </c>
      <c r="O30" s="32">
        <v>0</v>
      </c>
      <c r="P30" s="32">
        <v>0</v>
      </c>
      <c r="Q30" s="32">
        <v>0</v>
      </c>
      <c r="R30" s="32">
        <v>0</v>
      </c>
      <c r="S30" s="32">
        <v>0</v>
      </c>
      <c r="T30" s="32">
        <v>0</v>
      </c>
      <c r="U30" s="32">
        <v>0</v>
      </c>
      <c r="V30" s="32">
        <v>0</v>
      </c>
      <c r="W30" s="32">
        <v>0</v>
      </c>
      <c r="X30" s="32">
        <v>0</v>
      </c>
      <c r="Y30" s="32">
        <v>0</v>
      </c>
      <c r="Z30" s="32">
        <v>0</v>
      </c>
      <c r="AA30" s="32">
        <v>0</v>
      </c>
      <c r="AB30" s="32">
        <v>1101.9749999999999</v>
      </c>
      <c r="AC30" s="32">
        <v>104.95</v>
      </c>
      <c r="AD30" s="32">
        <v>0</v>
      </c>
      <c r="AE30" s="32">
        <v>530.27030300000001</v>
      </c>
      <c r="AF30" s="32">
        <v>546.05590800000004</v>
      </c>
      <c r="AG30" s="32">
        <v>0</v>
      </c>
      <c r="AH30" s="32">
        <v>0</v>
      </c>
      <c r="AI30" s="32">
        <v>1934.656244</v>
      </c>
      <c r="AJ30" s="32">
        <v>391.35396200000002</v>
      </c>
      <c r="AK30" s="32">
        <v>5846.6650079999999</v>
      </c>
      <c r="AL30" s="32">
        <v>5943.0505499999999</v>
      </c>
      <c r="AM30" s="32">
        <v>2899.2285430000002</v>
      </c>
      <c r="AN30" s="32">
        <v>2855.366</v>
      </c>
      <c r="AO30" s="32">
        <v>3821.215013</v>
      </c>
      <c r="AP30" s="32">
        <v>4098.1339950000001</v>
      </c>
      <c r="AQ30" s="32">
        <v>4137.1951740000004</v>
      </c>
      <c r="AR30" s="32">
        <v>2803.556345</v>
      </c>
      <c r="AS30" s="32">
        <v>2747.3307559999998</v>
      </c>
      <c r="AT30" s="32">
        <v>2765.383883</v>
      </c>
      <c r="AU30" s="32">
        <v>3637.5560999999998</v>
      </c>
      <c r="AV30" s="32">
        <v>2947.499507</v>
      </c>
      <c r="AW30" s="32">
        <v>206.30453299999999</v>
      </c>
      <c r="AX30" s="32">
        <v>0</v>
      </c>
      <c r="AY30" s="32">
        <v>0</v>
      </c>
      <c r="AZ30" s="32">
        <v>1439.870134</v>
      </c>
      <c r="BA30" s="32">
        <v>0</v>
      </c>
      <c r="BB30" s="32">
        <v>0</v>
      </c>
      <c r="BC30" s="32">
        <v>0</v>
      </c>
      <c r="BD30" s="32">
        <v>0</v>
      </c>
      <c r="BE30" s="32">
        <v>0</v>
      </c>
      <c r="BF30" s="32">
        <v>0</v>
      </c>
      <c r="BG30" s="32">
        <v>0</v>
      </c>
      <c r="BH30" s="32">
        <v>0</v>
      </c>
      <c r="BI30" s="32">
        <v>0</v>
      </c>
      <c r="BJ30" s="32">
        <v>0</v>
      </c>
      <c r="BK30" s="32">
        <v>0</v>
      </c>
      <c r="BL30" s="32">
        <v>0</v>
      </c>
      <c r="BM30" s="32">
        <v>0</v>
      </c>
      <c r="BN30" s="32">
        <v>0</v>
      </c>
      <c r="BO30" s="32">
        <v>0</v>
      </c>
      <c r="BP30" s="32">
        <v>0</v>
      </c>
      <c r="BQ30" s="32">
        <v>0</v>
      </c>
      <c r="BR30" s="32">
        <v>0</v>
      </c>
      <c r="BS30" s="32">
        <v>0</v>
      </c>
      <c r="BT30" s="32">
        <v>2028.2099639999999</v>
      </c>
      <c r="BU30" s="32">
        <v>0</v>
      </c>
      <c r="BV30" s="32">
        <v>0</v>
      </c>
      <c r="BW30" s="32">
        <v>0</v>
      </c>
      <c r="BX30" s="32">
        <v>0</v>
      </c>
      <c r="BY30" s="32">
        <v>0</v>
      </c>
      <c r="BZ30" s="32">
        <v>0</v>
      </c>
      <c r="CA30" s="32">
        <v>0</v>
      </c>
      <c r="CB30" s="32">
        <v>0</v>
      </c>
      <c r="CC30" s="32">
        <v>2289.0074909999998</v>
      </c>
      <c r="CD30" s="32">
        <v>0</v>
      </c>
      <c r="CE30" s="32">
        <v>0</v>
      </c>
      <c r="CF30" s="32">
        <v>0</v>
      </c>
      <c r="CG30" s="32">
        <v>0</v>
      </c>
      <c r="CH30" s="32">
        <v>1211.5079229999999</v>
      </c>
      <c r="CI30" s="32">
        <v>0</v>
      </c>
      <c r="CJ30" s="32">
        <v>0</v>
      </c>
      <c r="CK30" s="32">
        <v>0</v>
      </c>
      <c r="CL30" s="32">
        <v>0</v>
      </c>
      <c r="CM30" s="32">
        <v>0</v>
      </c>
      <c r="CN30" s="32">
        <v>3195.7552219999998</v>
      </c>
      <c r="CO30" s="32">
        <v>0</v>
      </c>
      <c r="CP30" s="32">
        <v>0</v>
      </c>
      <c r="CQ30" s="32">
        <v>0</v>
      </c>
      <c r="CR30" s="32">
        <v>0</v>
      </c>
      <c r="CS30" s="32">
        <v>0</v>
      </c>
      <c r="CT30" s="32">
        <v>2129.5569569999998</v>
      </c>
      <c r="CU30" s="32">
        <v>6.9760000000000004E-3</v>
      </c>
      <c r="CV30" s="32">
        <v>0</v>
      </c>
      <c r="CW30" s="32">
        <v>0</v>
      </c>
      <c r="CX30" s="32">
        <v>0</v>
      </c>
      <c r="CY30" s="32">
        <v>0</v>
      </c>
      <c r="CZ30" s="32">
        <v>0</v>
      </c>
      <c r="DA30" s="32">
        <v>0</v>
      </c>
      <c r="DB30" s="32">
        <v>0</v>
      </c>
      <c r="DC30" s="32">
        <v>0</v>
      </c>
      <c r="DD30" s="32">
        <v>0</v>
      </c>
      <c r="DE30" s="32">
        <v>0</v>
      </c>
      <c r="DF30" s="32">
        <v>0</v>
      </c>
      <c r="DG30" s="32">
        <v>0</v>
      </c>
      <c r="DH30" s="32">
        <v>0</v>
      </c>
      <c r="DI30" s="32">
        <v>0</v>
      </c>
      <c r="DJ30" s="32">
        <v>0</v>
      </c>
      <c r="DK30" s="32">
        <v>0</v>
      </c>
      <c r="DL30" s="32">
        <v>0</v>
      </c>
      <c r="DM30" s="32">
        <v>0</v>
      </c>
      <c r="DN30" s="32">
        <v>0</v>
      </c>
      <c r="DO30" s="32">
        <v>0</v>
      </c>
      <c r="DP30" s="32">
        <v>0</v>
      </c>
      <c r="DQ30" s="32">
        <v>0</v>
      </c>
      <c r="DR30" s="32">
        <v>0</v>
      </c>
      <c r="DS30" s="32">
        <v>0</v>
      </c>
      <c r="DT30" s="32">
        <v>0</v>
      </c>
      <c r="DU30" s="32">
        <v>0</v>
      </c>
      <c r="DV30" s="32">
        <v>3191.1140460000001</v>
      </c>
      <c r="DW30" s="32">
        <v>0</v>
      </c>
      <c r="DX30" s="32">
        <v>0</v>
      </c>
      <c r="DY30" s="32">
        <v>0</v>
      </c>
      <c r="DZ30" s="32">
        <v>0</v>
      </c>
      <c r="EA30" s="32">
        <v>0</v>
      </c>
      <c r="EB30" s="32">
        <v>0</v>
      </c>
      <c r="EC30" s="32">
        <v>0</v>
      </c>
      <c r="ED30" s="32">
        <v>0</v>
      </c>
      <c r="EE30" s="32">
        <v>0</v>
      </c>
      <c r="EF30" s="32">
        <v>0</v>
      </c>
      <c r="EG30" s="32">
        <v>0</v>
      </c>
      <c r="EH30" s="32">
        <v>0</v>
      </c>
      <c r="EI30" s="32">
        <v>1775.49008</v>
      </c>
      <c r="EJ30" s="32">
        <v>1696.9356110000001</v>
      </c>
      <c r="EK30" s="32">
        <v>0</v>
      </c>
      <c r="EL30" s="32">
        <v>0</v>
      </c>
      <c r="EM30" s="32">
        <v>0</v>
      </c>
      <c r="EN30" s="32">
        <v>0</v>
      </c>
      <c r="EO30" s="32">
        <v>0</v>
      </c>
      <c r="EP30" s="32">
        <v>0</v>
      </c>
      <c r="EQ30" s="32">
        <v>0</v>
      </c>
      <c r="ER30" s="32">
        <v>0</v>
      </c>
      <c r="ES30" s="32">
        <v>0</v>
      </c>
      <c r="ET30" s="32">
        <v>0</v>
      </c>
      <c r="EU30" s="32">
        <v>0</v>
      </c>
      <c r="EV30" s="32">
        <v>4352.6627280000002</v>
      </c>
      <c r="EW30" s="32">
        <v>1667.060972</v>
      </c>
      <c r="EX30" s="32">
        <v>14756.456603000001</v>
      </c>
      <c r="EY30" s="32">
        <v>41413.905939999997</v>
      </c>
      <c r="EZ30" s="32">
        <v>889.70853999999997</v>
      </c>
      <c r="FA30" s="32">
        <v>6442.4196899999997</v>
      </c>
      <c r="FB30" s="32">
        <v>0</v>
      </c>
      <c r="FC30" s="32">
        <v>0</v>
      </c>
      <c r="FD30" s="32">
        <v>3189.4129800000001</v>
      </c>
      <c r="FE30" s="32">
        <v>1725.317348</v>
      </c>
      <c r="FF30" s="32">
        <v>0</v>
      </c>
      <c r="FG30" s="32">
        <v>0</v>
      </c>
      <c r="FH30" s="32">
        <v>2195.7037909999999</v>
      </c>
      <c r="FI30" s="32">
        <v>0</v>
      </c>
      <c r="FJ30" s="32">
        <v>0</v>
      </c>
      <c r="FK30" s="32">
        <v>0</v>
      </c>
      <c r="FL30" s="32">
        <v>0</v>
      </c>
      <c r="FM30" s="32">
        <v>0</v>
      </c>
      <c r="FN30" s="32">
        <v>0</v>
      </c>
      <c r="FO30" s="32">
        <v>0</v>
      </c>
      <c r="FP30" s="32">
        <v>0</v>
      </c>
      <c r="FQ30" s="32">
        <v>0</v>
      </c>
      <c r="FR30" s="32">
        <v>0</v>
      </c>
      <c r="FS30" s="32">
        <v>0</v>
      </c>
      <c r="FT30" s="32">
        <v>0</v>
      </c>
      <c r="FU30" s="32">
        <v>0</v>
      </c>
      <c r="FV30" s="32">
        <v>0</v>
      </c>
      <c r="FW30" s="32">
        <v>0</v>
      </c>
      <c r="FX30" s="32">
        <v>0</v>
      </c>
      <c r="FY30" s="32">
        <v>0</v>
      </c>
      <c r="FZ30" s="32">
        <v>4253.0772850000003</v>
      </c>
      <c r="GA30" s="32">
        <v>0</v>
      </c>
      <c r="GB30" s="32">
        <v>0</v>
      </c>
      <c r="GC30" s="32">
        <v>0</v>
      </c>
      <c r="GD30" s="32">
        <v>0</v>
      </c>
      <c r="GE30" s="32">
        <v>0</v>
      </c>
      <c r="GF30" s="32">
        <v>0</v>
      </c>
      <c r="GG30" s="32">
        <v>0</v>
      </c>
      <c r="GH30" s="32">
        <v>0</v>
      </c>
      <c r="GI30" s="32">
        <v>0</v>
      </c>
    </row>
    <row r="31" spans="2:191" ht="12.6"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6"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6" customHeight="1">
      <c r="B33" s="29" t="s">
        <v>99</v>
      </c>
      <c r="C33" s="33">
        <v>1211.115391</v>
      </c>
      <c r="D33" s="33">
        <v>457.14185900000001</v>
      </c>
      <c r="E33" s="33">
        <v>0</v>
      </c>
      <c r="F33" s="33">
        <v>0</v>
      </c>
      <c r="G33" s="33">
        <v>0</v>
      </c>
      <c r="H33" s="33">
        <v>577.77499999999998</v>
      </c>
      <c r="I33" s="33">
        <v>0</v>
      </c>
      <c r="J33" s="33">
        <v>0</v>
      </c>
      <c r="K33" s="33">
        <v>18942.174999999999</v>
      </c>
      <c r="L33" s="33">
        <v>0</v>
      </c>
      <c r="M33" s="33">
        <v>0</v>
      </c>
      <c r="N33" s="33">
        <v>0</v>
      </c>
      <c r="O33" s="33">
        <v>0</v>
      </c>
      <c r="P33" s="33">
        <v>31649.880950999999</v>
      </c>
      <c r="Q33" s="33">
        <v>32201.614471000001</v>
      </c>
      <c r="R33" s="33">
        <v>41386.205101</v>
      </c>
      <c r="S33" s="33">
        <v>17965.802446999998</v>
      </c>
      <c r="T33" s="33">
        <v>0</v>
      </c>
      <c r="U33" s="33">
        <v>0</v>
      </c>
      <c r="V33" s="33">
        <v>0</v>
      </c>
      <c r="W33" s="33">
        <v>0</v>
      </c>
      <c r="X33" s="33">
        <v>70651.633921000001</v>
      </c>
      <c r="Y33" s="33">
        <v>95550.307279999994</v>
      </c>
      <c r="Z33" s="33">
        <v>0</v>
      </c>
      <c r="AA33" s="33">
        <v>66122.538795999993</v>
      </c>
      <c r="AB33" s="33">
        <v>71033.212295999998</v>
      </c>
      <c r="AC33" s="33">
        <v>104.95</v>
      </c>
      <c r="AD33" s="33">
        <v>0</v>
      </c>
      <c r="AE33" s="33">
        <v>46689.893714999998</v>
      </c>
      <c r="AF33" s="33">
        <v>546.05590800000004</v>
      </c>
      <c r="AG33" s="33">
        <v>0</v>
      </c>
      <c r="AH33" s="33">
        <v>0</v>
      </c>
      <c r="AI33" s="33">
        <v>4524.805249</v>
      </c>
      <c r="AJ33" s="33">
        <v>84052.293850000002</v>
      </c>
      <c r="AK33" s="33">
        <v>114553.669373</v>
      </c>
      <c r="AL33" s="33">
        <v>27924.530656999999</v>
      </c>
      <c r="AM33" s="33">
        <v>20783.959777</v>
      </c>
      <c r="AN33" s="33">
        <v>9517.8884589999998</v>
      </c>
      <c r="AO33" s="33">
        <v>14812.782482000001</v>
      </c>
      <c r="AP33" s="33">
        <v>39007.947630000002</v>
      </c>
      <c r="AQ33" s="33">
        <v>35377.180021</v>
      </c>
      <c r="AR33" s="33">
        <v>25241.017598999999</v>
      </c>
      <c r="AS33" s="33">
        <v>26347.623844000002</v>
      </c>
      <c r="AT33" s="33">
        <v>32586.992334999999</v>
      </c>
      <c r="AU33" s="33">
        <v>17679.152359</v>
      </c>
      <c r="AV33" s="33">
        <v>5402.1995070000003</v>
      </c>
      <c r="AW33" s="33">
        <v>7430.7219519999999</v>
      </c>
      <c r="AX33" s="33">
        <v>9718.099483</v>
      </c>
      <c r="AY33" s="33">
        <v>10321.64365</v>
      </c>
      <c r="AZ33" s="33">
        <v>13881.769023000001</v>
      </c>
      <c r="BA33" s="33">
        <v>0</v>
      </c>
      <c r="BB33" s="33">
        <v>6785.6490270000004</v>
      </c>
      <c r="BC33" s="33">
        <v>0</v>
      </c>
      <c r="BD33" s="33">
        <v>13530.582159</v>
      </c>
      <c r="BE33" s="33">
        <v>27020.120029000002</v>
      </c>
      <c r="BF33" s="33">
        <v>2395.4723250000002</v>
      </c>
      <c r="BG33" s="33">
        <v>13785.220601999999</v>
      </c>
      <c r="BH33" s="33">
        <v>13476.589652000001</v>
      </c>
      <c r="BI33" s="33">
        <v>18837.150501</v>
      </c>
      <c r="BJ33" s="33">
        <v>5366.5115509999996</v>
      </c>
      <c r="BK33" s="33">
        <v>3411.2150660000002</v>
      </c>
      <c r="BL33" s="33">
        <v>16636.819932999999</v>
      </c>
      <c r="BM33" s="33">
        <v>11875.345926</v>
      </c>
      <c r="BN33" s="33">
        <v>10005.547822</v>
      </c>
      <c r="BO33" s="33">
        <v>3552.2420630000001</v>
      </c>
      <c r="BP33" s="33">
        <v>3371.9772309999998</v>
      </c>
      <c r="BQ33" s="33">
        <v>55187.753667999998</v>
      </c>
      <c r="BR33" s="33">
        <v>34517.787205000001</v>
      </c>
      <c r="BS33" s="33">
        <v>3374.0462509999998</v>
      </c>
      <c r="BT33" s="33">
        <v>3390.8072659999998</v>
      </c>
      <c r="BU33" s="33">
        <v>1956.2972769999999</v>
      </c>
      <c r="BV33" s="33">
        <v>357.09158600000001</v>
      </c>
      <c r="BW33" s="33">
        <v>20400.312099999999</v>
      </c>
      <c r="BX33" s="33">
        <v>389.70516600000002</v>
      </c>
      <c r="BY33" s="33">
        <v>14144.673747999999</v>
      </c>
      <c r="BZ33" s="33">
        <v>17075.352039000001</v>
      </c>
      <c r="CA33" s="33">
        <v>35037.446064999996</v>
      </c>
      <c r="CB33" s="33">
        <v>19483.648207999999</v>
      </c>
      <c r="CC33" s="33">
        <v>9577.7064200000004</v>
      </c>
      <c r="CD33" s="33">
        <v>13367.802495</v>
      </c>
      <c r="CE33" s="33">
        <v>5228.8871449999997</v>
      </c>
      <c r="CF33" s="33">
        <v>18310.298470000002</v>
      </c>
      <c r="CG33" s="33">
        <v>26758.667549000002</v>
      </c>
      <c r="CH33" s="33">
        <v>35149.971164000002</v>
      </c>
      <c r="CI33" s="33">
        <v>29757.471118000001</v>
      </c>
      <c r="CJ33" s="33">
        <v>22254.816401</v>
      </c>
      <c r="CK33" s="33">
        <v>33755.541625999998</v>
      </c>
      <c r="CL33" s="33">
        <v>7950.8555260000003</v>
      </c>
      <c r="CM33" s="33">
        <v>41381.923064000002</v>
      </c>
      <c r="CN33" s="33">
        <v>31941.728916</v>
      </c>
      <c r="CO33" s="33">
        <v>52796.823574000002</v>
      </c>
      <c r="CP33" s="33">
        <v>28402.228814999999</v>
      </c>
      <c r="CQ33" s="33">
        <v>40398.095437999997</v>
      </c>
      <c r="CR33" s="33">
        <v>39373.728784999999</v>
      </c>
      <c r="CS33" s="33">
        <v>54764.592685000003</v>
      </c>
      <c r="CT33" s="33">
        <v>33334.785346999997</v>
      </c>
      <c r="CU33" s="33">
        <v>46225.793002999999</v>
      </c>
      <c r="CV33" s="33">
        <v>45211.947329000002</v>
      </c>
      <c r="CW33" s="33">
        <v>1677.448795</v>
      </c>
      <c r="CX33" s="33">
        <v>41251.092850000001</v>
      </c>
      <c r="CY33" s="33">
        <v>43203.372717999999</v>
      </c>
      <c r="CZ33" s="33">
        <v>4961.7545419999997</v>
      </c>
      <c r="DA33" s="33">
        <v>1645.9376440000001</v>
      </c>
      <c r="DB33" s="33">
        <v>1700.3050929999999</v>
      </c>
      <c r="DC33" s="33">
        <v>23354.969556</v>
      </c>
      <c r="DD33" s="33">
        <v>10064.636098999999</v>
      </c>
      <c r="DE33" s="33">
        <v>28961.648017</v>
      </c>
      <c r="DF33" s="33">
        <v>9.3200000000000002E-3</v>
      </c>
      <c r="DG33" s="33">
        <v>33620.6</v>
      </c>
      <c r="DH33" s="33">
        <v>0</v>
      </c>
      <c r="DI33" s="33">
        <v>6611.4</v>
      </c>
      <c r="DJ33" s="33">
        <v>0</v>
      </c>
      <c r="DK33" s="33">
        <v>0</v>
      </c>
      <c r="DL33" s="33">
        <v>0</v>
      </c>
      <c r="DM33" s="33">
        <v>0</v>
      </c>
      <c r="DN33" s="33">
        <v>0</v>
      </c>
      <c r="DO33" s="33">
        <v>8308.8620690000007</v>
      </c>
      <c r="DP33" s="33">
        <v>9536.0666820000006</v>
      </c>
      <c r="DQ33" s="33">
        <v>3258.2855359999999</v>
      </c>
      <c r="DR33" s="33">
        <v>3096.4894119999999</v>
      </c>
      <c r="DS33" s="33">
        <v>3034.3027099999999</v>
      </c>
      <c r="DT33" s="33">
        <v>16851.011681</v>
      </c>
      <c r="DU33" s="33">
        <v>18082.331303999999</v>
      </c>
      <c r="DV33" s="33">
        <v>6190.3682840000001</v>
      </c>
      <c r="DW33" s="33">
        <v>3036.7375699999998</v>
      </c>
      <c r="DX33" s="33">
        <v>3139.1784280000002</v>
      </c>
      <c r="DY33" s="33">
        <v>3135.4462819999999</v>
      </c>
      <c r="DZ33" s="33">
        <v>3340.2468899999999</v>
      </c>
      <c r="EA33" s="33">
        <v>3219.4792499999999</v>
      </c>
      <c r="EB33" s="33">
        <v>1520.795918</v>
      </c>
      <c r="EC33" s="33">
        <v>1442.5828200000001</v>
      </c>
      <c r="ED33" s="33">
        <v>1507.0830659999999</v>
      </c>
      <c r="EE33" s="33">
        <v>1461.8775989999999</v>
      </c>
      <c r="EF33" s="33">
        <v>1481.2642089999999</v>
      </c>
      <c r="EG33" s="33">
        <v>1566.803005</v>
      </c>
      <c r="EH33" s="33">
        <v>10711.533450999999</v>
      </c>
      <c r="EI33" s="33">
        <v>3438.666377</v>
      </c>
      <c r="EJ33" s="33">
        <v>3322.0633400000002</v>
      </c>
      <c r="EK33" s="33">
        <v>2385.4896749999998</v>
      </c>
      <c r="EL33" s="33">
        <v>13422.210304</v>
      </c>
      <c r="EM33" s="33">
        <v>14670.381852</v>
      </c>
      <c r="EN33" s="33">
        <v>14923.213383</v>
      </c>
      <c r="EO33" s="33">
        <v>16303.045499</v>
      </c>
      <c r="EP33" s="33">
        <v>15322.270843</v>
      </c>
      <c r="EQ33" s="33">
        <v>16621.864016</v>
      </c>
      <c r="ER33" s="33">
        <v>17212.149504000001</v>
      </c>
      <c r="ES33" s="33">
        <v>15068.074054000001</v>
      </c>
      <c r="ET33" s="33">
        <v>32139.931862000001</v>
      </c>
      <c r="EU33" s="33">
        <v>19664.045998000001</v>
      </c>
      <c r="EV33" s="33">
        <v>20735.559550000002</v>
      </c>
      <c r="EW33" s="33">
        <v>32299.936793000001</v>
      </c>
      <c r="EX33" s="33">
        <v>30846.834225999999</v>
      </c>
      <c r="EY33" s="33">
        <v>57649.481739000003</v>
      </c>
      <c r="EZ33" s="33">
        <v>17050.357295000002</v>
      </c>
      <c r="FA33" s="33">
        <v>22876.949831000002</v>
      </c>
      <c r="FB33" s="33">
        <v>15519.114232</v>
      </c>
      <c r="FC33" s="33">
        <v>15889.772387000001</v>
      </c>
      <c r="FD33" s="33">
        <v>18741.275287</v>
      </c>
      <c r="FE33" s="33">
        <v>16986.059358999999</v>
      </c>
      <c r="FF33" s="33">
        <v>15093.571604000001</v>
      </c>
      <c r="FG33" s="33">
        <v>15413.821190000001</v>
      </c>
      <c r="FH33" s="33">
        <v>17891.300750999999</v>
      </c>
      <c r="FI33" s="33">
        <v>16376.993265999999</v>
      </c>
      <c r="FJ33" s="33">
        <v>16788.897069999999</v>
      </c>
      <c r="FK33" s="33">
        <v>17516.535649000001</v>
      </c>
      <c r="FL33" s="33">
        <v>17378.219034999998</v>
      </c>
      <c r="FM33" s="33">
        <v>17562.774159000001</v>
      </c>
      <c r="FN33" s="33">
        <v>18291.467444000002</v>
      </c>
      <c r="FO33" s="33">
        <v>16861.772803</v>
      </c>
      <c r="FP33" s="33">
        <v>16136.847917999999</v>
      </c>
      <c r="FQ33" s="33">
        <v>15779.010834999999</v>
      </c>
      <c r="FR33" s="33">
        <v>16519.851481000002</v>
      </c>
      <c r="FS33" s="33">
        <v>15742.591096</v>
      </c>
      <c r="FT33" s="33">
        <v>14194.388091999999</v>
      </c>
      <c r="FU33" s="33">
        <v>13943.553908</v>
      </c>
      <c r="FV33" s="33">
        <v>14118.378228</v>
      </c>
      <c r="FW33" s="33">
        <v>14289.308773999999</v>
      </c>
      <c r="FX33" s="33">
        <v>13739.643301</v>
      </c>
      <c r="FY33" s="33">
        <v>8993.6296910000001</v>
      </c>
      <c r="FZ33" s="33">
        <v>13015.387848999999</v>
      </c>
      <c r="GA33" s="33">
        <v>8459.3860530000002</v>
      </c>
      <c r="GB33" s="33">
        <v>8565.5762890000005</v>
      </c>
      <c r="GC33" s="33">
        <v>0</v>
      </c>
      <c r="GD33" s="33">
        <v>0</v>
      </c>
      <c r="GE33" s="33">
        <v>0</v>
      </c>
      <c r="GF33" s="33">
        <v>0</v>
      </c>
      <c r="GG33" s="33">
        <v>0</v>
      </c>
      <c r="GH33" s="33">
        <v>0</v>
      </c>
      <c r="GI33" s="33">
        <v>0</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24"/>
      <c r="D42" s="24"/>
      <c r="E42" s="24"/>
      <c r="F42" s="24"/>
      <c r="G42" s="24"/>
      <c r="H42" s="24"/>
      <c r="I42" s="24"/>
      <c r="J42" s="24"/>
      <c r="K42" s="24"/>
      <c r="L42" s="24"/>
      <c r="M42" s="24"/>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c r="AQ42" s="24"/>
      <c r="AR42" s="24"/>
      <c r="AS42" s="24"/>
      <c r="AT42" s="24"/>
      <c r="AU42" s="24"/>
      <c r="AV42" s="24"/>
      <c r="AW42" s="24"/>
      <c r="AX42" s="24"/>
      <c r="AY42" s="24"/>
      <c r="AZ42" s="24"/>
      <c r="BA42" s="24"/>
      <c r="BB42" s="24"/>
      <c r="BC42" s="24"/>
      <c r="BD42" s="24"/>
      <c r="BE42" s="24"/>
      <c r="BF42" s="24"/>
      <c r="BG42" s="24"/>
      <c r="BH42" s="24"/>
      <c r="BI42" s="24"/>
      <c r="BJ42" s="24"/>
      <c r="BK42" s="24"/>
      <c r="BL42" s="24"/>
      <c r="BM42" s="24"/>
      <c r="BN42" s="24"/>
      <c r="BO42" s="24"/>
      <c r="BP42" s="24"/>
      <c r="BQ42" s="24"/>
      <c r="BR42" s="24"/>
      <c r="BS42" s="24"/>
      <c r="BT42" s="24"/>
      <c r="BU42" s="24"/>
      <c r="BV42" s="24"/>
      <c r="BW42" s="24"/>
      <c r="BX42" s="24"/>
      <c r="BY42" s="24"/>
      <c r="BZ42" s="24"/>
      <c r="CA42" s="24"/>
      <c r="CB42" s="24"/>
      <c r="CC42" s="24"/>
      <c r="CD42" s="24"/>
      <c r="CE42" s="24"/>
      <c r="CF42" s="24"/>
      <c r="CG42" s="24"/>
      <c r="CH42" s="24"/>
      <c r="CI42" s="24"/>
      <c r="CJ42" s="24"/>
      <c r="CK42" s="24"/>
      <c r="CL42" s="24"/>
      <c r="CM42" s="24"/>
      <c r="CN42" s="24"/>
      <c r="CO42" s="24"/>
      <c r="CP42" s="24"/>
      <c r="CQ42" s="24"/>
      <c r="CR42" s="24"/>
      <c r="CS42" s="24"/>
      <c r="CT42" s="24"/>
      <c r="CU42" s="24"/>
      <c r="CV42" s="24"/>
      <c r="CW42" s="24"/>
      <c r="CX42" s="24"/>
      <c r="CY42" s="24"/>
      <c r="CZ42" s="24"/>
      <c r="DA42" s="24"/>
      <c r="DB42" s="24"/>
      <c r="DC42" s="24"/>
      <c r="DD42" s="24"/>
      <c r="DE42" s="24"/>
      <c r="DF42" s="24"/>
      <c r="DG42" s="24"/>
      <c r="DH42" s="24"/>
      <c r="DI42" s="24"/>
      <c r="DJ42" s="24"/>
      <c r="DK42" s="24"/>
      <c r="DL42" s="24"/>
      <c r="DM42" s="24"/>
      <c r="DN42" s="24"/>
      <c r="DO42" s="24"/>
      <c r="DP42" s="24"/>
      <c r="DQ42" s="24"/>
      <c r="DR42" s="24"/>
      <c r="DS42" s="24"/>
      <c r="DT42" s="24"/>
      <c r="DU42" s="24"/>
      <c r="DV42" s="24"/>
      <c r="DW42" s="24"/>
      <c r="DX42" s="24"/>
      <c r="DY42" s="24"/>
      <c r="DZ42" s="24"/>
      <c r="EA42" s="24"/>
      <c r="EB42" s="24"/>
      <c r="EC42" s="24"/>
      <c r="ED42" s="24"/>
      <c r="EE42" s="24"/>
      <c r="EF42" s="24"/>
      <c r="EG42" s="24"/>
      <c r="EH42" s="24"/>
      <c r="EI42" s="24"/>
      <c r="EJ42" s="24"/>
      <c r="EK42" s="24"/>
      <c r="EL42" s="24"/>
      <c r="EM42" s="24"/>
      <c r="EN42" s="24"/>
      <c r="EO42" s="24"/>
      <c r="EP42" s="24"/>
      <c r="EQ42" s="24"/>
      <c r="ER42" s="24"/>
      <c r="ES42" s="24"/>
      <c r="ET42" s="24"/>
      <c r="EU42" s="24"/>
      <c r="EV42" s="24"/>
      <c r="EW42" s="24"/>
      <c r="EX42" s="24"/>
      <c r="EY42" s="24"/>
      <c r="EZ42" s="24"/>
      <c r="FA42" s="24"/>
      <c r="FB42" s="24"/>
      <c r="FC42" s="24"/>
      <c r="FD42" s="24"/>
      <c r="FE42" s="24"/>
      <c r="FF42" s="24"/>
      <c r="FG42" s="24"/>
      <c r="FH42" s="24"/>
      <c r="FI42" s="24"/>
      <c r="FJ42" s="24"/>
      <c r="FK42" s="24"/>
      <c r="FL42" s="24"/>
      <c r="FM42" s="24"/>
      <c r="FN42" s="24"/>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1000-000000000000}"/>
    <hyperlink ref="A3" location="Notas_generales!B2:C2" display="Notas generales" xr:uid="{00000000-0004-0000-1000-000001000000}"/>
    <hyperlink ref="B10" location="Notas_generales!B4:C4" display="Banco de Chile (2)" xr:uid="{00000000-0004-0000-1000-000002000000}"/>
    <hyperlink ref="B23" location="Notas_generales!B6:C8" display="Banco Sudamericano (4) (5) (6)" xr:uid="{00000000-0004-0000-1000-000003000000}"/>
    <hyperlink ref="B26" location="Notas_generales!B9:C10" display="DnB NOR Bank ASA (7) (8)" xr:uid="{00000000-0004-0000-1000-000004000000}"/>
    <hyperlink ref="B9" location="Notas_generales!B3:C3" display="Banco Consorcio (1)" xr:uid="{00000000-0004-0000-1000-000005000000}"/>
    <hyperlink ref="B17" location="Notas_generales!B12:C12" display="Banco Itaú Corpbanca (10)" xr:uid="{00000000-0004-0000-1000-000006000000}"/>
    <hyperlink ref="B24" location="Notas_generales!B14:C14" display="China Construction Bank, agencia en Chile (11)" xr:uid="{00000000-0004-0000-1000-000007000000}"/>
    <hyperlink ref="B25" location="Notas_generales!B14:C14" display="Deutsche Bank (Chile) (12)" xr:uid="{00000000-0004-0000-1000-000008000000}"/>
    <hyperlink ref="B18" location="Notas_generales!B15:C15" display="Banco Paris (13)" xr:uid="{00000000-0004-0000-1000-000009000000}"/>
    <hyperlink ref="B19" location="Notas_generales!B16:C16" display="Banco Penta (14)" xr:uid="{00000000-0004-0000-1000-00000A000000}"/>
    <hyperlink ref="B29" location="Notas_generales!B17:C17" display="Rabobank Chile (15)" xr:uid="{00000000-0004-0000-1000-00000B000000}"/>
    <hyperlink ref="B8" location="Notas_generales!B11:C11" display="Banco BTG Pactual Chile (9)" xr:uid="{00000000-0004-0000-1000-00000C000000}"/>
    <hyperlink ref="B12" location="Notas_generales!B20:C20" display="Banco de la Nación Argentina (18)" xr:uid="{00000000-0004-0000-1000-00000D000000}"/>
    <hyperlink ref="B14" location="Notas_generales!B22:C22" display="Banco do Brasil S.A. (20)" xr:uid="{00000000-0004-0000-1000-00000E000000}"/>
    <hyperlink ref="B31" location="Notas_generales!B21:C21" display="The Bank of Tokyo - Mitsubishi Ufj. Ltd. (19)" xr:uid="{00000000-0004-0000-1000-00000F000000}"/>
    <hyperlink ref="B32" location="Notas_generales!B18:C18" display="Bank of China (16)" xr:uid="{00000000-0004-0000-10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1"/>
  <dimension ref="B2:F52"/>
  <sheetViews>
    <sheetView zoomScale="135" zoomScaleNormal="135" workbookViewId="0">
      <pane ySplit="5" topLeftCell="A30" activePane="bottomLeft" state="frozenSplit"/>
      <selection activeCell="E8" sqref="E8"/>
      <selection pane="bottomLeft" activeCell="B34" sqref="B34"/>
    </sheetView>
  </sheetViews>
  <sheetFormatPr baseColWidth="10" defaultColWidth="11.42578125" defaultRowHeight="17.100000000000001" customHeight="1"/>
  <cols>
    <col min="1" max="1" width="11.42578125" style="3"/>
    <col min="2" max="2" width="13.7109375" style="4" customWidth="1"/>
    <col min="3" max="3" width="3.7109375" style="3" customWidth="1"/>
    <col min="4" max="4" width="5.7109375" style="3" customWidth="1"/>
    <col min="5" max="5" width="10.85546875" style="3" customWidth="1"/>
    <col min="6" max="6" width="50.7109375" style="3" customWidth="1"/>
    <col min="7" max="16384" width="11.42578125" style="3"/>
  </cols>
  <sheetData>
    <row r="2" spans="2:6" ht="17.100000000000001" customHeight="1">
      <c r="B2" s="1" t="s">
        <v>17</v>
      </c>
    </row>
    <row r="3" spans="2:6" ht="17.100000000000001" customHeight="1">
      <c r="B3" s="3" t="s">
        <v>40</v>
      </c>
    </row>
    <row r="4" spans="2:6" ht="15.95" customHeight="1">
      <c r="B4" s="19" t="s">
        <v>52</v>
      </c>
    </row>
    <row r="5" spans="2:6" ht="15.95" customHeight="1">
      <c r="B5" s="19" t="s">
        <v>127</v>
      </c>
    </row>
    <row r="6" spans="2:6" ht="17.100000000000001" customHeight="1">
      <c r="B6" s="37" t="s">
        <v>83</v>
      </c>
      <c r="C6" s="4" t="s">
        <v>23</v>
      </c>
      <c r="D6" s="4"/>
      <c r="E6" s="4"/>
    </row>
    <row r="7" spans="2:6" ht="17.100000000000001" customHeight="1">
      <c r="C7" s="4"/>
      <c r="D7" s="4" t="s">
        <v>63</v>
      </c>
    </row>
    <row r="8" spans="2:6" ht="17.100000000000001" customHeight="1">
      <c r="E8" s="20" t="s">
        <v>0</v>
      </c>
      <c r="F8" s="21" t="s">
        <v>8</v>
      </c>
    </row>
    <row r="9" spans="2:6" ht="17.100000000000001" customHeight="1">
      <c r="C9" s="4"/>
      <c r="D9"/>
      <c r="E9" s="20" t="s">
        <v>2</v>
      </c>
      <c r="F9" s="21" t="s">
        <v>1</v>
      </c>
    </row>
    <row r="10" spans="2:6" ht="17.100000000000001" customHeight="1">
      <c r="E10" s="20" t="s">
        <v>3</v>
      </c>
      <c r="F10" s="21" t="s">
        <v>5</v>
      </c>
    </row>
    <row r="11" spans="2:6" ht="17.100000000000001" customHeight="1">
      <c r="E11" s="20" t="s">
        <v>4</v>
      </c>
      <c r="F11" s="21" t="s">
        <v>6</v>
      </c>
    </row>
    <row r="12" spans="2:6" ht="17.100000000000001" customHeight="1">
      <c r="E12" s="20" t="s">
        <v>7</v>
      </c>
      <c r="F12" s="21" t="s">
        <v>84</v>
      </c>
    </row>
    <row r="13" spans="2:6" ht="17.100000000000001" customHeight="1">
      <c r="E13" s="20" t="s">
        <v>18</v>
      </c>
      <c r="F13" s="21" t="s">
        <v>107</v>
      </c>
    </row>
    <row r="14" spans="2:6" ht="17.100000000000001" customHeight="1">
      <c r="C14" s="4"/>
      <c r="D14" s="4" t="s">
        <v>38</v>
      </c>
      <c r="E14" s="20"/>
      <c r="F14" s="20"/>
    </row>
    <row r="15" spans="2:6" ht="17.100000000000001" customHeight="1">
      <c r="E15" s="20" t="s">
        <v>19</v>
      </c>
      <c r="F15" s="21" t="s">
        <v>85</v>
      </c>
    </row>
    <row r="16" spans="2:6" ht="17.100000000000001" customHeight="1">
      <c r="E16" s="20" t="s">
        <v>21</v>
      </c>
      <c r="F16" s="21" t="s">
        <v>86</v>
      </c>
    </row>
    <row r="17" spans="2:6" ht="17.100000000000001" customHeight="1">
      <c r="C17" s="4"/>
      <c r="D17" s="4" t="s">
        <v>39</v>
      </c>
      <c r="E17" s="20"/>
      <c r="F17" s="20"/>
    </row>
    <row r="18" spans="2:6" ht="17.100000000000001" customHeight="1">
      <c r="E18" s="20" t="s">
        <v>22</v>
      </c>
      <c r="F18" s="21" t="s">
        <v>20</v>
      </c>
    </row>
    <row r="19" spans="2:6" ht="17.100000000000001" customHeight="1">
      <c r="E19" s="20" t="s">
        <v>108</v>
      </c>
      <c r="F19" s="21" t="s">
        <v>104</v>
      </c>
    </row>
    <row r="21" spans="2:6" ht="17.100000000000001" customHeight="1">
      <c r="B21" s="37" t="s">
        <v>61</v>
      </c>
      <c r="C21" s="4" t="s">
        <v>59</v>
      </c>
      <c r="D21" s="4"/>
    </row>
    <row r="22" spans="2:6" ht="17.100000000000001" customHeight="1">
      <c r="C22" s="4"/>
      <c r="D22" s="4" t="s">
        <v>60</v>
      </c>
    </row>
    <row r="23" spans="2:6" ht="17.100000000000001" customHeight="1">
      <c r="E23" s="3" t="s">
        <v>9</v>
      </c>
      <c r="F23" s="21" t="s">
        <v>87</v>
      </c>
    </row>
    <row r="24" spans="2:6" ht="17.100000000000001" customHeight="1">
      <c r="E24" s="3" t="s">
        <v>10</v>
      </c>
      <c r="F24" s="21" t="s">
        <v>88</v>
      </c>
    </row>
    <row r="25" spans="2:6" ht="17.100000000000001" customHeight="1">
      <c r="E25" s="3" t="s">
        <v>11</v>
      </c>
      <c r="F25" s="21" t="s">
        <v>225</v>
      </c>
    </row>
    <row r="26" spans="2:6" ht="17.100000000000001" customHeight="1">
      <c r="E26" s="3" t="s">
        <v>12</v>
      </c>
      <c r="F26" s="21" t="s">
        <v>226</v>
      </c>
    </row>
    <row r="27" spans="2:6" ht="17.100000000000001" customHeight="1">
      <c r="E27" s="3" t="s">
        <v>13</v>
      </c>
      <c r="F27" s="21" t="s">
        <v>89</v>
      </c>
    </row>
    <row r="28" spans="2:6" ht="17.100000000000001" customHeight="1">
      <c r="E28" s="3" t="s">
        <v>14</v>
      </c>
      <c r="F28" s="21" t="s">
        <v>53</v>
      </c>
    </row>
    <row r="29" spans="2:6" ht="17.100000000000001" customHeight="1">
      <c r="C29" s="4"/>
      <c r="D29" s="4" t="s">
        <v>227</v>
      </c>
    </row>
    <row r="30" spans="2:6" ht="17.100000000000001" customHeight="1">
      <c r="E30" s="3" t="s">
        <v>15</v>
      </c>
      <c r="F30" s="21" t="s">
        <v>228</v>
      </c>
    </row>
    <row r="31" spans="2:6" ht="17.100000000000001" customHeight="1">
      <c r="E31" s="3" t="s">
        <v>16</v>
      </c>
      <c r="F31" s="21" t="s">
        <v>225</v>
      </c>
    </row>
    <row r="32" spans="2:6" ht="17.100000000000001" customHeight="1">
      <c r="E32" s="3" t="s">
        <v>66</v>
      </c>
      <c r="F32" s="21" t="s">
        <v>226</v>
      </c>
    </row>
    <row r="34" spans="2:6" ht="17.100000000000001" customHeight="1">
      <c r="B34" s="19" t="s">
        <v>62</v>
      </c>
      <c r="C34" s="6" t="s">
        <v>24</v>
      </c>
      <c r="D34" s="6"/>
      <c r="E34" s="5"/>
    </row>
    <row r="35" spans="2:6" ht="15.95" customHeight="1">
      <c r="B35" s="6"/>
      <c r="C35" s="4"/>
      <c r="D35" s="4" t="s">
        <v>47</v>
      </c>
      <c r="E35" s="4"/>
    </row>
    <row r="36" spans="2:6" ht="15.95" customHeight="1">
      <c r="E36" s="3" t="s">
        <v>25</v>
      </c>
      <c r="F36" s="36" t="s">
        <v>41</v>
      </c>
    </row>
    <row r="37" spans="2:6" ht="15.95" customHeight="1">
      <c r="E37" s="3" t="s">
        <v>26</v>
      </c>
      <c r="F37" s="36" t="s">
        <v>42</v>
      </c>
    </row>
    <row r="38" spans="2:6" ht="15.95" customHeight="1">
      <c r="E38" s="3" t="s">
        <v>27</v>
      </c>
      <c r="F38" s="36" t="s">
        <v>43</v>
      </c>
    </row>
    <row r="39" spans="2:6" ht="15.95" customHeight="1">
      <c r="E39" s="3" t="s">
        <v>28</v>
      </c>
      <c r="F39" s="36" t="s">
        <v>44</v>
      </c>
    </row>
    <row r="40" spans="2:6" ht="15.95" customHeight="1">
      <c r="E40" s="3" t="s">
        <v>29</v>
      </c>
      <c r="F40" s="36" t="s">
        <v>54</v>
      </c>
    </row>
    <row r="41" spans="2:6" ht="15.95" customHeight="1">
      <c r="E41" s="3" t="s">
        <v>30</v>
      </c>
      <c r="F41" s="36" t="s">
        <v>55</v>
      </c>
    </row>
    <row r="42" spans="2:6" ht="15.95" customHeight="1">
      <c r="E42" s="3" t="s">
        <v>31</v>
      </c>
      <c r="F42" s="36" t="s">
        <v>56</v>
      </c>
    </row>
    <row r="43" spans="2:6" ht="15.95" customHeight="1">
      <c r="E43" s="3" t="s">
        <v>32</v>
      </c>
      <c r="F43" s="36" t="s">
        <v>45</v>
      </c>
    </row>
    <row r="44" spans="2:6" ht="15.95" customHeight="1">
      <c r="E44" s="3" t="s">
        <v>33</v>
      </c>
      <c r="F44" s="36" t="s">
        <v>46</v>
      </c>
    </row>
    <row r="45" spans="2:6" ht="15.95" customHeight="1">
      <c r="C45" s="4"/>
      <c r="D45" s="4" t="s">
        <v>48</v>
      </c>
      <c r="F45" s="36"/>
    </row>
    <row r="46" spans="2:6" ht="15.95" customHeight="1">
      <c r="E46" s="3" t="s">
        <v>34</v>
      </c>
      <c r="F46" s="36" t="s">
        <v>49</v>
      </c>
    </row>
    <row r="47" spans="2:6" ht="15.95" customHeight="1">
      <c r="E47" s="3" t="s">
        <v>35</v>
      </c>
      <c r="F47" s="36" t="s">
        <v>50</v>
      </c>
    </row>
    <row r="48" spans="2:6" ht="15.95" customHeight="1">
      <c r="E48" s="3" t="s">
        <v>36</v>
      </c>
      <c r="F48" s="36" t="s">
        <v>105</v>
      </c>
    </row>
    <row r="49" spans="2:6" ht="15.95" customHeight="1">
      <c r="E49" s="3" t="s">
        <v>37</v>
      </c>
      <c r="F49" s="36" t="s">
        <v>51</v>
      </c>
    </row>
    <row r="51" spans="2:6" ht="17.100000000000001" customHeight="1">
      <c r="B51" s="38"/>
      <c r="E51" s="4"/>
      <c r="F51" s="6"/>
    </row>
    <row r="52" spans="2:6" ht="17.100000000000001" customHeight="1">
      <c r="C52" s="4"/>
      <c r="D52" s="4"/>
    </row>
  </sheetData>
  <hyperlinks>
    <hyperlink ref="F36" location="'3_01'!B2:BV35" display="Total de inversion moneda nacional" xr:uid="{00000000-0004-0000-0100-000000000000}"/>
    <hyperlink ref="F37" location="'3_02'!B2:BV35" display="Documentos del Banco Central de Chile" xr:uid="{00000000-0004-0000-0100-000001000000}"/>
    <hyperlink ref="F38" location="'3_03'!B2:BV35" display="Documentos de la Tesorería General de la República" xr:uid="{00000000-0004-0000-0100-000002000000}"/>
    <hyperlink ref="F39" location="'3_04'!B2:BV35" display="Otros documentos emitidos por organismos fiscales" xr:uid="{00000000-0004-0000-0100-000003000000}"/>
    <hyperlink ref="F40" location="'3_05'!B2:BV35" display="Otros documentos emitidos por otras instituciones financieras del país" xr:uid="{00000000-0004-0000-0100-000004000000}"/>
    <hyperlink ref="F41" location="'3_06'!B2:BV35" display="Instrumentos de empresa emitidos en el país" xr:uid="{00000000-0004-0000-0100-000005000000}"/>
    <hyperlink ref="F42" location="'3_07'!B2:BV35" display="Otros instrumentos emitidos en el país" xr:uid="{00000000-0004-0000-0100-000006000000}"/>
    <hyperlink ref="F43" location="'3_08'!B2:BV35" display="Otros instrumentos emitidos en el exterior" xr:uid="{00000000-0004-0000-0100-000007000000}"/>
    <hyperlink ref="F44" location="'3_09'!B2:BV35" display="Fondos mutuos administrado por sociedades relacionadas" xr:uid="{00000000-0004-0000-0100-000008000000}"/>
    <hyperlink ref="F46" location="'3_10'!B2:BV35" display="Total de inversion en moneda extranjera" xr:uid="{00000000-0004-0000-0100-000009000000}"/>
    <hyperlink ref="F47" location="'3_11'!B2:BV35" display="Documentos emitidos por otras instituciones financieras del pais" xr:uid="{00000000-0004-0000-0100-00000A000000}"/>
    <hyperlink ref="F48" location="'3_12'!B2:BV35" display="Inverisones en el exterior" xr:uid="{00000000-0004-0000-0100-00000B000000}"/>
    <hyperlink ref="F49" location="'3_13'!B2:BV35" display="Resto de inversiones financieras" xr:uid="{00000000-0004-0000-0100-00000C000000}"/>
    <hyperlink ref="B4" location="Notas_generales!B2:C2" display="Notas generales" xr:uid="{00000000-0004-0000-0100-00000D000000}"/>
    <hyperlink ref="B5" location="Glosario!B3:E3" display="Glosario" xr:uid="{00000000-0004-0000-0100-00000E000000}"/>
  </hyperlinks>
  <printOptions horizontalCentered="1" verticalCentered="1"/>
  <pageMargins left="0" right="0" top="0" bottom="0" header="0.31496062992125984" footer="0.31496062992125984"/>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A1:Q27"/>
  <sheetViews>
    <sheetView zoomScale="130" zoomScaleNormal="130" workbookViewId="0">
      <pane ySplit="2" topLeftCell="A3" activePane="bottomLeft" state="frozenSplit"/>
      <selection activeCell="E8" sqref="E8"/>
      <selection pane="bottomLeft" activeCell="B2" sqref="B2"/>
    </sheetView>
  </sheetViews>
  <sheetFormatPr baseColWidth="10" defaultColWidth="11.42578125" defaultRowHeight="17.100000000000001" customHeight="1"/>
  <cols>
    <col min="1" max="1" width="11.42578125" style="2"/>
    <col min="2" max="2" width="3.7109375" style="2" customWidth="1"/>
    <col min="3" max="3" width="83.7109375" style="1" customWidth="1"/>
    <col min="4" max="5" width="4.28515625" style="2" customWidth="1"/>
    <col min="6" max="7" width="4.28515625" style="3" customWidth="1"/>
    <col min="8" max="35" width="4.28515625" style="2" customWidth="1"/>
    <col min="36" max="16384" width="11.42578125" style="2"/>
  </cols>
  <sheetData>
    <row r="1" spans="1:17" ht="17.100000000000001" customHeight="1">
      <c r="A1" s="12"/>
      <c r="B1" s="12"/>
    </row>
    <row r="2" spans="1:17" s="17" customFormat="1" ht="15">
      <c r="A2" s="13" t="s">
        <v>67</v>
      </c>
      <c r="B2" s="14" t="s">
        <v>52</v>
      </c>
      <c r="C2" s="14"/>
      <c r="D2" s="15"/>
      <c r="E2" s="16" t="s">
        <v>70</v>
      </c>
      <c r="F2" s="16" t="s">
        <v>71</v>
      </c>
      <c r="G2" s="16" t="s">
        <v>72</v>
      </c>
      <c r="H2" s="16" t="s">
        <v>73</v>
      </c>
      <c r="I2" s="16" t="s">
        <v>74</v>
      </c>
      <c r="J2" s="16" t="s">
        <v>75</v>
      </c>
      <c r="K2" s="16" t="s">
        <v>76</v>
      </c>
      <c r="L2" s="16" t="s">
        <v>77</v>
      </c>
      <c r="M2" s="16" t="s">
        <v>78</v>
      </c>
      <c r="N2" s="16" t="s">
        <v>79</v>
      </c>
      <c r="O2" s="16" t="s">
        <v>80</v>
      </c>
      <c r="P2" s="16" t="s">
        <v>81</v>
      </c>
      <c r="Q2" s="16" t="s">
        <v>82</v>
      </c>
    </row>
    <row r="3" spans="1:17" s="17" customFormat="1" ht="27" customHeight="1">
      <c r="B3" s="49">
        <v>1</v>
      </c>
      <c r="C3" s="56" t="s">
        <v>178</v>
      </c>
      <c r="D3" s="60"/>
      <c r="E3" s="60"/>
      <c r="F3" s="60"/>
      <c r="G3" s="60"/>
      <c r="H3" s="18"/>
      <c r="I3" s="18"/>
      <c r="J3" s="18"/>
    </row>
    <row r="4" spans="1:17" s="17" customFormat="1" ht="42.75" customHeight="1">
      <c r="B4" s="49">
        <v>2</v>
      </c>
      <c r="C4" s="56" t="s">
        <v>179</v>
      </c>
      <c r="D4" s="60"/>
      <c r="E4" s="60"/>
      <c r="F4" s="60"/>
      <c r="G4" s="60"/>
      <c r="H4" s="18"/>
      <c r="I4" s="18"/>
      <c r="J4" s="18"/>
      <c r="K4" s="68"/>
      <c r="L4" s="68"/>
    </row>
    <row r="5" spans="1:17" s="17" customFormat="1" ht="42.75" customHeight="1">
      <c r="B5" s="49">
        <v>3</v>
      </c>
      <c r="C5" s="56" t="s">
        <v>180</v>
      </c>
      <c r="D5" s="60"/>
      <c r="E5" s="60"/>
      <c r="F5" s="60"/>
      <c r="G5" s="60"/>
      <c r="H5" s="18"/>
      <c r="I5" s="18"/>
      <c r="J5" s="18"/>
    </row>
    <row r="6" spans="1:17" s="17" customFormat="1" ht="43.5" customHeight="1">
      <c r="B6" s="49">
        <v>4</v>
      </c>
      <c r="C6" s="56" t="s">
        <v>181</v>
      </c>
      <c r="D6" s="60"/>
      <c r="E6" s="60"/>
      <c r="F6" s="60"/>
      <c r="G6" s="60"/>
      <c r="H6" s="18"/>
      <c r="I6" s="18"/>
      <c r="J6" s="18"/>
    </row>
    <row r="7" spans="1:17" s="17" customFormat="1" ht="41.25">
      <c r="B7" s="49">
        <v>5</v>
      </c>
      <c r="C7" s="56" t="s">
        <v>182</v>
      </c>
      <c r="D7" s="60"/>
      <c r="E7" s="60"/>
      <c r="F7" s="60"/>
      <c r="G7" s="60"/>
      <c r="H7" s="18"/>
      <c r="I7" s="18"/>
      <c r="J7" s="18"/>
    </row>
    <row r="8" spans="1:17" s="17" customFormat="1" ht="43.5" customHeight="1">
      <c r="B8" s="49">
        <v>6</v>
      </c>
      <c r="C8" s="56" t="s">
        <v>183</v>
      </c>
      <c r="D8" s="60"/>
      <c r="E8" s="60"/>
      <c r="F8" s="60"/>
      <c r="G8" s="60"/>
      <c r="H8" s="18"/>
      <c r="I8" s="18"/>
      <c r="J8" s="18"/>
    </row>
    <row r="9" spans="1:17" s="17" customFormat="1" ht="35.25" customHeight="1">
      <c r="B9" s="49">
        <v>7</v>
      </c>
      <c r="C9" s="56" t="s">
        <v>184</v>
      </c>
      <c r="D9" s="60"/>
      <c r="E9" s="60"/>
      <c r="F9" s="60"/>
      <c r="G9" s="60"/>
      <c r="H9" s="18"/>
      <c r="I9" s="18"/>
      <c r="J9" s="18"/>
    </row>
    <row r="10" spans="1:17" s="17" customFormat="1" ht="44.25" customHeight="1">
      <c r="B10" s="49">
        <v>8</v>
      </c>
      <c r="C10" s="56" t="s">
        <v>185</v>
      </c>
      <c r="D10" s="60"/>
      <c r="E10" s="60"/>
      <c r="F10" s="60"/>
      <c r="G10" s="60"/>
      <c r="H10" s="18"/>
      <c r="I10" s="18"/>
      <c r="J10" s="18"/>
    </row>
    <row r="11" spans="1:17" s="17" customFormat="1" ht="36.75" customHeight="1">
      <c r="B11" s="48">
        <v>9</v>
      </c>
      <c r="C11" s="56" t="s">
        <v>186</v>
      </c>
      <c r="D11" s="60"/>
      <c r="E11" s="60"/>
      <c r="F11" s="60"/>
      <c r="G11" s="60"/>
      <c r="H11" s="18"/>
      <c r="I11" s="18"/>
      <c r="J11" s="18"/>
    </row>
    <row r="12" spans="1:17" s="17" customFormat="1" ht="52.5" customHeight="1">
      <c r="B12" s="48">
        <v>10</v>
      </c>
      <c r="C12" s="56" t="s">
        <v>187</v>
      </c>
      <c r="D12" s="60"/>
      <c r="E12" s="60"/>
      <c r="F12" s="60"/>
      <c r="G12" s="60"/>
      <c r="H12" s="18"/>
      <c r="I12" s="18"/>
      <c r="J12" s="18"/>
    </row>
    <row r="13" spans="1:17" s="17" customFormat="1" ht="35.25" customHeight="1">
      <c r="B13" s="48">
        <v>11</v>
      </c>
      <c r="C13" s="57" t="s">
        <v>188</v>
      </c>
      <c r="D13" s="60"/>
      <c r="E13" s="60"/>
      <c r="F13" s="60"/>
      <c r="G13" s="60"/>
      <c r="H13" s="18"/>
      <c r="I13" s="18"/>
      <c r="J13" s="18"/>
    </row>
    <row r="14" spans="1:17" s="17" customFormat="1" ht="26.25" customHeight="1">
      <c r="B14" s="48">
        <v>12</v>
      </c>
      <c r="C14" s="57" t="s">
        <v>189</v>
      </c>
      <c r="D14" s="60"/>
      <c r="E14" s="60"/>
      <c r="F14" s="60"/>
      <c r="G14" s="60"/>
      <c r="H14" s="18"/>
      <c r="I14" s="18"/>
      <c r="J14" s="18"/>
    </row>
    <row r="15" spans="1:17" s="17" customFormat="1" ht="19.5" customHeight="1">
      <c r="B15" s="48">
        <v>13</v>
      </c>
      <c r="C15" s="57" t="s">
        <v>190</v>
      </c>
      <c r="D15" s="60"/>
      <c r="E15" s="60"/>
      <c r="F15" s="60"/>
      <c r="G15" s="60"/>
      <c r="H15" s="18"/>
      <c r="I15" s="18"/>
      <c r="J15" s="18"/>
    </row>
    <row r="16" spans="1:17" s="17" customFormat="1" ht="18.75" customHeight="1">
      <c r="B16" s="48">
        <v>14</v>
      </c>
      <c r="C16" s="57" t="s">
        <v>191</v>
      </c>
      <c r="D16" s="60"/>
      <c r="E16" s="60"/>
      <c r="F16" s="60"/>
      <c r="G16" s="60"/>
      <c r="H16" s="18"/>
      <c r="I16" s="18"/>
      <c r="J16" s="18"/>
    </row>
    <row r="17" spans="2:10" s="17" customFormat="1" ht="20.25" customHeight="1">
      <c r="B17" s="48">
        <v>15</v>
      </c>
      <c r="C17" s="57" t="s">
        <v>192</v>
      </c>
      <c r="D17" s="60"/>
      <c r="E17" s="60"/>
      <c r="F17" s="60"/>
      <c r="G17" s="60"/>
      <c r="H17" s="18"/>
      <c r="I17" s="18"/>
      <c r="J17" s="18"/>
    </row>
    <row r="18" spans="2:10" s="17" customFormat="1" ht="26.25" customHeight="1">
      <c r="B18" s="48">
        <v>16</v>
      </c>
      <c r="C18" s="57" t="s">
        <v>193</v>
      </c>
      <c r="D18" s="60"/>
      <c r="E18" s="60"/>
      <c r="F18" s="60"/>
      <c r="G18" s="60"/>
      <c r="H18" s="18"/>
      <c r="I18" s="18"/>
      <c r="J18" s="18"/>
    </row>
    <row r="19" spans="2:10" s="17" customFormat="1" ht="43.5" customHeight="1">
      <c r="B19" s="48">
        <v>17</v>
      </c>
      <c r="C19" s="57" t="s">
        <v>194</v>
      </c>
      <c r="D19" s="60"/>
      <c r="E19" s="60"/>
      <c r="F19" s="60"/>
      <c r="G19" s="60"/>
      <c r="H19" s="18"/>
      <c r="I19" s="18"/>
      <c r="J19" s="18"/>
    </row>
    <row r="20" spans="2:10" s="17" customFormat="1" ht="19.5" customHeight="1">
      <c r="B20" s="48">
        <v>18</v>
      </c>
      <c r="C20" s="57" t="s">
        <v>195</v>
      </c>
      <c r="D20" s="60"/>
      <c r="E20" s="60"/>
      <c r="F20" s="60"/>
      <c r="G20" s="60"/>
      <c r="H20" s="18"/>
      <c r="I20" s="18"/>
      <c r="J20" s="18"/>
    </row>
    <row r="21" spans="2:10" s="17" customFormat="1" ht="35.25" customHeight="1">
      <c r="B21" s="48">
        <v>19</v>
      </c>
      <c r="C21" s="57" t="s">
        <v>196</v>
      </c>
      <c r="D21" s="60"/>
      <c r="E21" s="60"/>
      <c r="F21" s="60"/>
      <c r="G21" s="60"/>
      <c r="H21" s="18"/>
      <c r="I21" s="18"/>
      <c r="J21" s="18"/>
    </row>
    <row r="22" spans="2:10" s="17" customFormat="1" ht="19.5" customHeight="1">
      <c r="B22" s="48">
        <v>20</v>
      </c>
      <c r="C22" s="57" t="s">
        <v>197</v>
      </c>
      <c r="D22" s="60"/>
      <c r="E22" s="60"/>
      <c r="F22" s="60"/>
      <c r="G22" s="60"/>
      <c r="H22" s="18"/>
      <c r="I22" s="18"/>
      <c r="J22" s="18"/>
    </row>
    <row r="23" spans="2:10" s="17" customFormat="1" ht="9" customHeight="1">
      <c r="B23" s="58" t="s">
        <v>68</v>
      </c>
      <c r="C23" s="58" t="s">
        <v>198</v>
      </c>
      <c r="D23" s="60"/>
      <c r="E23" s="60"/>
      <c r="F23" s="60"/>
      <c r="G23" s="60"/>
      <c r="H23" s="18"/>
      <c r="I23" s="18"/>
      <c r="J23" s="18"/>
    </row>
    <row r="24" spans="2:10" s="17" customFormat="1" ht="10.5" customHeight="1">
      <c r="B24" s="58" t="s">
        <v>199</v>
      </c>
      <c r="C24" s="58"/>
      <c r="D24" s="60"/>
      <c r="E24" s="60"/>
      <c r="F24" s="60"/>
      <c r="G24" s="60"/>
      <c r="H24" s="18"/>
      <c r="I24" s="18"/>
      <c r="J24" s="18"/>
    </row>
    <row r="25" spans="2:10" s="17" customFormat="1" ht="6.75" customHeight="1">
      <c r="B25" s="58" t="s">
        <v>106</v>
      </c>
      <c r="C25" s="58"/>
      <c r="D25" s="60"/>
      <c r="E25" s="60"/>
      <c r="F25" s="60"/>
      <c r="G25" s="60"/>
      <c r="H25" s="18"/>
      <c r="I25" s="18"/>
      <c r="J25" s="18"/>
    </row>
    <row r="26" spans="2:10" s="17" customFormat="1" ht="11.25" customHeight="1">
      <c r="B26" s="59" t="s">
        <v>65</v>
      </c>
      <c r="C26" s="59" t="s">
        <v>69</v>
      </c>
      <c r="D26" s="60"/>
      <c r="E26" s="60"/>
      <c r="F26" s="60"/>
      <c r="G26" s="60"/>
      <c r="H26" s="18"/>
      <c r="I26" s="18"/>
      <c r="J26" s="18"/>
    </row>
    <row r="27" spans="2:10" ht="17.100000000000001" customHeight="1">
      <c r="C27" s="45" t="s">
        <v>100</v>
      </c>
    </row>
  </sheetData>
  <mergeCells count="1">
    <mergeCell ref="K4:L4"/>
  </mergeCells>
  <hyperlinks>
    <hyperlink ref="E2" location="'3_01'!B2" display="3_01" xr:uid="{00000000-0004-0000-0200-000000000000}"/>
    <hyperlink ref="F2:Q2" location="'3_01'!B2" display="3_01" xr:uid="{00000000-0004-0000-0200-000001000000}"/>
    <hyperlink ref="F2" location="'3_02'!B2" display="3_02" xr:uid="{00000000-0004-0000-0200-000002000000}"/>
    <hyperlink ref="G2" location="'3_03'!B2" display="3_03" xr:uid="{00000000-0004-0000-0200-000003000000}"/>
    <hyperlink ref="H2" location="'3_04'!B2" display="3_04" xr:uid="{00000000-0004-0000-0200-000004000000}"/>
    <hyperlink ref="I2" location="'3_05'!B2" display="3_05" xr:uid="{00000000-0004-0000-0200-000005000000}"/>
    <hyperlink ref="J2" location="'3_06'!B2" display="3_06" xr:uid="{00000000-0004-0000-0200-000006000000}"/>
    <hyperlink ref="K2" location="'3_07'!B2" display="3_07" xr:uid="{00000000-0004-0000-0200-000007000000}"/>
    <hyperlink ref="L2" location="'3_08'!B2" display="3_08" xr:uid="{00000000-0004-0000-0200-000008000000}"/>
    <hyperlink ref="M2" location="'3_09'!B2" display="3_09" xr:uid="{00000000-0004-0000-0200-000009000000}"/>
    <hyperlink ref="N2" location="'3_10'!B2" display="3_10" xr:uid="{00000000-0004-0000-0200-00000A000000}"/>
    <hyperlink ref="O2" location="'3_11'!B2" display="3_11" xr:uid="{00000000-0004-0000-0200-00000B000000}"/>
    <hyperlink ref="P2" location="'3_12'!B2" display="3_12" xr:uid="{00000000-0004-0000-0200-00000C000000}"/>
    <hyperlink ref="Q2" location="'3_13'!B2" display="3_13" xr:uid="{00000000-0004-0000-0200-00000D000000}"/>
    <hyperlink ref="A2" location="Índice_general!B4" display="Índice general" xr:uid="{00000000-0004-0000-0200-00000E000000}"/>
    <hyperlink ref="C27" location="Índice_general!B34:F49" display="Índice Capítulo 3" xr:uid="{00000000-0004-0000-0200-00000F000000}"/>
    <hyperlink ref="B24:C24" r:id="rId1" display="Compendio de Normas Contables de la Superintendencia de Bancos e Instituciones Financieras" xr:uid="{00000000-0004-0000-0200-000010000000}"/>
    <hyperlink ref="B23:C23" location="Glosario!D2" display="MB2" xr:uid="{00000000-0004-0000-0200-000011000000}"/>
    <hyperlink ref="B25" r:id="rId2" xr:uid="{00000000-0004-0000-0200-000012000000}"/>
    <hyperlink ref="B23" location="Glosario!E3" display="MB2" xr:uid="{00000000-0004-0000-0200-000013000000}"/>
    <hyperlink ref="C23" location="Glosario!E3" display=": Partidas del balance individual." xr:uid="{00000000-0004-0000-0200-000014000000}"/>
    <hyperlink ref="B24" r:id="rId3" xr:uid="{00000000-0004-0000-0200-000015000000}"/>
  </hyperlinks>
  <printOptions horizontalCentered="1" verticalCentered="1"/>
  <pageMargins left="0" right="0" top="0" bottom="0" header="0.31496062992125984" footer="0.31496062992125984"/>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Hoja4"/>
  <dimension ref="A2:E25"/>
  <sheetViews>
    <sheetView zoomScaleNormal="100" workbookViewId="0">
      <pane ySplit="3" topLeftCell="A4" activePane="bottomLeft" state="frozenSplit"/>
      <selection activeCell="E8" sqref="E8"/>
      <selection pane="bottomLeft" activeCell="B2" sqref="B2"/>
    </sheetView>
  </sheetViews>
  <sheetFormatPr baseColWidth="10" defaultColWidth="11.42578125" defaultRowHeight="11.25"/>
  <cols>
    <col min="1" max="1" width="10.42578125" style="39" customWidth="1"/>
    <col min="2" max="2" width="20.7109375" style="40" customWidth="1"/>
    <col min="3" max="3" width="46" style="40" customWidth="1"/>
    <col min="4" max="4" width="33.28515625" style="41" customWidth="1"/>
    <col min="5" max="5" width="35.28515625" style="41" customWidth="1"/>
    <col min="6" max="16384" width="11.42578125" style="39"/>
  </cols>
  <sheetData>
    <row r="2" spans="1:5" ht="20.100000000000001" customHeight="1">
      <c r="A2" s="47" t="s">
        <v>67</v>
      </c>
      <c r="B2" s="42" t="s">
        <v>126</v>
      </c>
    </row>
    <row r="3" spans="1:5" ht="24.95" customHeight="1">
      <c r="B3" s="43" t="s">
        <v>109</v>
      </c>
      <c r="C3" s="43" t="s">
        <v>110</v>
      </c>
      <c r="D3" s="61" t="s">
        <v>200</v>
      </c>
      <c r="E3" s="61" t="s">
        <v>201</v>
      </c>
    </row>
    <row r="4" spans="1:5" ht="84.95" customHeight="1">
      <c r="B4" s="44" t="s">
        <v>1</v>
      </c>
      <c r="C4" s="44" t="s">
        <v>111</v>
      </c>
      <c r="D4" s="44" t="s">
        <v>143</v>
      </c>
      <c r="E4" s="44" t="s">
        <v>202</v>
      </c>
    </row>
    <row r="5" spans="1:5" ht="75" customHeight="1">
      <c r="B5" s="54" t="s">
        <v>5</v>
      </c>
      <c r="C5" s="44" t="s">
        <v>144</v>
      </c>
      <c r="D5" s="44" t="s">
        <v>131</v>
      </c>
      <c r="E5" s="44" t="s">
        <v>203</v>
      </c>
    </row>
    <row r="6" spans="1:5" ht="65.099999999999994" customHeight="1">
      <c r="B6" s="54" t="s">
        <v>6</v>
      </c>
      <c r="C6" s="44" t="s">
        <v>145</v>
      </c>
      <c r="D6" s="44" t="s">
        <v>146</v>
      </c>
      <c r="E6" s="44" t="s">
        <v>204</v>
      </c>
    </row>
    <row r="7" spans="1:5" ht="65.099999999999994" customHeight="1">
      <c r="B7" s="54" t="s">
        <v>84</v>
      </c>
      <c r="C7" s="44" t="s">
        <v>112</v>
      </c>
      <c r="D7" s="44" t="s">
        <v>113</v>
      </c>
      <c r="E7" s="44" t="s">
        <v>205</v>
      </c>
    </row>
    <row r="8" spans="1:5" ht="120" customHeight="1">
      <c r="B8" s="54" t="s">
        <v>107</v>
      </c>
      <c r="C8" s="44" t="s">
        <v>147</v>
      </c>
      <c r="D8" s="44" t="s">
        <v>148</v>
      </c>
      <c r="E8" s="44" t="s">
        <v>206</v>
      </c>
    </row>
    <row r="9" spans="1:5" ht="195" customHeight="1">
      <c r="B9" s="54" t="s">
        <v>114</v>
      </c>
      <c r="C9" s="44" t="s">
        <v>149</v>
      </c>
      <c r="D9" s="44" t="s">
        <v>150</v>
      </c>
      <c r="E9" s="44" t="s">
        <v>207</v>
      </c>
    </row>
    <row r="10" spans="1:5" ht="84.95" customHeight="1">
      <c r="B10" s="54" t="s">
        <v>115</v>
      </c>
      <c r="C10" s="44" t="s">
        <v>151</v>
      </c>
      <c r="D10" s="44" t="s">
        <v>152</v>
      </c>
      <c r="E10" s="44" t="s">
        <v>208</v>
      </c>
    </row>
    <row r="11" spans="1:5" ht="84.95" customHeight="1">
      <c r="B11" s="44" t="s">
        <v>153</v>
      </c>
      <c r="C11" s="44" t="s">
        <v>116</v>
      </c>
      <c r="D11" s="44" t="s">
        <v>154</v>
      </c>
      <c r="E11" s="44" t="s">
        <v>209</v>
      </c>
    </row>
    <row r="12" spans="1:5" ht="120" customHeight="1">
      <c r="B12" s="44" t="s">
        <v>155</v>
      </c>
      <c r="C12" s="44" t="s">
        <v>156</v>
      </c>
      <c r="D12" s="44" t="s">
        <v>157</v>
      </c>
      <c r="E12" s="44" t="s">
        <v>210</v>
      </c>
    </row>
    <row r="13" spans="1:5" ht="45" customHeight="1">
      <c r="B13" s="44" t="s">
        <v>89</v>
      </c>
      <c r="C13" s="44" t="s">
        <v>117</v>
      </c>
      <c r="D13" s="44">
        <v>2160000</v>
      </c>
      <c r="E13" s="44" t="s">
        <v>211</v>
      </c>
    </row>
    <row r="14" spans="1:5" ht="65.099999999999994" customHeight="1">
      <c r="B14" s="54" t="s">
        <v>118</v>
      </c>
      <c r="C14" s="44" t="s">
        <v>119</v>
      </c>
      <c r="D14" s="44">
        <v>2401000</v>
      </c>
      <c r="E14" s="44" t="s">
        <v>212</v>
      </c>
    </row>
    <row r="15" spans="1:5" ht="65.099999999999994" customHeight="1">
      <c r="B15" s="44" t="s">
        <v>120</v>
      </c>
      <c r="C15" s="44" t="s">
        <v>158</v>
      </c>
      <c r="D15" s="44" t="s">
        <v>159</v>
      </c>
      <c r="E15" s="44" t="s">
        <v>213</v>
      </c>
    </row>
    <row r="16" spans="1:5" ht="75" customHeight="1">
      <c r="B16" s="44" t="s">
        <v>121</v>
      </c>
      <c r="C16" s="44" t="s">
        <v>160</v>
      </c>
      <c r="D16" s="44" t="s">
        <v>161</v>
      </c>
      <c r="E16" s="44" t="s">
        <v>214</v>
      </c>
    </row>
    <row r="17" spans="2:5" ht="75" customHeight="1">
      <c r="B17" s="44" t="s">
        <v>122</v>
      </c>
      <c r="C17" s="44" t="s">
        <v>162</v>
      </c>
      <c r="D17" s="44" t="s">
        <v>163</v>
      </c>
      <c r="E17" s="44" t="s">
        <v>215</v>
      </c>
    </row>
    <row r="18" spans="2:5" ht="39.950000000000003" customHeight="1">
      <c r="B18" s="44" t="s">
        <v>54</v>
      </c>
      <c r="C18" s="44" t="s">
        <v>123</v>
      </c>
      <c r="D18" s="44" t="s">
        <v>164</v>
      </c>
      <c r="E18" s="44" t="s">
        <v>216</v>
      </c>
    </row>
    <row r="19" spans="2:5" ht="30" customHeight="1">
      <c r="B19" s="44" t="s">
        <v>124</v>
      </c>
      <c r="C19" s="44" t="s">
        <v>125</v>
      </c>
      <c r="D19" s="44" t="s">
        <v>165</v>
      </c>
      <c r="E19" s="44" t="s">
        <v>217</v>
      </c>
    </row>
    <row r="20" spans="2:5" ht="39.950000000000003" customHeight="1">
      <c r="B20" s="44" t="s">
        <v>56</v>
      </c>
      <c r="C20" s="44" t="s">
        <v>166</v>
      </c>
      <c r="D20" s="44" t="s">
        <v>167</v>
      </c>
      <c r="E20" s="44" t="s">
        <v>218</v>
      </c>
    </row>
    <row r="21" spans="2:5" ht="65.099999999999994" customHeight="1">
      <c r="B21" s="44" t="s">
        <v>45</v>
      </c>
      <c r="C21" s="44" t="s">
        <v>168</v>
      </c>
      <c r="D21" s="44" t="s">
        <v>169</v>
      </c>
      <c r="E21" s="44" t="s">
        <v>219</v>
      </c>
    </row>
    <row r="22" spans="2:5" ht="45" customHeight="1">
      <c r="B22" s="44" t="s">
        <v>46</v>
      </c>
      <c r="C22" s="44" t="s">
        <v>170</v>
      </c>
      <c r="D22" s="44" t="s">
        <v>171</v>
      </c>
      <c r="E22" s="44" t="s">
        <v>220</v>
      </c>
    </row>
    <row r="23" spans="2:5" ht="65.099999999999994" customHeight="1">
      <c r="B23" s="44" t="s">
        <v>50</v>
      </c>
      <c r="C23" s="44" t="s">
        <v>172</v>
      </c>
      <c r="D23" s="44" t="s">
        <v>173</v>
      </c>
      <c r="E23" s="44" t="s">
        <v>221</v>
      </c>
    </row>
    <row r="24" spans="2:5" ht="110.1" customHeight="1">
      <c r="B24" s="44" t="s">
        <v>105</v>
      </c>
      <c r="C24" s="44" t="s">
        <v>174</v>
      </c>
      <c r="D24" s="44" t="s">
        <v>175</v>
      </c>
      <c r="E24" s="44" t="s">
        <v>222</v>
      </c>
    </row>
    <row r="25" spans="2:5" ht="39.950000000000003" customHeight="1">
      <c r="B25" s="44" t="s">
        <v>51</v>
      </c>
      <c r="C25" s="44" t="s">
        <v>176</v>
      </c>
      <c r="D25" s="44" t="s">
        <v>177</v>
      </c>
      <c r="E25" s="44" t="s">
        <v>223</v>
      </c>
    </row>
  </sheetData>
  <hyperlinks>
    <hyperlink ref="A2" location="Índice_general!B5" display="Índice general" xr:uid="{00000000-0004-0000-0300-000000000000}"/>
  </hyperlinks>
  <printOptions horizontalCentered="1" verticalCentered="1"/>
  <pageMargins left="0" right="0" top="0" bottom="0" header="0.31496062992125984" footer="0.31496062992125984"/>
  <pageSetup orientation="landscape" r:id="rId1"/>
  <rowBreaks count="1" manualBreakCount="1">
    <brk id="10"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5"/>
  <dimension ref="A1:GI42"/>
  <sheetViews>
    <sheetView tabSelected="1" zoomScale="95" zoomScaleNormal="95" workbookViewId="0">
      <pane xSplit="2" ySplit="6" topLeftCell="FR7" activePane="bottomRight" state="frozenSplit"/>
      <selection activeCell="FV41" sqref="FV41"/>
      <selection pane="topRight" activeCell="FV41" sqref="FV41"/>
      <selection pane="bottomLeft" activeCell="FV41" sqref="FV41"/>
      <selection pane="bottomRight" activeCell="GI33" sqref="GI33"/>
    </sheetView>
  </sheetViews>
  <sheetFormatPr baseColWidth="10" defaultColWidth="11.42578125" defaultRowHeight="12.75"/>
  <cols>
    <col min="1" max="1" width="10.7109375" style="3" customWidth="1"/>
    <col min="2" max="2" width="28.7109375" style="22" customWidth="1"/>
    <col min="3" max="128" width="9.7109375" style="22" customWidth="1"/>
    <col min="129" max="131" width="9.5703125" style="22" bestFit="1" customWidth="1"/>
    <col min="132" max="191" width="9.7109375" style="22" customWidth="1"/>
    <col min="192" max="16384" width="11.42578125" style="22"/>
  </cols>
  <sheetData>
    <row r="1" spans="1:191" ht="17.100000000000001" customHeight="1">
      <c r="A1" s="62"/>
      <c r="B1" s="25"/>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25</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64</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A4" s="22"/>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A7" s="22"/>
      <c r="B7" s="24" t="s">
        <v>91</v>
      </c>
      <c r="C7" s="32">
        <v>436033.27666500001</v>
      </c>
      <c r="D7" s="32">
        <v>444413.10473399999</v>
      </c>
      <c r="E7" s="32">
        <v>288841.38307099999</v>
      </c>
      <c r="F7" s="32">
        <v>309191.05678400001</v>
      </c>
      <c r="G7" s="32">
        <v>290533.30326199997</v>
      </c>
      <c r="H7" s="32">
        <v>284346.97803400003</v>
      </c>
      <c r="I7" s="32">
        <v>264268.77193500003</v>
      </c>
      <c r="J7" s="32">
        <v>273314.01844000001</v>
      </c>
      <c r="K7" s="32">
        <v>250527.02130399999</v>
      </c>
      <c r="L7" s="32">
        <v>173058.05833299999</v>
      </c>
      <c r="M7" s="32">
        <v>188548.97255000001</v>
      </c>
      <c r="N7" s="32">
        <v>242934.01360000001</v>
      </c>
      <c r="O7" s="32">
        <v>238961.03033400001</v>
      </c>
      <c r="P7" s="32">
        <v>300939.985483</v>
      </c>
      <c r="Q7" s="32">
        <v>373574.05969800003</v>
      </c>
      <c r="R7" s="32">
        <v>356991.86469399999</v>
      </c>
      <c r="S7" s="32">
        <v>330070.65858599998</v>
      </c>
      <c r="T7" s="32">
        <v>341230.260374</v>
      </c>
      <c r="U7" s="32">
        <v>359790.016542</v>
      </c>
      <c r="V7" s="32">
        <v>362535.07962999999</v>
      </c>
      <c r="W7" s="32">
        <v>323865.53221799998</v>
      </c>
      <c r="X7" s="32">
        <v>366610.790247</v>
      </c>
      <c r="Y7" s="32">
        <v>371507.82158599998</v>
      </c>
      <c r="Z7" s="32">
        <v>404321.21687900001</v>
      </c>
      <c r="AA7" s="32">
        <v>422828.120069</v>
      </c>
      <c r="AB7" s="32">
        <v>465033.58195099997</v>
      </c>
      <c r="AC7" s="32">
        <v>419402.50667799998</v>
      </c>
      <c r="AD7" s="32">
        <v>409737.19512400002</v>
      </c>
      <c r="AE7" s="32">
        <v>373104.89717700001</v>
      </c>
      <c r="AF7" s="32">
        <v>295841.588827</v>
      </c>
      <c r="AG7" s="32">
        <v>316654.20154600003</v>
      </c>
      <c r="AH7" s="32">
        <v>285064.15626900003</v>
      </c>
      <c r="AI7" s="32">
        <v>271533.37714200001</v>
      </c>
      <c r="AJ7" s="32">
        <v>280515.05001100001</v>
      </c>
      <c r="AK7" s="32">
        <v>246022.230862</v>
      </c>
      <c r="AL7" s="32">
        <v>304093.76590599999</v>
      </c>
      <c r="AM7" s="32">
        <v>327475.80758700002</v>
      </c>
      <c r="AN7" s="32">
        <v>387740.98820899997</v>
      </c>
      <c r="AO7" s="32">
        <v>329753.73428099998</v>
      </c>
      <c r="AP7" s="32">
        <v>306528.68471599999</v>
      </c>
      <c r="AQ7" s="32">
        <v>333438.53428600001</v>
      </c>
      <c r="AR7" s="32">
        <v>299843.54500500002</v>
      </c>
      <c r="AS7" s="32">
        <v>241976.058449</v>
      </c>
      <c r="AT7" s="32">
        <v>229709.99583599999</v>
      </c>
      <c r="AU7" s="32">
        <v>340938.25331499998</v>
      </c>
      <c r="AV7" s="32">
        <v>334468.45999399998</v>
      </c>
      <c r="AW7" s="32">
        <v>334735.77093499998</v>
      </c>
      <c r="AX7" s="32">
        <v>493812.48683200002</v>
      </c>
      <c r="AY7" s="32">
        <v>377351.63452399999</v>
      </c>
      <c r="AZ7" s="32">
        <v>361658.44926299999</v>
      </c>
      <c r="BA7" s="32">
        <v>511865.76684</v>
      </c>
      <c r="BB7" s="32">
        <v>455325.31721399998</v>
      </c>
      <c r="BC7" s="32">
        <v>465022.801752</v>
      </c>
      <c r="BD7" s="32">
        <v>428560.74729500001</v>
      </c>
      <c r="BE7" s="32">
        <v>409622.67044399999</v>
      </c>
      <c r="BF7" s="32">
        <v>436006.60288800002</v>
      </c>
      <c r="BG7" s="32">
        <v>437493.09176400001</v>
      </c>
      <c r="BH7" s="32">
        <v>487180.25859899999</v>
      </c>
      <c r="BI7" s="32">
        <v>442942.71751699998</v>
      </c>
      <c r="BJ7" s="32">
        <v>498259.65000999998</v>
      </c>
      <c r="BK7" s="32">
        <v>521430.797166</v>
      </c>
      <c r="BL7" s="32">
        <v>570069.54191999999</v>
      </c>
      <c r="BM7" s="32">
        <v>589132.26532899996</v>
      </c>
      <c r="BN7" s="32">
        <v>490872.51892</v>
      </c>
      <c r="BO7" s="32">
        <v>381894.17446299997</v>
      </c>
      <c r="BP7" s="32">
        <v>361868.01245899999</v>
      </c>
      <c r="BQ7" s="32">
        <v>362849.50487800001</v>
      </c>
      <c r="BR7" s="32">
        <v>352592.44947300002</v>
      </c>
      <c r="BS7" s="32">
        <v>309721.33244799997</v>
      </c>
      <c r="BT7" s="32">
        <v>200913.670232</v>
      </c>
      <c r="BU7" s="32">
        <v>188616.242964</v>
      </c>
      <c r="BV7" s="32">
        <v>251316.82756800001</v>
      </c>
      <c r="BW7" s="32">
        <v>293119.85646899999</v>
      </c>
      <c r="BX7" s="32">
        <v>380821.67277800001</v>
      </c>
      <c r="BY7" s="32">
        <v>291558.49256799999</v>
      </c>
      <c r="BZ7" s="32">
        <v>248904.481077</v>
      </c>
      <c r="CA7" s="32">
        <v>202956.91740499999</v>
      </c>
      <c r="CB7" s="32">
        <v>236206.491825</v>
      </c>
      <c r="CC7" s="32">
        <v>183978.88458799999</v>
      </c>
      <c r="CD7" s="32">
        <v>217846.207509</v>
      </c>
      <c r="CE7" s="32">
        <v>218167.15575899999</v>
      </c>
      <c r="CF7" s="32">
        <v>146407.09682199999</v>
      </c>
      <c r="CG7" s="32">
        <v>235996.33960899999</v>
      </c>
      <c r="CH7" s="32">
        <v>234905.64064</v>
      </c>
      <c r="CI7" s="32">
        <v>250255.312744</v>
      </c>
      <c r="CJ7" s="32">
        <v>413191.28937499999</v>
      </c>
      <c r="CK7" s="32">
        <v>350862.605584</v>
      </c>
      <c r="CL7" s="32">
        <v>434547.47416400001</v>
      </c>
      <c r="CM7" s="32">
        <v>268423.65116299997</v>
      </c>
      <c r="CN7" s="32">
        <v>320053.36993300001</v>
      </c>
      <c r="CO7" s="32">
        <v>405343.996247</v>
      </c>
      <c r="CP7" s="32">
        <v>338797.52657500003</v>
      </c>
      <c r="CQ7" s="32">
        <v>413732.20279900002</v>
      </c>
      <c r="CR7" s="32">
        <v>406207.75101900002</v>
      </c>
      <c r="CS7" s="32">
        <v>583437.25810800004</v>
      </c>
      <c r="CT7" s="32">
        <v>310827.66157599998</v>
      </c>
      <c r="CU7" s="32">
        <v>452316.35041100002</v>
      </c>
      <c r="CV7" s="32">
        <v>468994.26345500001</v>
      </c>
      <c r="CW7" s="32">
        <v>445965.36350799998</v>
      </c>
      <c r="CX7" s="32">
        <v>635379.96582200006</v>
      </c>
      <c r="CY7" s="32">
        <v>527379.77014799998</v>
      </c>
      <c r="CZ7" s="32">
        <v>449318.25085100002</v>
      </c>
      <c r="DA7" s="32">
        <v>461326.03908800002</v>
      </c>
      <c r="DB7" s="32">
        <v>542973.59027100005</v>
      </c>
      <c r="DC7" s="32">
        <v>598080.50462899997</v>
      </c>
      <c r="DD7" s="32">
        <v>696885.54958200001</v>
      </c>
      <c r="DE7" s="32">
        <v>652700.79706500005</v>
      </c>
      <c r="DF7" s="32">
        <v>847886.71152999997</v>
      </c>
      <c r="DG7" s="32">
        <v>779380.16963899997</v>
      </c>
      <c r="DH7" s="32">
        <v>898409.384892</v>
      </c>
      <c r="DI7" s="32">
        <v>801413.00537300005</v>
      </c>
      <c r="DJ7" s="32">
        <v>739933.41354199999</v>
      </c>
      <c r="DK7" s="32">
        <v>592310.88540999999</v>
      </c>
      <c r="DL7" s="32">
        <v>731199.71152600006</v>
      </c>
      <c r="DM7" s="32">
        <v>730060.74249900004</v>
      </c>
      <c r="DN7" s="32">
        <v>799466.10535600001</v>
      </c>
      <c r="DO7" s="32">
        <v>725588.45061000006</v>
      </c>
      <c r="DP7" s="32">
        <v>771906.35412200005</v>
      </c>
      <c r="DQ7" s="32">
        <v>807059.99754500005</v>
      </c>
      <c r="DR7" s="32">
        <v>1153573.1491650001</v>
      </c>
      <c r="DS7" s="32">
        <v>1183299.8807000001</v>
      </c>
      <c r="DT7" s="32">
        <v>1062685.967125</v>
      </c>
      <c r="DU7" s="32">
        <v>1011487.976213</v>
      </c>
      <c r="DV7" s="32">
        <v>956625.50542900001</v>
      </c>
      <c r="DW7" s="32">
        <v>923379.00144200004</v>
      </c>
      <c r="DX7" s="32">
        <v>916337.92631600006</v>
      </c>
      <c r="DY7" s="32">
        <v>904185.05031900003</v>
      </c>
      <c r="DZ7" s="32">
        <v>970290.78854700003</v>
      </c>
      <c r="EA7" s="32">
        <v>801897.14536099997</v>
      </c>
      <c r="EB7" s="32">
        <v>784810.35211800004</v>
      </c>
      <c r="EC7" s="32">
        <v>1076777.7191999999</v>
      </c>
      <c r="ED7" s="32">
        <v>1091502.97489</v>
      </c>
      <c r="EE7" s="32">
        <v>976324.90067200002</v>
      </c>
      <c r="EF7" s="32">
        <v>886840.29980599997</v>
      </c>
      <c r="EG7" s="32">
        <v>931810.83325200004</v>
      </c>
      <c r="EH7" s="32">
        <v>924412.43274800002</v>
      </c>
      <c r="EI7" s="32">
        <v>812407.48085499997</v>
      </c>
      <c r="EJ7" s="32">
        <v>1110595.1991359999</v>
      </c>
      <c r="EK7" s="32">
        <v>974504.06765300001</v>
      </c>
      <c r="EL7" s="32">
        <v>836751.69055000006</v>
      </c>
      <c r="EM7" s="32">
        <v>985137.19011299999</v>
      </c>
      <c r="EN7" s="32">
        <v>979410.53473399999</v>
      </c>
      <c r="EO7" s="32">
        <v>569751.02311299997</v>
      </c>
      <c r="EP7" s="32">
        <v>1267659.121183</v>
      </c>
      <c r="EQ7" s="32">
        <v>1170609.4328980001</v>
      </c>
      <c r="ER7" s="32">
        <v>695368.567897</v>
      </c>
      <c r="ES7" s="32">
        <v>483372.71198000002</v>
      </c>
      <c r="ET7" s="32">
        <v>889134.67361900001</v>
      </c>
      <c r="EU7" s="32">
        <v>410101.72997500002</v>
      </c>
      <c r="EV7" s="32">
        <v>631325.64129499998</v>
      </c>
      <c r="EW7" s="32">
        <v>439968.202812</v>
      </c>
      <c r="EX7" s="32">
        <v>1020170.418874</v>
      </c>
      <c r="EY7" s="32">
        <v>780622.52862200001</v>
      </c>
      <c r="EZ7" s="32">
        <v>1127815.9353459999</v>
      </c>
      <c r="FA7" s="32">
        <v>1168950.1651329999</v>
      </c>
      <c r="FB7" s="32">
        <v>1153036.089007</v>
      </c>
      <c r="FC7" s="32">
        <v>1153387.8361549999</v>
      </c>
      <c r="FD7" s="32">
        <v>1169224.7328850001</v>
      </c>
      <c r="FE7" s="32">
        <v>1206028.5881680001</v>
      </c>
      <c r="FF7" s="32">
        <v>1313833.1759039999</v>
      </c>
      <c r="FG7" s="32">
        <v>847919.86495900003</v>
      </c>
      <c r="FH7" s="32">
        <v>693303.50896799995</v>
      </c>
      <c r="FI7" s="32">
        <v>845458.76996800001</v>
      </c>
      <c r="FJ7" s="32">
        <v>443483.11028099997</v>
      </c>
      <c r="FK7" s="32">
        <v>732261.15254899999</v>
      </c>
      <c r="FL7" s="32">
        <v>851610.61489900004</v>
      </c>
      <c r="FM7" s="32">
        <v>829798.54206000001</v>
      </c>
      <c r="FN7" s="32">
        <v>828595.83392700006</v>
      </c>
      <c r="FO7" s="32">
        <f>IFERROR('3_02'!FO7+'3_03'!FO7+'3_04'!FO7+'3_05'!FO7+'3_06'!FO7+'3_07'!FO7+'3_08'!FO7+'3_09'!FO7,"ND")</f>
        <v>870035.45720599999</v>
      </c>
      <c r="FP7" s="32">
        <f>IFERROR('3_02'!FP7+'3_03'!FP7+'3_04'!FP7+'3_05'!FP7+'3_06'!FP7+'3_07'!FP7+'3_08'!FP7+'3_09'!FP7,"ND")</f>
        <v>858406.71563800005</v>
      </c>
      <c r="FQ7" s="32">
        <f>IFERROR('3_02'!FQ7+'3_03'!FQ7+'3_04'!FQ7+'3_05'!FQ7+'3_06'!FQ7+'3_07'!FQ7+'3_08'!FQ7+'3_09'!FQ7,"ND")</f>
        <v>885079.09924199991</v>
      </c>
      <c r="FR7" s="32">
        <f>IFERROR('3_02'!FR7+'3_03'!FR7+'3_04'!FR7+'3_05'!FR7+'3_06'!FR7+'3_07'!FR7+'3_08'!FR7+'3_09'!FR7,"ND")</f>
        <v>950742.88942900009</v>
      </c>
      <c r="FS7" s="32">
        <f>IFERROR('3_02'!FS7+'3_03'!FS7+'3_04'!FS7+'3_05'!FS7+'3_06'!FS7+'3_07'!FS7+'3_08'!FS7+'3_09'!FS7,"ND")</f>
        <v>975861.19386699994</v>
      </c>
      <c r="FT7" s="32">
        <f>IFERROR('3_02'!FT7+'3_03'!FT7+'3_04'!FT7+'3_05'!FT7+'3_06'!FT7+'3_07'!FT7+'3_08'!FT7+'3_09'!FT7,"ND")</f>
        <v>1149514.4187769997</v>
      </c>
      <c r="FU7" s="32">
        <f>IFERROR('3_02'!FU7+'3_03'!FU7+'3_04'!FU7+'3_05'!FU7+'3_06'!FU7+'3_07'!FU7+'3_08'!FU7+'3_09'!FU7,"ND")</f>
        <v>1165550.6235489999</v>
      </c>
      <c r="FV7" s="32">
        <f>IFERROR('3_02'!FV7+'3_03'!FV7+'3_04'!FV7+'3_05'!FV7+'3_06'!FV7+'3_07'!FV7+'3_08'!FV7+'3_09'!FV7,"ND")</f>
        <v>1093909.5583519998</v>
      </c>
      <c r="FW7" s="32">
        <f>IFERROR('3_02'!FW7+'3_03'!FW7+'3_04'!FW7+'3_05'!FW7+'3_06'!FW7+'3_07'!FW7+'3_08'!FW7+'3_09'!FW7,"ND")</f>
        <v>1238300.2968939999</v>
      </c>
      <c r="FX7" s="32">
        <f>IFERROR('3_02'!FX7+'3_03'!FX7+'3_04'!FX7+'3_05'!FX7+'3_06'!FX7+'3_07'!FX7+'3_08'!FX7+'3_09'!FX7,"ND")</f>
        <v>1180199.0412589998</v>
      </c>
      <c r="FY7" s="32">
        <f>IFERROR('3_02'!FY7+'3_03'!FY7+'3_04'!FY7+'3_05'!FY7+'3_06'!FY7+'3_07'!FY7+'3_08'!FY7+'3_09'!FY7,"ND")</f>
        <v>1078132.0345029999</v>
      </c>
      <c r="FZ7" s="32">
        <f>IFERROR('3_02'!FZ7+'3_03'!FZ7+'3_04'!FZ7+'3_05'!FZ7+'3_06'!FZ7+'3_07'!FZ7+'3_08'!FZ7+'3_09'!FZ7,"ND")</f>
        <v>1306617.9170530001</v>
      </c>
      <c r="GA7" s="32">
        <f>IFERROR('3_02'!GA7+'3_03'!GA7+'3_04'!GA7+'3_05'!GA7+'3_06'!GA7+'3_07'!GA7+'3_08'!GA7+'3_09'!GA7,"ND")</f>
        <v>1434338.2974950001</v>
      </c>
      <c r="GB7" s="32">
        <f>IFERROR('3_02'!GB7+'3_03'!GB7+'3_04'!GB7+'3_05'!GB7+'3_06'!GB7+'3_07'!GB7+'3_08'!GB7+'3_09'!GB7,"ND")</f>
        <v>1617707.0821169999</v>
      </c>
      <c r="GC7" s="32">
        <f>IFERROR('3_02'!GC7+'3_03'!GC7+'3_04'!GC7+'3_05'!GC7+'3_06'!GC7+'3_07'!GC7+'3_08'!GC7+'3_09'!GC7,"ND")</f>
        <v>1737197.5097449999</v>
      </c>
      <c r="GD7" s="32">
        <f>IFERROR('3_02'!GD7+'3_03'!GD7+'3_04'!GD7+'3_05'!GD7+'3_06'!GD7+'3_07'!GD7+'3_08'!GD7+'3_09'!GD7,"ND")</f>
        <v>1738220.270672</v>
      </c>
      <c r="GE7" s="32">
        <f>IFERROR('3_02'!GE7+'3_03'!GE7+'3_04'!GE7+'3_05'!GE7+'3_06'!GE7+'3_07'!GE7+'3_08'!GE7+'3_09'!GE7,"ND")</f>
        <v>1638609.7452659998</v>
      </c>
      <c r="GF7" s="32">
        <f>IFERROR('3_02'!GF7+'3_03'!GF7+'3_04'!GF7+'3_05'!GF7+'3_06'!GF7+'3_07'!GF7+'3_08'!GF7+'3_09'!GF7,"ND")</f>
        <v>1585211.0204789999</v>
      </c>
      <c r="GG7" s="32">
        <f>IFERROR('3_02'!GG7+'3_03'!GG7+'3_04'!GG7+'3_05'!GG7+'3_06'!GG7+'3_07'!GG7+'3_08'!GG7+'3_09'!GG7,"ND")</f>
        <v>1249099.43197</v>
      </c>
      <c r="GH7" s="32">
        <f>IFERROR('3_02'!GH7+'3_03'!GH7+'3_04'!GH7+'3_05'!GH7+'3_06'!GH7+'3_07'!GH7+'3_08'!GH7+'3_09'!GH7,"ND")</f>
        <v>1262869.70166</v>
      </c>
      <c r="GI7" s="32">
        <f>IFERROR('3_02'!GI7+'3_03'!GI7+'3_04'!GI7+'3_05'!GI7+'3_06'!GI7+'3_07'!GI7+'3_08'!GI7+'3_09'!GI7,"ND")</f>
        <v>1135516.8598000002</v>
      </c>
    </row>
    <row r="8" spans="1:191" ht="12.75" customHeight="1">
      <c r="A8" s="22"/>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2280.0148559999998</v>
      </c>
      <c r="CJ8" s="32">
        <v>12626.571837</v>
      </c>
      <c r="CK8" s="32">
        <v>88035.756739999997</v>
      </c>
      <c r="CL8" s="32">
        <v>54766.322250999998</v>
      </c>
      <c r="CM8" s="32">
        <v>77935.178379000004</v>
      </c>
      <c r="CN8" s="32">
        <v>92074.856572000004</v>
      </c>
      <c r="CO8" s="32">
        <v>73951.671598000001</v>
      </c>
      <c r="CP8" s="32">
        <v>59992.370999999999</v>
      </c>
      <c r="CQ8" s="32">
        <v>72679.168426000004</v>
      </c>
      <c r="CR8" s="32">
        <v>81615.009179000001</v>
      </c>
      <c r="CS8" s="32">
        <v>87935.169892000005</v>
      </c>
      <c r="CT8" s="32">
        <v>95468.367811000004</v>
      </c>
      <c r="CU8" s="32">
        <v>102876.842934</v>
      </c>
      <c r="CV8" s="32">
        <v>91521.234022000004</v>
      </c>
      <c r="CW8" s="32">
        <v>92029.418346999999</v>
      </c>
      <c r="CX8" s="32">
        <v>92119.002338999999</v>
      </c>
      <c r="CY8" s="32">
        <v>83857.885370000004</v>
      </c>
      <c r="CZ8" s="32">
        <v>93288.699894000005</v>
      </c>
      <c r="DA8" s="32">
        <v>97358.988326000006</v>
      </c>
      <c r="DB8" s="32">
        <v>69668.926474000007</v>
      </c>
      <c r="DC8" s="32">
        <v>80395.072568000003</v>
      </c>
      <c r="DD8" s="32">
        <v>91588.222055999999</v>
      </c>
      <c r="DE8" s="32">
        <v>67926.467053</v>
      </c>
      <c r="DF8" s="32">
        <v>65377.448015000002</v>
      </c>
      <c r="DG8" s="32">
        <v>74453.546281000003</v>
      </c>
      <c r="DH8" s="32">
        <v>70378.788490000006</v>
      </c>
      <c r="DI8" s="32">
        <v>111450.608381</v>
      </c>
      <c r="DJ8" s="32">
        <v>136987.89404700001</v>
      </c>
      <c r="DK8" s="32">
        <v>143198.14817</v>
      </c>
      <c r="DL8" s="32">
        <v>150142.86547300001</v>
      </c>
      <c r="DM8" s="32">
        <v>176105.751716</v>
      </c>
      <c r="DN8" s="32">
        <v>150924.453954</v>
      </c>
      <c r="DO8" s="32">
        <v>126153.76456700001</v>
      </c>
      <c r="DP8" s="32">
        <v>131386.95287000001</v>
      </c>
      <c r="DQ8" s="32">
        <v>100949.20194</v>
      </c>
      <c r="DR8" s="32">
        <v>104300.512955</v>
      </c>
      <c r="DS8" s="32">
        <v>144137.21223100001</v>
      </c>
      <c r="DT8" s="32">
        <v>127080.70374700001</v>
      </c>
      <c r="DU8" s="32">
        <v>99754.478805999999</v>
      </c>
      <c r="DV8" s="32">
        <v>99079.289822999999</v>
      </c>
      <c r="DW8" s="32">
        <v>85389.120037000001</v>
      </c>
      <c r="DX8" s="32">
        <v>91737.313097000006</v>
      </c>
      <c r="DY8" s="32">
        <v>194978.039059</v>
      </c>
      <c r="DZ8" s="32">
        <v>225449.72379600001</v>
      </c>
      <c r="EA8" s="32">
        <v>163945.634066</v>
      </c>
      <c r="EB8" s="32">
        <v>176835.717982</v>
      </c>
      <c r="EC8" s="32">
        <v>157757.09875400001</v>
      </c>
      <c r="ED8" s="32">
        <v>175683.79777500001</v>
      </c>
      <c r="EE8" s="32">
        <v>243018.17092199999</v>
      </c>
      <c r="EF8" s="32">
        <v>176875.94446299999</v>
      </c>
      <c r="EG8" s="32">
        <v>151707.76547099999</v>
      </c>
      <c r="EH8" s="32">
        <v>138056.79023300001</v>
      </c>
      <c r="EI8" s="32">
        <v>138749.40143699999</v>
      </c>
      <c r="EJ8" s="32">
        <v>147478.52651299999</v>
      </c>
      <c r="EK8" s="32">
        <v>103123.158215</v>
      </c>
      <c r="EL8" s="32">
        <v>143142.089901</v>
      </c>
      <c r="EM8" s="32">
        <v>120883.979548</v>
      </c>
      <c r="EN8" s="32">
        <v>162356.56628</v>
      </c>
      <c r="EO8" s="32">
        <v>255103.04868400001</v>
      </c>
      <c r="EP8" s="32">
        <v>275301.14544599998</v>
      </c>
      <c r="EQ8" s="32">
        <v>266342.903651</v>
      </c>
      <c r="ER8" s="32">
        <v>236162.28665200001</v>
      </c>
      <c r="ES8" s="32">
        <v>250365.36858899999</v>
      </c>
      <c r="ET8" s="32">
        <v>144625.68924899999</v>
      </c>
      <c r="EU8" s="32">
        <v>296313.252637</v>
      </c>
      <c r="EV8" s="32">
        <v>262867.95506299997</v>
      </c>
      <c r="EW8" s="32">
        <v>256168.19417199999</v>
      </c>
      <c r="EX8" s="32">
        <v>230861.67117099999</v>
      </c>
      <c r="EY8" s="32">
        <v>165043.68536599999</v>
      </c>
      <c r="EZ8" s="32">
        <v>244694.18753200001</v>
      </c>
      <c r="FA8" s="32">
        <v>233858.48123800001</v>
      </c>
      <c r="FB8" s="32">
        <v>344277.243006</v>
      </c>
      <c r="FC8" s="32">
        <v>221816.20442600001</v>
      </c>
      <c r="FD8" s="32">
        <v>212473.82062000001</v>
      </c>
      <c r="FE8" s="32">
        <v>310680.03077000001</v>
      </c>
      <c r="FF8" s="32">
        <v>240478.66502700001</v>
      </c>
      <c r="FG8" s="32">
        <v>271781.15496100002</v>
      </c>
      <c r="FH8" s="32">
        <v>332474.57517299999</v>
      </c>
      <c r="FI8" s="32">
        <v>261804.39169700001</v>
      </c>
      <c r="FJ8" s="32">
        <v>205214.45366500001</v>
      </c>
      <c r="FK8" s="32">
        <v>202647.95735400001</v>
      </c>
      <c r="FL8" s="32">
        <v>185241.40423499999</v>
      </c>
      <c r="FM8" s="32">
        <v>205254.05632900001</v>
      </c>
      <c r="FN8" s="32">
        <v>204120.54018000001</v>
      </c>
      <c r="FO8" s="32">
        <f>IFERROR('3_02'!FO8+'3_03'!FO8+'3_04'!FO8+'3_05'!FO8+'3_06'!FO8+'3_07'!FO8+'3_08'!FO8+'3_09'!FO8,"ND")</f>
        <v>206552.975645</v>
      </c>
      <c r="FP8" s="32">
        <f>IFERROR('3_02'!FP8+'3_03'!FP8+'3_04'!FP8+'3_05'!FP8+'3_06'!FP8+'3_07'!FP8+'3_08'!FP8+'3_09'!FP8,"ND")</f>
        <v>209048.32337699999</v>
      </c>
      <c r="FQ8" s="32">
        <f>IFERROR('3_02'!FQ8+'3_03'!FQ8+'3_04'!FQ8+'3_05'!FQ8+'3_06'!FQ8+'3_07'!FQ8+'3_08'!FQ8+'3_09'!FQ8,"ND")</f>
        <v>249135.69351000001</v>
      </c>
      <c r="FR8" s="32">
        <f>IFERROR('3_02'!FR8+'3_03'!FR8+'3_04'!FR8+'3_05'!FR8+'3_06'!FR8+'3_07'!FR8+'3_08'!FR8+'3_09'!FR8,"ND")</f>
        <v>321936.54365100001</v>
      </c>
      <c r="FS8" s="32">
        <f>IFERROR('3_02'!FS8+'3_03'!FS8+'3_04'!FS8+'3_05'!FS8+'3_06'!FS8+'3_07'!FS8+'3_08'!FS8+'3_09'!FS8,"ND")</f>
        <v>296483.06318</v>
      </c>
      <c r="FT8" s="32">
        <f>IFERROR('3_02'!FT8+'3_03'!FT8+'3_04'!FT8+'3_05'!FT8+'3_06'!FT8+'3_07'!FT8+'3_08'!FT8+'3_09'!FT8,"ND")</f>
        <v>272473.52616100002</v>
      </c>
      <c r="FU8" s="32">
        <f>IFERROR('3_02'!FU8+'3_03'!FU8+'3_04'!FU8+'3_05'!FU8+'3_06'!FU8+'3_07'!FU8+'3_08'!FU8+'3_09'!FU8,"ND")</f>
        <v>229952.97714999999</v>
      </c>
      <c r="FV8" s="32">
        <f>IFERROR('3_02'!FV8+'3_03'!FV8+'3_04'!FV8+'3_05'!FV8+'3_06'!FV8+'3_07'!FV8+'3_08'!FV8+'3_09'!FV8,"ND")</f>
        <v>268726.64538499998</v>
      </c>
      <c r="FW8" s="32">
        <f>IFERROR('3_02'!FW8+'3_03'!FW8+'3_04'!FW8+'3_05'!FW8+'3_06'!FW8+'3_07'!FW8+'3_08'!FW8+'3_09'!FW8,"ND")</f>
        <v>272254.35991200001</v>
      </c>
      <c r="FX8" s="32">
        <f>IFERROR('3_02'!FX8+'3_03'!FX8+'3_04'!FX8+'3_05'!FX8+'3_06'!FX8+'3_07'!FX8+'3_08'!FX8+'3_09'!FX8,"ND")</f>
        <v>277839.23622299999</v>
      </c>
      <c r="FY8" s="32">
        <f>IFERROR('3_02'!FY8+'3_03'!FY8+'3_04'!FY8+'3_05'!FY8+'3_06'!FY8+'3_07'!FY8+'3_08'!FY8+'3_09'!FY8,"ND")</f>
        <v>256117.64424699999</v>
      </c>
      <c r="FZ8" s="32">
        <f>IFERROR('3_02'!FZ8+'3_03'!FZ8+'3_04'!FZ8+'3_05'!FZ8+'3_06'!FZ8+'3_07'!FZ8+'3_08'!FZ8+'3_09'!FZ8,"ND")</f>
        <v>248495.03878499998</v>
      </c>
      <c r="GA8" s="32">
        <f>IFERROR('3_02'!GA8+'3_03'!GA8+'3_04'!GA8+'3_05'!GA8+'3_06'!GA8+'3_07'!GA8+'3_08'!GA8+'3_09'!GA8,"ND")</f>
        <v>254220.44099500001</v>
      </c>
      <c r="GB8" s="32">
        <f>IFERROR('3_02'!GB8+'3_03'!GB8+'3_04'!GB8+'3_05'!GB8+'3_06'!GB8+'3_07'!GB8+'3_08'!GB8+'3_09'!GB8,"ND")</f>
        <v>296352.22965200001</v>
      </c>
      <c r="GC8" s="32">
        <f>IFERROR('3_02'!GC8+'3_03'!GC8+'3_04'!GC8+'3_05'!GC8+'3_06'!GC8+'3_07'!GC8+'3_08'!GC8+'3_09'!GC8,"ND")</f>
        <v>292894.32711700001</v>
      </c>
      <c r="GD8" s="32">
        <f>IFERROR('3_02'!GD8+'3_03'!GD8+'3_04'!GD8+'3_05'!GD8+'3_06'!GD8+'3_07'!GD8+'3_08'!GD8+'3_09'!GD8,"ND")</f>
        <v>409045.82725199999</v>
      </c>
      <c r="GE8" s="32">
        <f>IFERROR('3_02'!GE8+'3_03'!GE8+'3_04'!GE8+'3_05'!GE8+'3_06'!GE8+'3_07'!GE8+'3_08'!GE8+'3_09'!GE8,"ND")</f>
        <v>270787.64773800003</v>
      </c>
      <c r="GF8" s="32">
        <f>IFERROR('3_02'!GF8+'3_03'!GF8+'3_04'!GF8+'3_05'!GF8+'3_06'!GF8+'3_07'!GF8+'3_08'!GF8+'3_09'!GF8,"ND")</f>
        <v>419940.01525599998</v>
      </c>
      <c r="GG8" s="32">
        <f>IFERROR('3_02'!GG8+'3_03'!GG8+'3_04'!GG8+'3_05'!GG8+'3_06'!GG8+'3_07'!GG8+'3_08'!GG8+'3_09'!GG8,"ND")</f>
        <v>415948.59127599996</v>
      </c>
      <c r="GH8" s="32">
        <f>IFERROR('3_02'!GH8+'3_03'!GH8+'3_04'!GH8+'3_05'!GH8+'3_06'!GH8+'3_07'!GH8+'3_08'!GH8+'3_09'!GH8,"ND")</f>
        <v>437894.37274000002</v>
      </c>
      <c r="GI8" s="32">
        <f>IFERROR('3_02'!GI8+'3_03'!GI8+'3_04'!GI8+'3_05'!GI8+'3_06'!GI8+'3_07'!GI8+'3_08'!GI8+'3_09'!GI8,"ND")</f>
        <v>459368.85500600003</v>
      </c>
    </row>
    <row r="9" spans="1:191" ht="12.75" customHeight="1">
      <c r="A9" s="22"/>
      <c r="B9" s="24" t="s">
        <v>101</v>
      </c>
      <c r="C9" s="32">
        <v>36917.250048000002</v>
      </c>
      <c r="D9" s="32">
        <v>20420.11332</v>
      </c>
      <c r="E9" s="32">
        <v>29007.05156</v>
      </c>
      <c r="F9" s="32">
        <v>42279.811041000001</v>
      </c>
      <c r="G9" s="32">
        <v>39700.518636000001</v>
      </c>
      <c r="H9" s="32">
        <v>36900.204291000002</v>
      </c>
      <c r="I9" s="32">
        <v>36773.955644000001</v>
      </c>
      <c r="J9" s="32">
        <v>35108.397633</v>
      </c>
      <c r="K9" s="32">
        <v>33233.902872999999</v>
      </c>
      <c r="L9" s="32">
        <v>31771.945293000001</v>
      </c>
      <c r="M9" s="32">
        <v>31109.930122000002</v>
      </c>
      <c r="N9" s="32">
        <v>35283.725050000001</v>
      </c>
      <c r="O9" s="32">
        <v>48763.552493000003</v>
      </c>
      <c r="P9" s="32">
        <v>41819.123910000002</v>
      </c>
      <c r="Q9" s="32">
        <v>27993.520288</v>
      </c>
      <c r="R9" s="32">
        <v>32389.136431999999</v>
      </c>
      <c r="S9" s="32">
        <v>30901.715665</v>
      </c>
      <c r="T9" s="32">
        <v>34044.142711</v>
      </c>
      <c r="U9" s="32">
        <v>31343.66258</v>
      </c>
      <c r="V9" s="32">
        <v>30893.349689999999</v>
      </c>
      <c r="W9" s="32">
        <v>25712.421855000001</v>
      </c>
      <c r="X9" s="32">
        <v>25874.459483999999</v>
      </c>
      <c r="Y9" s="32">
        <v>38188.076983999999</v>
      </c>
      <c r="Z9" s="32">
        <v>59319.906624000003</v>
      </c>
      <c r="AA9" s="32">
        <v>89540.398411000002</v>
      </c>
      <c r="AB9" s="32">
        <v>118428.697824</v>
      </c>
      <c r="AC9" s="32">
        <v>179030.41207200001</v>
      </c>
      <c r="AD9" s="32">
        <v>204354.901461</v>
      </c>
      <c r="AE9" s="32">
        <v>192111.52989000001</v>
      </c>
      <c r="AF9" s="32">
        <v>220033.77415400001</v>
      </c>
      <c r="AG9" s="32">
        <v>283671.94805000001</v>
      </c>
      <c r="AH9" s="32">
        <v>225910.253279</v>
      </c>
      <c r="AI9" s="32">
        <v>226624.20379699999</v>
      </c>
      <c r="AJ9" s="32">
        <v>258993.81113099999</v>
      </c>
      <c r="AK9" s="32">
        <v>282295.68464400002</v>
      </c>
      <c r="AL9" s="32">
        <v>313095.70936899999</v>
      </c>
      <c r="AM9" s="32">
        <v>332257.05621499999</v>
      </c>
      <c r="AN9" s="32">
        <v>360997.06703500001</v>
      </c>
      <c r="AO9" s="32">
        <v>388847.23285600002</v>
      </c>
      <c r="AP9" s="32">
        <v>412692.56457300001</v>
      </c>
      <c r="AQ9" s="32">
        <v>411621.822048</v>
      </c>
      <c r="AR9" s="32">
        <v>360394.29388200003</v>
      </c>
      <c r="AS9" s="32">
        <v>320976.335089</v>
      </c>
      <c r="AT9" s="32">
        <v>308063.68170700001</v>
      </c>
      <c r="AU9" s="32">
        <v>290579.41703800001</v>
      </c>
      <c r="AV9" s="32">
        <v>313057.14294799999</v>
      </c>
      <c r="AW9" s="32">
        <v>317964.94443600002</v>
      </c>
      <c r="AX9" s="32">
        <v>408638.20919600001</v>
      </c>
      <c r="AY9" s="32">
        <v>434894.404767</v>
      </c>
      <c r="AZ9" s="32">
        <v>426718.46854199999</v>
      </c>
      <c r="BA9" s="32">
        <v>414207.09756600001</v>
      </c>
      <c r="BB9" s="32">
        <v>423654.20280899998</v>
      </c>
      <c r="BC9" s="32">
        <v>411741.92805300001</v>
      </c>
      <c r="BD9" s="32">
        <v>403147.04893599998</v>
      </c>
      <c r="BE9" s="32">
        <v>401841.222266</v>
      </c>
      <c r="BF9" s="32">
        <v>388210.54517599999</v>
      </c>
      <c r="BG9" s="32">
        <v>399319.16756500001</v>
      </c>
      <c r="BH9" s="32">
        <v>437431.31622199999</v>
      </c>
      <c r="BI9" s="32">
        <v>479573.35956100002</v>
      </c>
      <c r="BJ9" s="32">
        <v>447526.76747100003</v>
      </c>
      <c r="BK9" s="32">
        <v>439460.63205999997</v>
      </c>
      <c r="BL9" s="32">
        <v>441445.96072600002</v>
      </c>
      <c r="BM9" s="32">
        <v>462499.17679699999</v>
      </c>
      <c r="BN9" s="32">
        <v>442040.79345599998</v>
      </c>
      <c r="BO9" s="32">
        <v>453530.08103200002</v>
      </c>
      <c r="BP9" s="32">
        <v>407480.494137</v>
      </c>
      <c r="BQ9" s="32">
        <v>403299.38578000001</v>
      </c>
      <c r="BR9" s="32">
        <v>370567.98009600001</v>
      </c>
      <c r="BS9" s="32">
        <v>355725.603864</v>
      </c>
      <c r="BT9" s="32">
        <v>343974.95693599997</v>
      </c>
      <c r="BU9" s="32">
        <v>376406.13621500001</v>
      </c>
      <c r="BV9" s="32">
        <v>389418.26664599997</v>
      </c>
      <c r="BW9" s="32">
        <v>435599.53675600002</v>
      </c>
      <c r="BX9" s="32">
        <v>421297.053151</v>
      </c>
      <c r="BY9" s="32">
        <v>393469.72124099999</v>
      </c>
      <c r="BZ9" s="32">
        <v>384952.52370899997</v>
      </c>
      <c r="CA9" s="32">
        <v>370910.35564099997</v>
      </c>
      <c r="CB9" s="32">
        <v>366317.06568699999</v>
      </c>
      <c r="CC9" s="32">
        <v>411488.02458799997</v>
      </c>
      <c r="CD9" s="32">
        <v>449907.38845600002</v>
      </c>
      <c r="CE9" s="32">
        <v>333487.949914</v>
      </c>
      <c r="CF9" s="32">
        <v>352251.20442999998</v>
      </c>
      <c r="CG9" s="32">
        <v>425755.92463299999</v>
      </c>
      <c r="CH9" s="32">
        <v>538093.99267599999</v>
      </c>
      <c r="CI9" s="32">
        <v>496629.83163999999</v>
      </c>
      <c r="CJ9" s="32">
        <v>389653.45940599998</v>
      </c>
      <c r="CK9" s="32">
        <v>420950.52017600002</v>
      </c>
      <c r="CL9" s="32">
        <v>401124.56790000002</v>
      </c>
      <c r="CM9" s="32">
        <v>412443.66685799998</v>
      </c>
      <c r="CN9" s="32">
        <v>389478.24343600002</v>
      </c>
      <c r="CO9" s="32">
        <v>457726.30046100001</v>
      </c>
      <c r="CP9" s="32">
        <v>427344.29795899999</v>
      </c>
      <c r="CQ9" s="32">
        <v>365167.31251600001</v>
      </c>
      <c r="CR9" s="32">
        <v>367448.781548</v>
      </c>
      <c r="CS9" s="32">
        <v>301582.93045099999</v>
      </c>
      <c r="CT9" s="32">
        <v>317270.09898900002</v>
      </c>
      <c r="CU9" s="32">
        <v>415238.329524</v>
      </c>
      <c r="CV9" s="32">
        <v>409300.300988</v>
      </c>
      <c r="CW9" s="32">
        <v>312954.91287499998</v>
      </c>
      <c r="CX9" s="32">
        <v>464140.25301799999</v>
      </c>
      <c r="CY9" s="32">
        <v>467175.49328599998</v>
      </c>
      <c r="CZ9" s="32">
        <v>496807.03443599999</v>
      </c>
      <c r="DA9" s="32">
        <v>496275.39836799999</v>
      </c>
      <c r="DB9" s="32">
        <v>487102.01225500001</v>
      </c>
      <c r="DC9" s="32">
        <v>517576.65552999999</v>
      </c>
      <c r="DD9" s="32">
        <v>466930.77245500003</v>
      </c>
      <c r="DE9" s="32">
        <v>564094.79633000004</v>
      </c>
      <c r="DF9" s="32">
        <v>547962.98040899995</v>
      </c>
      <c r="DG9" s="32">
        <v>462830.62222199998</v>
      </c>
      <c r="DH9" s="32">
        <v>453072.64667599997</v>
      </c>
      <c r="DI9" s="32">
        <v>509255.39363300003</v>
      </c>
      <c r="DJ9" s="32">
        <v>500952.75800099998</v>
      </c>
      <c r="DK9" s="32">
        <v>567071.14983300003</v>
      </c>
      <c r="DL9" s="32">
        <v>627734.13692299998</v>
      </c>
      <c r="DM9" s="32">
        <v>692034.302272</v>
      </c>
      <c r="DN9" s="32">
        <v>644791.09160799999</v>
      </c>
      <c r="DO9" s="32">
        <v>662325.79313699994</v>
      </c>
      <c r="DP9" s="32">
        <v>738505.62104899995</v>
      </c>
      <c r="DQ9" s="32">
        <v>740779.80958600005</v>
      </c>
      <c r="DR9" s="32">
        <v>757601.45535800001</v>
      </c>
      <c r="DS9" s="32">
        <v>673786.79946000001</v>
      </c>
      <c r="DT9" s="32">
        <v>650619.86515299999</v>
      </c>
      <c r="DU9" s="32">
        <v>669864.69568600005</v>
      </c>
      <c r="DV9" s="32">
        <v>683648.44140300003</v>
      </c>
      <c r="DW9" s="32">
        <v>706947.44987000001</v>
      </c>
      <c r="DX9" s="32">
        <v>613172.94337700005</v>
      </c>
      <c r="DY9" s="32">
        <v>656060.85630300001</v>
      </c>
      <c r="DZ9" s="32">
        <v>742083.54177400004</v>
      </c>
      <c r="EA9" s="32">
        <v>767165.75722300005</v>
      </c>
      <c r="EB9" s="32">
        <v>859154.62228500005</v>
      </c>
      <c r="EC9" s="32">
        <v>780946.52802900004</v>
      </c>
      <c r="ED9" s="32">
        <v>843552.49104600004</v>
      </c>
      <c r="EE9" s="32">
        <v>711879.29524400004</v>
      </c>
      <c r="EF9" s="32">
        <v>668692.56573999999</v>
      </c>
      <c r="EG9" s="32">
        <v>673724.17238200002</v>
      </c>
      <c r="EH9" s="32">
        <v>654276.64347400004</v>
      </c>
      <c r="EI9" s="32">
        <v>690594.04899000004</v>
      </c>
      <c r="EJ9" s="32">
        <v>767176.14687599998</v>
      </c>
      <c r="EK9" s="32">
        <v>741386.23908600002</v>
      </c>
      <c r="EL9" s="32">
        <v>785727.25570500002</v>
      </c>
      <c r="EM9" s="32">
        <v>766609.70854000002</v>
      </c>
      <c r="EN9" s="32">
        <v>790623.62005899998</v>
      </c>
      <c r="EO9" s="32">
        <v>755137.32298099995</v>
      </c>
      <c r="EP9" s="32">
        <v>1098342.9575370001</v>
      </c>
      <c r="EQ9" s="32">
        <v>943916.59184400004</v>
      </c>
      <c r="ER9" s="32">
        <v>954415.27624699997</v>
      </c>
      <c r="ES9" s="32">
        <v>916000.86403000006</v>
      </c>
      <c r="ET9" s="32">
        <v>1330816.6843089999</v>
      </c>
      <c r="EU9" s="32">
        <v>1113711.083143</v>
      </c>
      <c r="EV9" s="32">
        <v>879422.16042299999</v>
      </c>
      <c r="EW9" s="32">
        <v>939109.85592400003</v>
      </c>
      <c r="EX9" s="32">
        <v>1277582.2596</v>
      </c>
      <c r="EY9" s="32">
        <v>1338338.018594</v>
      </c>
      <c r="EZ9" s="32">
        <v>1270020.6994690001</v>
      </c>
      <c r="FA9" s="32">
        <v>1170567.5641660001</v>
      </c>
      <c r="FB9" s="32">
        <v>925829.94069600001</v>
      </c>
      <c r="FC9" s="32">
        <v>1250199.328486</v>
      </c>
      <c r="FD9" s="32">
        <v>937399.96560300002</v>
      </c>
      <c r="FE9" s="32">
        <v>1081701.5340479999</v>
      </c>
      <c r="FF9" s="32">
        <v>1073761.10513</v>
      </c>
      <c r="FG9" s="32">
        <v>1097641.6665680001</v>
      </c>
      <c r="FH9" s="32">
        <v>1100050.3985880001</v>
      </c>
      <c r="FI9" s="32">
        <v>1105124.9143320001</v>
      </c>
      <c r="FJ9" s="32">
        <v>1130369.2527350001</v>
      </c>
      <c r="FK9" s="32">
        <v>1200871.9359629999</v>
      </c>
      <c r="FL9" s="32">
        <v>1180001.5880179999</v>
      </c>
      <c r="FM9" s="32">
        <v>1198205.699095</v>
      </c>
      <c r="FN9" s="32">
        <v>1338172.0417239999</v>
      </c>
      <c r="FO9" s="32">
        <f>IFERROR('3_02'!FO9+'3_03'!FO9+'3_04'!FO9+'3_05'!FO9+'3_06'!FO9+'3_07'!FO9+'3_08'!FO9+'3_09'!FO9,"ND")</f>
        <v>1374472.988168</v>
      </c>
      <c r="FP9" s="32">
        <f>IFERROR('3_02'!FP9+'3_03'!FP9+'3_04'!FP9+'3_05'!FP9+'3_06'!FP9+'3_07'!FP9+'3_08'!FP9+'3_09'!FP9,"ND")</f>
        <v>1659295.5227699999</v>
      </c>
      <c r="FQ9" s="32">
        <f>IFERROR('3_02'!FQ9+'3_03'!FQ9+'3_04'!FQ9+'3_05'!FQ9+'3_06'!FQ9+'3_07'!FQ9+'3_08'!FQ9+'3_09'!FQ9,"ND")</f>
        <v>1425650.949676</v>
      </c>
      <c r="FR9" s="32">
        <f>IFERROR('3_02'!FR9+'3_03'!FR9+'3_04'!FR9+'3_05'!FR9+'3_06'!FR9+'3_07'!FR9+'3_08'!FR9+'3_09'!FR9,"ND")</f>
        <v>1507993.5155389998</v>
      </c>
      <c r="FS9" s="32">
        <f>IFERROR('3_02'!FS9+'3_03'!FS9+'3_04'!FS9+'3_05'!FS9+'3_06'!FS9+'3_07'!FS9+'3_08'!FS9+'3_09'!FS9,"ND")</f>
        <v>1428292.3853179999</v>
      </c>
      <c r="FT9" s="32">
        <f>IFERROR('3_02'!FT9+'3_03'!FT9+'3_04'!FT9+'3_05'!FT9+'3_06'!FT9+'3_07'!FT9+'3_08'!FT9+'3_09'!FT9,"ND")</f>
        <v>1625421.0084910002</v>
      </c>
      <c r="FU9" s="32">
        <f>IFERROR('3_02'!FU9+'3_03'!FU9+'3_04'!FU9+'3_05'!FU9+'3_06'!FU9+'3_07'!FU9+'3_08'!FU9+'3_09'!FU9,"ND")</f>
        <v>1803641.92142</v>
      </c>
      <c r="FV9" s="32">
        <f>IFERROR('3_02'!FV9+'3_03'!FV9+'3_04'!FV9+'3_05'!FV9+'3_06'!FV9+'3_07'!FV9+'3_08'!FV9+'3_09'!FV9,"ND")</f>
        <v>1806013.1617380001</v>
      </c>
      <c r="FW9" s="32">
        <f>IFERROR('3_02'!FW9+'3_03'!FW9+'3_04'!FW9+'3_05'!FW9+'3_06'!FW9+'3_07'!FW9+'3_08'!FW9+'3_09'!FW9,"ND")</f>
        <v>1597561.0004350003</v>
      </c>
      <c r="FX9" s="32">
        <f>IFERROR('3_02'!FX9+'3_03'!FX9+'3_04'!FX9+'3_05'!FX9+'3_06'!FX9+'3_07'!FX9+'3_08'!FX9+'3_09'!FX9,"ND")</f>
        <v>1880733.0075460002</v>
      </c>
      <c r="FY9" s="32">
        <f>IFERROR('3_02'!FY9+'3_03'!FY9+'3_04'!FY9+'3_05'!FY9+'3_06'!FY9+'3_07'!FY9+'3_08'!FY9+'3_09'!FY9,"ND")</f>
        <v>1895188.5620849999</v>
      </c>
      <c r="FZ9" s="32">
        <f>IFERROR('3_02'!FZ9+'3_03'!FZ9+'3_04'!FZ9+'3_05'!FZ9+'3_06'!FZ9+'3_07'!FZ9+'3_08'!FZ9+'3_09'!FZ9,"ND")</f>
        <v>2131676.0400419999</v>
      </c>
      <c r="GA9" s="32">
        <f>IFERROR('3_02'!GA9+'3_03'!GA9+'3_04'!GA9+'3_05'!GA9+'3_06'!GA9+'3_07'!GA9+'3_08'!GA9+'3_09'!GA9,"ND")</f>
        <v>1916851.232909</v>
      </c>
      <c r="GB9" s="32">
        <f>IFERROR('3_02'!GB9+'3_03'!GB9+'3_04'!GB9+'3_05'!GB9+'3_06'!GB9+'3_07'!GB9+'3_08'!GB9+'3_09'!GB9,"ND")</f>
        <v>2067575.269629</v>
      </c>
      <c r="GC9" s="32">
        <f>IFERROR('3_02'!GC9+'3_03'!GC9+'3_04'!GC9+'3_05'!GC9+'3_06'!GC9+'3_07'!GC9+'3_08'!GC9+'3_09'!GC9,"ND")</f>
        <v>2157180.1700909999</v>
      </c>
      <c r="GD9" s="32">
        <f>IFERROR('3_02'!GD9+'3_03'!GD9+'3_04'!GD9+'3_05'!GD9+'3_06'!GD9+'3_07'!GD9+'3_08'!GD9+'3_09'!GD9,"ND")</f>
        <v>2185017.6754390001</v>
      </c>
      <c r="GE9" s="32">
        <f>IFERROR('3_02'!GE9+'3_03'!GE9+'3_04'!GE9+'3_05'!GE9+'3_06'!GE9+'3_07'!GE9+'3_08'!GE9+'3_09'!GE9,"ND")</f>
        <v>2340350.0938379997</v>
      </c>
      <c r="GF9" s="32">
        <f>IFERROR('3_02'!GF9+'3_03'!GF9+'3_04'!GF9+'3_05'!GF9+'3_06'!GF9+'3_07'!GF9+'3_08'!GF9+'3_09'!GF9,"ND")</f>
        <v>2465865.1215970004</v>
      </c>
      <c r="GG9" s="32">
        <f>IFERROR('3_02'!GG9+'3_03'!GG9+'3_04'!GG9+'3_05'!GG9+'3_06'!GG9+'3_07'!GG9+'3_08'!GG9+'3_09'!GG9,"ND")</f>
        <v>2444590.7063199999</v>
      </c>
      <c r="GH9" s="32">
        <f>IFERROR('3_02'!GH9+'3_03'!GH9+'3_04'!GH9+'3_05'!GH9+'3_06'!GH9+'3_07'!GH9+'3_08'!GH9+'3_09'!GH9,"ND")</f>
        <v>2566392.6352579999</v>
      </c>
      <c r="GI9" s="32">
        <f>IFERROR('3_02'!GI9+'3_03'!GI9+'3_04'!GI9+'3_05'!GI9+'3_06'!GI9+'3_07'!GI9+'3_08'!GI9+'3_09'!GI9,"ND")</f>
        <v>2742377.6240789997</v>
      </c>
    </row>
    <row r="10" spans="1:191" ht="12.75" customHeight="1">
      <c r="A10" s="22"/>
      <c r="B10" s="24" t="s">
        <v>102</v>
      </c>
      <c r="C10" s="32">
        <v>826278.72589400003</v>
      </c>
      <c r="D10" s="32">
        <v>815451.46007100004</v>
      </c>
      <c r="E10" s="32">
        <v>795446.56349099998</v>
      </c>
      <c r="F10" s="32">
        <v>729572.43646999996</v>
      </c>
      <c r="G10" s="32">
        <v>828129.758241</v>
      </c>
      <c r="H10" s="32">
        <v>779111.55192899995</v>
      </c>
      <c r="I10" s="32">
        <v>833247.82603899995</v>
      </c>
      <c r="J10" s="32">
        <v>756573.72751899995</v>
      </c>
      <c r="K10" s="32">
        <v>781248.66117400001</v>
      </c>
      <c r="L10" s="32">
        <v>845472.25594399997</v>
      </c>
      <c r="M10" s="32">
        <v>1124781.6494400001</v>
      </c>
      <c r="N10" s="32">
        <v>1259554.4861649999</v>
      </c>
      <c r="O10" s="32">
        <v>1392594.2604670001</v>
      </c>
      <c r="P10" s="32">
        <v>1299119.1358099999</v>
      </c>
      <c r="Q10" s="32">
        <v>1211151.665822</v>
      </c>
      <c r="R10" s="32">
        <v>1198278.6324779999</v>
      </c>
      <c r="S10" s="32">
        <v>1086751.968939</v>
      </c>
      <c r="T10" s="32">
        <v>1178711.9032070001</v>
      </c>
      <c r="U10" s="32">
        <v>1102256.3838859999</v>
      </c>
      <c r="V10" s="32">
        <v>1125858.477098</v>
      </c>
      <c r="W10" s="32">
        <v>1119718.7347269999</v>
      </c>
      <c r="X10" s="32">
        <v>1033868.065547</v>
      </c>
      <c r="Y10" s="32">
        <v>1144881.2686449999</v>
      </c>
      <c r="Z10" s="32">
        <v>1209505.1048280001</v>
      </c>
      <c r="AA10" s="32">
        <v>1269110.844241</v>
      </c>
      <c r="AB10" s="32">
        <v>1307655.9237609999</v>
      </c>
      <c r="AC10" s="32">
        <v>1253632.865211</v>
      </c>
      <c r="AD10" s="32">
        <v>1296599.5653979999</v>
      </c>
      <c r="AE10" s="32">
        <v>1151358.877632</v>
      </c>
      <c r="AF10" s="32">
        <v>958658.99553099996</v>
      </c>
      <c r="AG10" s="32">
        <v>1127221.687168</v>
      </c>
      <c r="AH10" s="32">
        <v>1029291.326556</v>
      </c>
      <c r="AI10" s="32">
        <v>1030557.9008910001</v>
      </c>
      <c r="AJ10" s="32">
        <v>980599.322468</v>
      </c>
      <c r="AK10" s="32">
        <v>1027293.947157</v>
      </c>
      <c r="AL10" s="32">
        <v>1115949.654145</v>
      </c>
      <c r="AM10" s="32">
        <v>921824.48256200005</v>
      </c>
      <c r="AN10" s="32">
        <v>941769.19858600001</v>
      </c>
      <c r="AO10" s="32">
        <v>1123352.2337209999</v>
      </c>
      <c r="AP10" s="32">
        <v>1187071.8341890001</v>
      </c>
      <c r="AQ10" s="32">
        <v>1125824.000246</v>
      </c>
      <c r="AR10" s="32">
        <v>1078142.2450270001</v>
      </c>
      <c r="AS10" s="32">
        <v>1250179.578088</v>
      </c>
      <c r="AT10" s="32">
        <v>1068947.671412</v>
      </c>
      <c r="AU10" s="32">
        <v>1094566.8754110001</v>
      </c>
      <c r="AV10" s="32">
        <v>1056405.6434229999</v>
      </c>
      <c r="AW10" s="32">
        <v>1219443.466392</v>
      </c>
      <c r="AX10" s="32">
        <v>1275555.8961209999</v>
      </c>
      <c r="AY10" s="32">
        <v>1391892.7010570001</v>
      </c>
      <c r="AZ10" s="32">
        <v>1234748.8055060001</v>
      </c>
      <c r="BA10" s="32">
        <v>1178232.483207</v>
      </c>
      <c r="BB10" s="32">
        <v>1161072.185182</v>
      </c>
      <c r="BC10" s="32">
        <v>1264090.1336040001</v>
      </c>
      <c r="BD10" s="32">
        <v>1336175.900538</v>
      </c>
      <c r="BE10" s="32">
        <v>1263518.232566</v>
      </c>
      <c r="BF10" s="32">
        <v>1263834.2033319999</v>
      </c>
      <c r="BG10" s="32">
        <v>1336572.5582950001</v>
      </c>
      <c r="BH10" s="32">
        <v>1229972.9898280001</v>
      </c>
      <c r="BI10" s="32">
        <v>1321750.7327930001</v>
      </c>
      <c r="BJ10" s="32">
        <v>1115345.0280619999</v>
      </c>
      <c r="BK10" s="32">
        <v>1484024.8355399999</v>
      </c>
      <c r="BL10" s="32">
        <v>1391343.2549729999</v>
      </c>
      <c r="BM10" s="32">
        <v>1521484.4295900001</v>
      </c>
      <c r="BN10" s="32">
        <v>1417111.339408</v>
      </c>
      <c r="BO10" s="32">
        <v>1291696.093532</v>
      </c>
      <c r="BP10" s="32">
        <v>1546404.0702839999</v>
      </c>
      <c r="BQ10" s="32">
        <v>1737280.8060930001</v>
      </c>
      <c r="BR10" s="32">
        <v>1713788.3329189999</v>
      </c>
      <c r="BS10" s="32">
        <v>1676227.3219300001</v>
      </c>
      <c r="BT10" s="32">
        <v>1460329.9746719999</v>
      </c>
      <c r="BU10" s="32">
        <v>1492992.9304279999</v>
      </c>
      <c r="BV10" s="32">
        <v>1521073.307511</v>
      </c>
      <c r="BW10" s="32">
        <v>1344402.8685580001</v>
      </c>
      <c r="BX10" s="32">
        <v>1258793.920621</v>
      </c>
      <c r="BY10" s="32">
        <v>1075848.6752220001</v>
      </c>
      <c r="BZ10" s="32">
        <v>1085439.893188</v>
      </c>
      <c r="CA10" s="32">
        <v>1301859.1017239999</v>
      </c>
      <c r="CB10" s="32">
        <v>1445305.058466</v>
      </c>
      <c r="CC10" s="32">
        <v>1438412.4086839999</v>
      </c>
      <c r="CD10" s="32">
        <v>1777416.0085380001</v>
      </c>
      <c r="CE10" s="32">
        <v>1598495.8510400001</v>
      </c>
      <c r="CF10" s="32">
        <v>1665268.1906419999</v>
      </c>
      <c r="CG10" s="32">
        <v>1856668.0332289999</v>
      </c>
      <c r="CH10" s="32">
        <v>1668569.925303</v>
      </c>
      <c r="CI10" s="32">
        <v>1993165.5206840001</v>
      </c>
      <c r="CJ10" s="32">
        <v>1575832.0426320001</v>
      </c>
      <c r="CK10" s="32">
        <v>1549921.30391</v>
      </c>
      <c r="CL10" s="32">
        <v>1508932.5123439999</v>
      </c>
      <c r="CM10" s="32">
        <v>1312394.756293</v>
      </c>
      <c r="CN10" s="32">
        <v>1333898.8023890001</v>
      </c>
      <c r="CO10" s="32">
        <v>1093805.720246</v>
      </c>
      <c r="CP10" s="32">
        <v>1292086.9609439999</v>
      </c>
      <c r="CQ10" s="32">
        <v>1212694.9164529999</v>
      </c>
      <c r="CR10" s="32">
        <v>1313360.0554130001</v>
      </c>
      <c r="CS10" s="32">
        <v>1325181.7250069999</v>
      </c>
      <c r="CT10" s="32">
        <v>1324538.6289669999</v>
      </c>
      <c r="CU10" s="32">
        <v>1432022.0990579999</v>
      </c>
      <c r="CV10" s="32">
        <v>1465364.8608619999</v>
      </c>
      <c r="CW10" s="32">
        <v>1415063.869405</v>
      </c>
      <c r="CX10" s="32">
        <v>1723553.6191189999</v>
      </c>
      <c r="CY10" s="32">
        <v>1616245.737489</v>
      </c>
      <c r="CZ10" s="32">
        <v>1522153.671389</v>
      </c>
      <c r="DA10" s="32">
        <v>1467762.109494</v>
      </c>
      <c r="DB10" s="32">
        <v>1342789.7112960001</v>
      </c>
      <c r="DC10" s="32">
        <v>1402361.78366</v>
      </c>
      <c r="DD10" s="32">
        <v>1320653.7008839999</v>
      </c>
      <c r="DE10" s="32">
        <v>1215697.13454</v>
      </c>
      <c r="DF10" s="32">
        <v>1380759.5733070001</v>
      </c>
      <c r="DG10" s="32">
        <v>1653915.52881</v>
      </c>
      <c r="DH10" s="32">
        <v>1705050.711442</v>
      </c>
      <c r="DI10" s="32">
        <v>2129172.3630240001</v>
      </c>
      <c r="DJ10" s="32">
        <v>2404255.789225</v>
      </c>
      <c r="DK10" s="32">
        <v>2150610.1425549998</v>
      </c>
      <c r="DL10" s="32">
        <v>2469324.841823</v>
      </c>
      <c r="DM10" s="32">
        <v>2499546.4793190002</v>
      </c>
      <c r="DN10" s="32">
        <v>2332520.4438430001</v>
      </c>
      <c r="DO10" s="32">
        <v>2181795.485595</v>
      </c>
      <c r="DP10" s="32">
        <v>2363452.2043090002</v>
      </c>
      <c r="DQ10" s="32">
        <v>2488028.914328</v>
      </c>
      <c r="DR10" s="32">
        <v>2762880.555522</v>
      </c>
      <c r="DS10" s="32">
        <v>2986304.1936809998</v>
      </c>
      <c r="DT10" s="32">
        <v>2362853.4878380001</v>
      </c>
      <c r="DU10" s="32">
        <v>2562266.915364</v>
      </c>
      <c r="DV10" s="32">
        <v>2415732.3422440002</v>
      </c>
      <c r="DW10" s="32">
        <v>2108815.8050270001</v>
      </c>
      <c r="DX10" s="32">
        <v>2193926.5193030001</v>
      </c>
      <c r="DY10" s="32">
        <v>2271222.6435179999</v>
      </c>
      <c r="DZ10" s="32">
        <v>2543119.9822209999</v>
      </c>
      <c r="EA10" s="32">
        <v>2342840.6015479998</v>
      </c>
      <c r="EB10" s="32">
        <v>1866703.873569</v>
      </c>
      <c r="EC10" s="32">
        <v>2170100.0145859998</v>
      </c>
      <c r="ED10" s="32">
        <v>2211704.802751</v>
      </c>
      <c r="EE10" s="32">
        <v>1728372.7340569999</v>
      </c>
      <c r="EF10" s="32">
        <v>2199674.0702050002</v>
      </c>
      <c r="EG10" s="32">
        <v>2720987.5901959999</v>
      </c>
      <c r="EH10" s="32">
        <v>2763862.3721869998</v>
      </c>
      <c r="EI10" s="32">
        <v>2315231.2991809999</v>
      </c>
      <c r="EJ10" s="32">
        <v>2382243.447861</v>
      </c>
      <c r="EK10" s="32">
        <v>2723906.167748</v>
      </c>
      <c r="EL10" s="32">
        <v>2504118.841</v>
      </c>
      <c r="EM10" s="32">
        <v>2724873.0841689999</v>
      </c>
      <c r="EN10" s="32">
        <v>2867296.7228760002</v>
      </c>
      <c r="EO10" s="32">
        <v>2237863.4998229998</v>
      </c>
      <c r="EP10" s="32">
        <v>2801471.316784</v>
      </c>
      <c r="EQ10" s="32">
        <v>2970429.9191330001</v>
      </c>
      <c r="ER10" s="32">
        <v>3074065.0006530001</v>
      </c>
      <c r="ES10" s="32">
        <v>2856438.1822290001</v>
      </c>
      <c r="ET10" s="32">
        <v>4782866.0937400004</v>
      </c>
      <c r="EU10" s="32">
        <v>6618137.4385200003</v>
      </c>
      <c r="EV10" s="32">
        <v>5042160.8701360002</v>
      </c>
      <c r="EW10" s="32">
        <v>3720171.3349000001</v>
      </c>
      <c r="EX10" s="32">
        <v>4736240.5345360003</v>
      </c>
      <c r="EY10" s="32">
        <v>4801305.267527</v>
      </c>
      <c r="EZ10" s="32">
        <v>2982960.8361340002</v>
      </c>
      <c r="FA10" s="32">
        <v>3577344.345129</v>
      </c>
      <c r="FB10" s="32">
        <v>5325016.8512089998</v>
      </c>
      <c r="FC10" s="32">
        <v>2927151.6229130002</v>
      </c>
      <c r="FD10" s="32">
        <v>3411551.070204</v>
      </c>
      <c r="FE10" s="32">
        <v>3047346.6492260001</v>
      </c>
      <c r="FF10" s="32">
        <v>4321242.4669530001</v>
      </c>
      <c r="FG10" s="32">
        <v>4711876.7142810002</v>
      </c>
      <c r="FH10" s="32">
        <v>5823325.2014619997</v>
      </c>
      <c r="FI10" s="32">
        <v>7711491.8009240003</v>
      </c>
      <c r="FJ10" s="32">
        <v>6332787.8807279998</v>
      </c>
      <c r="FK10" s="32">
        <v>6654209.4059849996</v>
      </c>
      <c r="FL10" s="32">
        <v>8031437.1774909999</v>
      </c>
      <c r="FM10" s="32">
        <v>7272224.1028300002</v>
      </c>
      <c r="FN10" s="32">
        <v>7459159.2672979999</v>
      </c>
      <c r="FO10" s="32">
        <f>IFERROR('3_02'!FO10+'3_03'!FO10+'3_04'!FO10+'3_05'!FO10+'3_06'!FO10+'3_07'!FO10+'3_08'!FO10+'3_09'!FO10,"ND")</f>
        <v>4784288.803873999</v>
      </c>
      <c r="FP10" s="32">
        <f>IFERROR('3_02'!FP10+'3_03'!FP10+'3_04'!FP10+'3_05'!FP10+'3_06'!FP10+'3_07'!FP10+'3_08'!FP10+'3_09'!FP10,"ND")</f>
        <v>7497956.305443001</v>
      </c>
      <c r="FQ10" s="32">
        <f>IFERROR('3_02'!FQ10+'3_03'!FQ10+'3_04'!FQ10+'3_05'!FQ10+'3_06'!FQ10+'3_07'!FQ10+'3_08'!FQ10+'3_09'!FQ10,"ND")</f>
        <v>3720687.87396</v>
      </c>
      <c r="FR10" s="32">
        <f>IFERROR('3_02'!FR10+'3_03'!FR10+'3_04'!FR10+'3_05'!FR10+'3_06'!FR10+'3_07'!FR10+'3_08'!FR10+'3_09'!FR10,"ND")</f>
        <v>6350600.0390580008</v>
      </c>
      <c r="FS10" s="32">
        <f>IFERROR('3_02'!FS10+'3_03'!FS10+'3_04'!FS10+'3_05'!FS10+'3_06'!FS10+'3_07'!FS10+'3_08'!FS10+'3_09'!FS10,"ND")</f>
        <v>5901106.2227760013</v>
      </c>
      <c r="FT10" s="32">
        <f>IFERROR('3_02'!FT10+'3_03'!FT10+'3_04'!FT10+'3_05'!FT10+'3_06'!FT10+'3_07'!FT10+'3_08'!FT10+'3_09'!FT10,"ND")</f>
        <v>7448387.1727280002</v>
      </c>
      <c r="FU10" s="32">
        <f>IFERROR('3_02'!FU10+'3_03'!FU10+'3_04'!FU10+'3_05'!FU10+'3_06'!FU10+'3_07'!FU10+'3_08'!FU10+'3_09'!FU10,"ND")</f>
        <v>6688210.2440429991</v>
      </c>
      <c r="FV10" s="32">
        <f>IFERROR('3_02'!FV10+'3_03'!FV10+'3_04'!FV10+'3_05'!FV10+'3_06'!FV10+'3_07'!FV10+'3_08'!FV10+'3_09'!FV10,"ND")</f>
        <v>6364586.7993369997</v>
      </c>
      <c r="FW10" s="32">
        <f>IFERROR('3_02'!FW10+'3_03'!FW10+'3_04'!FW10+'3_05'!FW10+'3_06'!FW10+'3_07'!FW10+'3_08'!FW10+'3_09'!FW10,"ND")</f>
        <v>6208493.2976120003</v>
      </c>
      <c r="FX10" s="32">
        <f>IFERROR('3_02'!FX10+'3_03'!FX10+'3_04'!FX10+'3_05'!FX10+'3_06'!FX10+'3_07'!FX10+'3_08'!FX10+'3_09'!FX10,"ND")</f>
        <v>7719171.2648679996</v>
      </c>
      <c r="FY10" s="32">
        <f>IFERROR('3_02'!FY10+'3_03'!FY10+'3_04'!FY10+'3_05'!FY10+'3_06'!FY10+'3_07'!FY10+'3_08'!FY10+'3_09'!FY10,"ND")</f>
        <v>7221164.6414130004</v>
      </c>
      <c r="FZ10" s="32">
        <f>IFERROR('3_02'!FZ10+'3_03'!FZ10+'3_04'!FZ10+'3_05'!FZ10+'3_06'!FZ10+'3_07'!FZ10+'3_08'!FZ10+'3_09'!FZ10,"ND")</f>
        <v>8028566.469219001</v>
      </c>
      <c r="GA10" s="32">
        <f>IFERROR('3_02'!GA10+'3_03'!GA10+'3_04'!GA10+'3_05'!GA10+'3_06'!GA10+'3_07'!GA10+'3_08'!GA10+'3_09'!GA10,"ND")</f>
        <v>8032978.8070820002</v>
      </c>
      <c r="GB10" s="32">
        <f>IFERROR('3_02'!GB10+'3_03'!GB10+'3_04'!GB10+'3_05'!GB10+'3_06'!GB10+'3_07'!GB10+'3_08'!GB10+'3_09'!GB10,"ND")</f>
        <v>8364382.799346</v>
      </c>
      <c r="GC10" s="32">
        <f>IFERROR('3_02'!GC10+'3_03'!GC10+'3_04'!GC10+'3_05'!GC10+'3_06'!GC10+'3_07'!GC10+'3_08'!GC10+'3_09'!GC10,"ND")</f>
        <v>8185703.5484320009</v>
      </c>
      <c r="GD10" s="32">
        <f>IFERROR('3_02'!GD10+'3_03'!GD10+'3_04'!GD10+'3_05'!GD10+'3_06'!GD10+'3_07'!GD10+'3_08'!GD10+'3_09'!GD10,"ND")</f>
        <v>8025577.0101879993</v>
      </c>
      <c r="GE10" s="32">
        <f>IFERROR('3_02'!GE10+'3_03'!GE10+'3_04'!GE10+'3_05'!GE10+'3_06'!GE10+'3_07'!GE10+'3_08'!GE10+'3_09'!GE10,"ND")</f>
        <v>8376404.7537359996</v>
      </c>
      <c r="GF10" s="32">
        <f>IFERROR('3_02'!GF10+'3_03'!GF10+'3_04'!GF10+'3_05'!GF10+'3_06'!GF10+'3_07'!GF10+'3_08'!GF10+'3_09'!GF10,"ND")</f>
        <v>8096827.7372089997</v>
      </c>
      <c r="GG10" s="32">
        <f>IFERROR('3_02'!GG10+'3_03'!GG10+'3_04'!GG10+'3_05'!GG10+'3_06'!GG10+'3_07'!GG10+'3_08'!GG10+'3_09'!GG10,"ND")</f>
        <v>9265658.8112670016</v>
      </c>
      <c r="GH10" s="32">
        <f>IFERROR('3_02'!GH10+'3_03'!GH10+'3_04'!GH10+'3_05'!GH10+'3_06'!GH10+'3_07'!GH10+'3_08'!GH10+'3_09'!GH10,"ND")</f>
        <v>8387495.603817001</v>
      </c>
      <c r="GI10" s="32">
        <f>IFERROR('3_02'!GI10+'3_03'!GI10+'3_04'!GI10+'3_05'!GI10+'3_06'!GI10+'3_07'!GI10+'3_08'!GI10+'3_09'!GI10,"ND")</f>
        <v>7988476.7985180002</v>
      </c>
    </row>
    <row r="11" spans="1:191" ht="12.75" customHeight="1">
      <c r="A11" s="22"/>
      <c r="B11" s="24" t="s">
        <v>92</v>
      </c>
      <c r="C11" s="32">
        <v>732597.63234699995</v>
      </c>
      <c r="D11" s="32">
        <v>673186.68196900003</v>
      </c>
      <c r="E11" s="32">
        <v>667511.22490999999</v>
      </c>
      <c r="F11" s="32">
        <v>631309.42671799997</v>
      </c>
      <c r="G11" s="32">
        <v>655492.84332300001</v>
      </c>
      <c r="H11" s="32">
        <v>661361.54749000003</v>
      </c>
      <c r="I11" s="32">
        <v>554533.90746699995</v>
      </c>
      <c r="J11" s="32">
        <v>579166.145915</v>
      </c>
      <c r="K11" s="32">
        <v>710661.51801899995</v>
      </c>
      <c r="L11" s="32">
        <v>768528.64116300002</v>
      </c>
      <c r="M11" s="32">
        <v>729906.73020700004</v>
      </c>
      <c r="N11" s="32">
        <v>1005002.368071</v>
      </c>
      <c r="O11" s="32">
        <v>1025746.5560409999</v>
      </c>
      <c r="P11" s="32">
        <v>1069241.0192859999</v>
      </c>
      <c r="Q11" s="32">
        <v>979960.47313000006</v>
      </c>
      <c r="R11" s="32">
        <v>905877.38681499998</v>
      </c>
      <c r="S11" s="32">
        <v>991423.42983299994</v>
      </c>
      <c r="T11" s="32">
        <v>1069567.2956379999</v>
      </c>
      <c r="U11" s="32">
        <v>1386003.0293149999</v>
      </c>
      <c r="V11" s="32">
        <v>1397873.4036620001</v>
      </c>
      <c r="W11" s="32">
        <v>1378714.1533059999</v>
      </c>
      <c r="X11" s="32">
        <v>1424000.4696259999</v>
      </c>
      <c r="Y11" s="32">
        <v>1549867.5426449999</v>
      </c>
      <c r="Z11" s="32">
        <v>1609985.988815</v>
      </c>
      <c r="AA11" s="32">
        <v>1510424.00975</v>
      </c>
      <c r="AB11" s="32">
        <v>1451539.765289</v>
      </c>
      <c r="AC11" s="32">
        <v>1514944.4512980001</v>
      </c>
      <c r="AD11" s="32">
        <v>1522181.6292270001</v>
      </c>
      <c r="AE11" s="32">
        <v>1480038.361999</v>
      </c>
      <c r="AF11" s="32">
        <v>1471685.5623250001</v>
      </c>
      <c r="AG11" s="32">
        <v>1259882.6670210001</v>
      </c>
      <c r="AH11" s="32">
        <v>1193547.220583</v>
      </c>
      <c r="AI11" s="32">
        <v>1237544.156827</v>
      </c>
      <c r="AJ11" s="32">
        <v>1221460.0255509999</v>
      </c>
      <c r="AK11" s="32">
        <v>1014137.0184459999</v>
      </c>
      <c r="AL11" s="32">
        <v>904413.77133999998</v>
      </c>
      <c r="AM11" s="32">
        <v>1222604.242204</v>
      </c>
      <c r="AN11" s="32">
        <v>1069489.4847319999</v>
      </c>
      <c r="AO11" s="32">
        <v>1114940.542197</v>
      </c>
      <c r="AP11" s="32">
        <v>1073021.927841</v>
      </c>
      <c r="AQ11" s="32">
        <v>1366992.6105820001</v>
      </c>
      <c r="AR11" s="32">
        <v>1348334.0041499999</v>
      </c>
      <c r="AS11" s="32">
        <v>1345887.9453080001</v>
      </c>
      <c r="AT11" s="32">
        <v>1322669.037212</v>
      </c>
      <c r="AU11" s="32">
        <v>1468906.3559049999</v>
      </c>
      <c r="AV11" s="32">
        <v>1486703.2699289999</v>
      </c>
      <c r="AW11" s="32">
        <v>1549007.7685529999</v>
      </c>
      <c r="AX11" s="32">
        <v>1633860.802498</v>
      </c>
      <c r="AY11" s="32">
        <v>1376255.5829100001</v>
      </c>
      <c r="AZ11" s="32">
        <v>1341547.4078470001</v>
      </c>
      <c r="BA11" s="32">
        <v>1392158.8567309999</v>
      </c>
      <c r="BB11" s="32">
        <v>1223047.4845799999</v>
      </c>
      <c r="BC11" s="32">
        <v>1541719.8176150001</v>
      </c>
      <c r="BD11" s="32">
        <v>1528443.405547</v>
      </c>
      <c r="BE11" s="32">
        <v>1558542.3348679999</v>
      </c>
      <c r="BF11" s="32">
        <v>1526128.307029</v>
      </c>
      <c r="BG11" s="32">
        <v>1654441.20995</v>
      </c>
      <c r="BH11" s="32">
        <v>1568584.546783</v>
      </c>
      <c r="BI11" s="32">
        <v>1632019.809589</v>
      </c>
      <c r="BJ11" s="32">
        <v>1500676.8612850001</v>
      </c>
      <c r="BK11" s="32">
        <v>1396722.2441179999</v>
      </c>
      <c r="BL11" s="32">
        <v>1259808.982112</v>
      </c>
      <c r="BM11" s="32">
        <v>1137829.111609</v>
      </c>
      <c r="BN11" s="32">
        <v>1142392.1476499999</v>
      </c>
      <c r="BO11" s="32">
        <v>1343294.6172799999</v>
      </c>
      <c r="BP11" s="32">
        <v>1342599.6130919999</v>
      </c>
      <c r="BQ11" s="32">
        <v>1316088.827783</v>
      </c>
      <c r="BR11" s="32">
        <v>1326830.7274529999</v>
      </c>
      <c r="BS11" s="32">
        <v>1363561.509538</v>
      </c>
      <c r="BT11" s="32">
        <v>1325339.4064229999</v>
      </c>
      <c r="BU11" s="32">
        <v>1251323.8511020001</v>
      </c>
      <c r="BV11" s="32">
        <v>1463754.4054660001</v>
      </c>
      <c r="BW11" s="32">
        <v>1465919.8627840001</v>
      </c>
      <c r="BX11" s="32">
        <v>1346291.8833069999</v>
      </c>
      <c r="BY11" s="32">
        <v>1221018.039933</v>
      </c>
      <c r="BZ11" s="32">
        <v>1141438.7997089999</v>
      </c>
      <c r="CA11" s="32">
        <v>1338639.525018</v>
      </c>
      <c r="CB11" s="32">
        <v>1303809.6442569999</v>
      </c>
      <c r="CC11" s="32">
        <v>1251015.6822500001</v>
      </c>
      <c r="CD11" s="32">
        <v>1208325.1767909999</v>
      </c>
      <c r="CE11" s="32">
        <v>1180022.055563</v>
      </c>
      <c r="CF11" s="32">
        <v>1292012.9115210001</v>
      </c>
      <c r="CG11" s="32">
        <v>1283534.3550569999</v>
      </c>
      <c r="CH11" s="32">
        <v>1454995.3284760001</v>
      </c>
      <c r="CI11" s="32">
        <v>1439049.3229</v>
      </c>
      <c r="CJ11" s="32">
        <v>1332191.942788</v>
      </c>
      <c r="CK11" s="32">
        <v>1354507.6506399999</v>
      </c>
      <c r="CL11" s="32">
        <v>1535419.8283160001</v>
      </c>
      <c r="CM11" s="32">
        <v>1578136.6091499999</v>
      </c>
      <c r="CN11" s="32">
        <v>1537263.680249</v>
      </c>
      <c r="CO11" s="32">
        <v>1611289.8066789999</v>
      </c>
      <c r="CP11" s="32">
        <v>1679589.212201</v>
      </c>
      <c r="CQ11" s="32">
        <v>1687378.8277360001</v>
      </c>
      <c r="CR11" s="32">
        <v>1752077.3173450001</v>
      </c>
      <c r="CS11" s="32">
        <v>1671549.188661</v>
      </c>
      <c r="CT11" s="32">
        <v>1748109.3634319999</v>
      </c>
      <c r="CU11" s="32">
        <v>1804093.085737</v>
      </c>
      <c r="CV11" s="32">
        <v>1395793.922515</v>
      </c>
      <c r="CW11" s="32">
        <v>1556831.9113080001</v>
      </c>
      <c r="CX11" s="32">
        <v>1645484.6221410001</v>
      </c>
      <c r="CY11" s="32">
        <v>1650610.5012459999</v>
      </c>
      <c r="CZ11" s="32">
        <v>1683772.1188459999</v>
      </c>
      <c r="DA11" s="32">
        <v>1661411.1879360001</v>
      </c>
      <c r="DB11" s="32">
        <v>1424226.911699</v>
      </c>
      <c r="DC11" s="32">
        <v>1564872.0449280001</v>
      </c>
      <c r="DD11" s="32">
        <v>1580698.643961</v>
      </c>
      <c r="DE11" s="32">
        <v>1767916.5109359999</v>
      </c>
      <c r="DF11" s="32">
        <v>1643111.741628</v>
      </c>
      <c r="DG11" s="32">
        <v>1630691.352251</v>
      </c>
      <c r="DH11" s="32">
        <v>1667267.546602</v>
      </c>
      <c r="DI11" s="32">
        <v>1504545.9511140001</v>
      </c>
      <c r="DJ11" s="32">
        <v>1531090.8129459999</v>
      </c>
      <c r="DK11" s="32">
        <v>1600829.6792850001</v>
      </c>
      <c r="DL11" s="32">
        <v>1763555.320964</v>
      </c>
      <c r="DM11" s="32">
        <v>1724750.041274</v>
      </c>
      <c r="DN11" s="32">
        <v>1930010.1380700001</v>
      </c>
      <c r="DO11" s="32">
        <v>1888734.5818070001</v>
      </c>
      <c r="DP11" s="32">
        <v>2307901.3919939999</v>
      </c>
      <c r="DQ11" s="32">
        <v>2283201.6290660002</v>
      </c>
      <c r="DR11" s="32">
        <v>2304838.1143129999</v>
      </c>
      <c r="DS11" s="32">
        <v>2221636.6990490002</v>
      </c>
      <c r="DT11" s="32">
        <v>2244617.361298</v>
      </c>
      <c r="DU11" s="32">
        <v>2084327.7635309999</v>
      </c>
      <c r="DV11" s="32">
        <v>2206118.5091090002</v>
      </c>
      <c r="DW11" s="32">
        <v>2293777.0953099998</v>
      </c>
      <c r="DX11" s="32">
        <v>2322122.0296939998</v>
      </c>
      <c r="DY11" s="32">
        <v>2171690.7210650002</v>
      </c>
      <c r="DZ11" s="32">
        <v>2145044.78101</v>
      </c>
      <c r="EA11" s="32">
        <v>2414727.9275560002</v>
      </c>
      <c r="EB11" s="32">
        <v>2299481.8559119999</v>
      </c>
      <c r="EC11" s="32">
        <v>2119167.5470779999</v>
      </c>
      <c r="ED11" s="32">
        <v>2169246.5836680001</v>
      </c>
      <c r="EE11" s="32">
        <v>1938305.2819119999</v>
      </c>
      <c r="EF11" s="32">
        <v>1967195.9626480001</v>
      </c>
      <c r="EG11" s="32">
        <v>2001681.830107</v>
      </c>
      <c r="EH11" s="32">
        <v>2021844.183491</v>
      </c>
      <c r="EI11" s="32">
        <v>2371621.5985050001</v>
      </c>
      <c r="EJ11" s="32">
        <v>2419287.7704369999</v>
      </c>
      <c r="EK11" s="32">
        <v>2460448.4395400002</v>
      </c>
      <c r="EL11" s="32">
        <v>2411854.5734219998</v>
      </c>
      <c r="EM11" s="32">
        <v>2414460.7596590002</v>
      </c>
      <c r="EN11" s="32">
        <v>2568359.3295229999</v>
      </c>
      <c r="EO11" s="32">
        <v>2754468.857047</v>
      </c>
      <c r="EP11" s="32">
        <v>2571092.641851</v>
      </c>
      <c r="EQ11" s="32">
        <v>2768004.1721239998</v>
      </c>
      <c r="ER11" s="32">
        <v>3018430.3572120001</v>
      </c>
      <c r="ES11" s="32">
        <v>3324848.7483879998</v>
      </c>
      <c r="ET11" s="32">
        <v>4170284.4822470001</v>
      </c>
      <c r="EU11" s="32">
        <v>5349601.5455879997</v>
      </c>
      <c r="EV11" s="32">
        <v>4186730.6049859999</v>
      </c>
      <c r="EW11" s="32">
        <v>4372053.227918</v>
      </c>
      <c r="EX11" s="32">
        <v>5060612.7551760003</v>
      </c>
      <c r="EY11" s="32">
        <v>4030613.7239899999</v>
      </c>
      <c r="EZ11" s="32">
        <v>4750003.4812730001</v>
      </c>
      <c r="FA11" s="32">
        <v>5883578.5168989999</v>
      </c>
      <c r="FB11" s="32">
        <v>4912624.5515790004</v>
      </c>
      <c r="FC11" s="32">
        <v>6629491.2203090005</v>
      </c>
      <c r="FD11" s="32">
        <v>5735033.1796880001</v>
      </c>
      <c r="FE11" s="32">
        <v>4851174.2591960002</v>
      </c>
      <c r="FF11" s="32">
        <v>3743475.378546</v>
      </c>
      <c r="FG11" s="32">
        <v>6678233.8133410001</v>
      </c>
      <c r="FH11" s="32">
        <v>6277296.7246610001</v>
      </c>
      <c r="FI11" s="32">
        <v>6758225.3660359997</v>
      </c>
      <c r="FJ11" s="32">
        <v>6890253.0349369999</v>
      </c>
      <c r="FK11" s="32">
        <v>7186042.3280610004</v>
      </c>
      <c r="FL11" s="32">
        <v>6451160.044582</v>
      </c>
      <c r="FM11" s="32">
        <v>7352147.4996680003</v>
      </c>
      <c r="FN11" s="32">
        <v>7611571.003583</v>
      </c>
      <c r="FO11" s="32">
        <f>IFERROR('3_02'!FO11+'3_03'!FO11+'3_04'!FO11+'3_05'!FO11+'3_06'!FO11+'3_07'!FO11+'3_08'!FO11+'3_09'!FO11,"ND")</f>
        <v>6954249.3749370007</v>
      </c>
      <c r="FP11" s="32">
        <f>IFERROR('3_02'!FP11+'3_03'!FP11+'3_04'!FP11+'3_05'!FP11+'3_06'!FP11+'3_07'!FP11+'3_08'!FP11+'3_09'!FP11,"ND")</f>
        <v>7332205.4808059987</v>
      </c>
      <c r="FQ11" s="32">
        <f>IFERROR('3_02'!FQ11+'3_03'!FQ11+'3_04'!FQ11+'3_05'!FQ11+'3_06'!FQ11+'3_07'!FQ11+'3_08'!FQ11+'3_09'!FQ11,"ND")</f>
        <v>5863892.6154549997</v>
      </c>
      <c r="FR11" s="32">
        <f>IFERROR('3_02'!FR11+'3_03'!FR11+'3_04'!FR11+'3_05'!FR11+'3_06'!FR11+'3_07'!FR11+'3_08'!FR11+'3_09'!FR11,"ND")</f>
        <v>6806171.7266089991</v>
      </c>
      <c r="FS11" s="32">
        <f>IFERROR('3_02'!FS11+'3_03'!FS11+'3_04'!FS11+'3_05'!FS11+'3_06'!FS11+'3_07'!FS11+'3_08'!FS11+'3_09'!FS11,"ND")</f>
        <v>6942149.3448759988</v>
      </c>
      <c r="FT11" s="32">
        <f>IFERROR('3_02'!FT11+'3_03'!FT11+'3_04'!FT11+'3_05'!FT11+'3_06'!FT11+'3_07'!FT11+'3_08'!FT11+'3_09'!FT11,"ND")</f>
        <v>6685497.6196499998</v>
      </c>
      <c r="FU11" s="32">
        <f>IFERROR('3_02'!FU11+'3_03'!FU11+'3_04'!FU11+'3_05'!FU11+'3_06'!FU11+'3_07'!FU11+'3_08'!FU11+'3_09'!FU11,"ND")</f>
        <v>6513886.0796769997</v>
      </c>
      <c r="FV11" s="32">
        <f>IFERROR('3_02'!FV11+'3_03'!FV11+'3_04'!FV11+'3_05'!FV11+'3_06'!FV11+'3_07'!FV11+'3_08'!FV11+'3_09'!FV11,"ND")</f>
        <v>6272323.4900929993</v>
      </c>
      <c r="FW11" s="32">
        <f>IFERROR('3_02'!FW11+'3_03'!FW11+'3_04'!FW11+'3_05'!FW11+'3_06'!FW11+'3_07'!FW11+'3_08'!FW11+'3_09'!FW11,"ND")</f>
        <v>5577425.6329729985</v>
      </c>
      <c r="FX11" s="32">
        <f>IFERROR('3_02'!FX11+'3_03'!FX11+'3_04'!FX11+'3_05'!FX11+'3_06'!FX11+'3_07'!FX11+'3_08'!FX11+'3_09'!FX11,"ND")</f>
        <v>7129695.3020799989</v>
      </c>
      <c r="FY11" s="32">
        <f>IFERROR('3_02'!FY11+'3_03'!FY11+'3_04'!FY11+'3_05'!FY11+'3_06'!FY11+'3_07'!FY11+'3_08'!FY11+'3_09'!FY11,"ND")</f>
        <v>7325414.8920450006</v>
      </c>
      <c r="FZ11" s="32">
        <f>IFERROR('3_02'!FZ11+'3_03'!FZ11+'3_04'!FZ11+'3_05'!FZ11+'3_06'!FZ11+'3_07'!FZ11+'3_08'!FZ11+'3_09'!FZ11,"ND")</f>
        <v>7666726.3679379998</v>
      </c>
      <c r="GA11" s="32">
        <f>IFERROR('3_02'!GA11+'3_03'!GA11+'3_04'!GA11+'3_05'!GA11+'3_06'!GA11+'3_07'!GA11+'3_08'!GA11+'3_09'!GA11,"ND")</f>
        <v>7791221.517895001</v>
      </c>
      <c r="GB11" s="32">
        <f>IFERROR('3_02'!GB11+'3_03'!GB11+'3_04'!GB11+'3_05'!GB11+'3_06'!GB11+'3_07'!GB11+'3_08'!GB11+'3_09'!GB11,"ND")</f>
        <v>7203127.9111290006</v>
      </c>
      <c r="GC11" s="32">
        <f>IFERROR('3_02'!GC11+'3_03'!GC11+'3_04'!GC11+'3_05'!GC11+'3_06'!GC11+'3_07'!GC11+'3_08'!GC11+'3_09'!GC11,"ND")</f>
        <v>7453848.249338001</v>
      </c>
      <c r="GD11" s="32">
        <f>IFERROR('3_02'!GD11+'3_03'!GD11+'3_04'!GD11+'3_05'!GD11+'3_06'!GD11+'3_07'!GD11+'3_08'!GD11+'3_09'!GD11,"ND")</f>
        <v>7791235.1850699997</v>
      </c>
      <c r="GE11" s="32">
        <f>IFERROR('3_02'!GE11+'3_03'!GE11+'3_04'!GE11+'3_05'!GE11+'3_06'!GE11+'3_07'!GE11+'3_08'!GE11+'3_09'!GE11,"ND")</f>
        <v>7407256.0444489997</v>
      </c>
      <c r="GF11" s="32">
        <f>IFERROR('3_02'!GF11+'3_03'!GF11+'3_04'!GF11+'3_05'!GF11+'3_06'!GF11+'3_07'!GF11+'3_08'!GF11+'3_09'!GF11,"ND")</f>
        <v>7611878.4858220005</v>
      </c>
      <c r="GG11" s="32">
        <f>IFERROR('3_02'!GG11+'3_03'!GG11+'3_04'!GG11+'3_05'!GG11+'3_06'!GG11+'3_07'!GG11+'3_08'!GG11+'3_09'!GG11,"ND")</f>
        <v>7445055.9329070011</v>
      </c>
      <c r="GH11" s="32">
        <f>IFERROR('3_02'!GH11+'3_03'!GH11+'3_04'!GH11+'3_05'!GH11+'3_06'!GH11+'3_07'!GH11+'3_08'!GH11+'3_09'!GH11,"ND")</f>
        <v>7360617.7347050011</v>
      </c>
      <c r="GI11" s="32">
        <f>IFERROR('3_02'!GI11+'3_03'!GI11+'3_04'!GI11+'3_05'!GI11+'3_06'!GI11+'3_07'!GI11+'3_08'!GI11+'3_09'!GI11,"ND")</f>
        <v>7580692.6305810008</v>
      </c>
    </row>
    <row r="12" spans="1:191" ht="12.75" customHeight="1">
      <c r="A12" s="22"/>
      <c r="B12" s="24" t="s">
        <v>141</v>
      </c>
      <c r="C12" s="32">
        <v>3077.7269550000001</v>
      </c>
      <c r="D12" s="32">
        <v>3089.749002</v>
      </c>
      <c r="E12" s="32">
        <v>3106.621948</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3800.3040000000001</v>
      </c>
      <c r="AF12" s="32">
        <v>4801.5726670000004</v>
      </c>
      <c r="AG12" s="32">
        <v>3003.31</v>
      </c>
      <c r="AH12" s="32">
        <v>3010.2333330000001</v>
      </c>
      <c r="AI12" s="32">
        <v>4017.083333</v>
      </c>
      <c r="AJ12" s="32">
        <v>2018.416667</v>
      </c>
      <c r="AK12" s="32">
        <v>2023.416667</v>
      </c>
      <c r="AL12" s="32">
        <v>5603.6480000000001</v>
      </c>
      <c r="AM12" s="32">
        <v>2011.7333329999999</v>
      </c>
      <c r="AN12" s="32">
        <v>2019.9466669999999</v>
      </c>
      <c r="AO12" s="32">
        <v>2029.04</v>
      </c>
      <c r="AP12" s="32">
        <v>2037.84</v>
      </c>
      <c r="AQ12" s="32">
        <v>2046.9333329999999</v>
      </c>
      <c r="AR12" s="32">
        <v>2003.6</v>
      </c>
      <c r="AS12" s="32">
        <v>2014.76</v>
      </c>
      <c r="AT12" s="32">
        <v>2025.92</v>
      </c>
      <c r="AU12" s="32">
        <v>2036.72</v>
      </c>
      <c r="AV12" s="32">
        <v>2047.88</v>
      </c>
      <c r="AW12" s="32">
        <v>2058.6799999999998</v>
      </c>
      <c r="AX12" s="32">
        <v>2004.94</v>
      </c>
      <c r="AY12" s="32">
        <v>2016.72</v>
      </c>
      <c r="AZ12" s="32">
        <v>5928.3119999999999</v>
      </c>
      <c r="BA12" s="32">
        <v>2039.52</v>
      </c>
      <c r="BB12" s="32">
        <v>2050.92</v>
      </c>
      <c r="BC12" s="32">
        <v>2062.6999999999998</v>
      </c>
      <c r="BD12" s="32">
        <v>2001.9</v>
      </c>
      <c r="BE12" s="32">
        <v>2013.68</v>
      </c>
      <c r="BF12" s="32">
        <v>2025.46</v>
      </c>
      <c r="BG12" s="32">
        <v>2036.86</v>
      </c>
      <c r="BH12" s="32">
        <v>2048.64</v>
      </c>
      <c r="BI12" s="32">
        <v>2060.04</v>
      </c>
      <c r="BJ12" s="32">
        <v>4408.5510789999998</v>
      </c>
      <c r="BK12" s="32">
        <v>4432.6495729999997</v>
      </c>
      <c r="BL12" s="32">
        <v>4454.4159550000004</v>
      </c>
      <c r="BM12" s="32">
        <v>4478.5144129999999</v>
      </c>
      <c r="BN12" s="32">
        <v>4501.8355730000003</v>
      </c>
      <c r="BO12" s="32">
        <v>4456.5397780000003</v>
      </c>
      <c r="BP12" s="32">
        <v>4407.8894609999998</v>
      </c>
      <c r="BQ12" s="32">
        <v>4435.4880489999996</v>
      </c>
      <c r="BR12" s="32">
        <v>4461.9738239999997</v>
      </c>
      <c r="BS12" s="32">
        <v>4484.6695120000004</v>
      </c>
      <c r="BT12" s="32">
        <v>4506.976267</v>
      </c>
      <c r="BU12" s="32">
        <v>4527.092267</v>
      </c>
      <c r="BV12" s="32">
        <v>5197.7367999999997</v>
      </c>
      <c r="BW12" s="32">
        <v>5221.1480000000001</v>
      </c>
      <c r="BX12" s="32">
        <v>5242.2936</v>
      </c>
      <c r="BY12" s="32">
        <v>9287.5919699999995</v>
      </c>
      <c r="BZ12" s="32">
        <v>9817.4761579999995</v>
      </c>
      <c r="CA12" s="32">
        <v>9873.5371709999999</v>
      </c>
      <c r="CB12" s="32">
        <v>9848.3569239999997</v>
      </c>
      <c r="CC12" s="32">
        <v>9882.6680730000007</v>
      </c>
      <c r="CD12" s="32">
        <v>5778.7219999999998</v>
      </c>
      <c r="CE12" s="32">
        <v>5799.2120000000004</v>
      </c>
      <c r="CF12" s="32">
        <v>5756.8649999999998</v>
      </c>
      <c r="CG12" s="32">
        <v>5776.7550000000001</v>
      </c>
      <c r="CH12" s="32">
        <v>5737.5839999999998</v>
      </c>
      <c r="CI12" s="32">
        <v>5757.3</v>
      </c>
      <c r="CJ12" s="32">
        <v>5775.1080000000002</v>
      </c>
      <c r="CK12" s="32">
        <v>5794.8239999999996</v>
      </c>
      <c r="CL12" s="32">
        <v>5754.0953959999997</v>
      </c>
      <c r="CM12" s="32">
        <v>5790.0126280000004</v>
      </c>
      <c r="CN12" s="32">
        <v>5809.9093039999998</v>
      </c>
      <c r="CO12" s="32">
        <v>5830.4692029999997</v>
      </c>
      <c r="CP12" s="32">
        <v>5851.0291010000001</v>
      </c>
      <c r="CQ12" s="32">
        <v>5870.9257770000004</v>
      </c>
      <c r="CR12" s="32">
        <v>8338.4639999999999</v>
      </c>
      <c r="CS12" s="32">
        <v>8308.3714</v>
      </c>
      <c r="CT12" s="32">
        <v>8338.7586339999998</v>
      </c>
      <c r="CU12" s="32">
        <v>5839.6625329999997</v>
      </c>
      <c r="CV12" s="32">
        <v>5861.0809669999999</v>
      </c>
      <c r="CW12" s="32">
        <v>6119.2705329999999</v>
      </c>
      <c r="CX12" s="32">
        <v>6142.8375329999999</v>
      </c>
      <c r="CY12" s="32">
        <v>6098.5495000000001</v>
      </c>
      <c r="CZ12" s="32">
        <v>6120.4544999999998</v>
      </c>
      <c r="DA12" s="32">
        <v>6143.0896670000002</v>
      </c>
      <c r="DB12" s="32">
        <v>6165.7248330000002</v>
      </c>
      <c r="DC12" s="32">
        <v>6114.1498330000004</v>
      </c>
      <c r="DD12" s="32">
        <v>6135.4210000000003</v>
      </c>
      <c r="DE12" s="32">
        <v>6098.8055000000004</v>
      </c>
      <c r="DF12" s="32">
        <v>6120.0766670000003</v>
      </c>
      <c r="DG12" s="32">
        <v>0</v>
      </c>
      <c r="DH12" s="32">
        <v>2502.0250000000001</v>
      </c>
      <c r="DI12" s="32">
        <v>2509</v>
      </c>
      <c r="DJ12" s="32">
        <v>2515.75</v>
      </c>
      <c r="DK12" s="32">
        <v>5145.2166669999997</v>
      </c>
      <c r="DL12" s="32">
        <v>5157.5666670000001</v>
      </c>
      <c r="DM12" s="32">
        <v>5170.3283330000004</v>
      </c>
      <c r="DN12" s="32">
        <v>5183.09</v>
      </c>
      <c r="DO12" s="32">
        <v>5474.8440000000001</v>
      </c>
      <c r="DP12" s="32">
        <v>5528.2709999999997</v>
      </c>
      <c r="DQ12" s="32">
        <v>5662.402</v>
      </c>
      <c r="DR12" s="32">
        <v>5676.9875000000002</v>
      </c>
      <c r="DS12" s="32">
        <v>6774.8654999999999</v>
      </c>
      <c r="DT12" s="32">
        <v>6790.7368329999999</v>
      </c>
      <c r="DU12" s="32">
        <v>6808.3086659999999</v>
      </c>
      <c r="DV12" s="32">
        <v>6825.313666</v>
      </c>
      <c r="DW12" s="32">
        <v>3992.4854999999998</v>
      </c>
      <c r="DX12" s="32">
        <v>4001.9304999999999</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tr">
        <f>IFERROR('3_02'!FO12+'3_03'!FO12+'3_04'!FO12+'3_05'!FO12+'3_06'!FO12+'3_07'!FO12+'3_08'!FO12+'3_09'!FO12,"ND")</f>
        <v>ND</v>
      </c>
      <c r="FP12" s="32" t="str">
        <f>IFERROR('3_02'!FP12+'3_03'!FP12+'3_04'!FP12+'3_05'!FP12+'3_06'!FP12+'3_07'!FP12+'3_08'!FP12+'3_09'!FP12,"ND")</f>
        <v>ND</v>
      </c>
      <c r="FQ12" s="32" t="str">
        <f>IFERROR('3_02'!FQ12+'3_03'!FQ12+'3_04'!FQ12+'3_05'!FQ12+'3_06'!FQ12+'3_07'!FQ12+'3_08'!FQ12+'3_09'!FQ12,"ND")</f>
        <v>ND</v>
      </c>
      <c r="FR12" s="32" t="str">
        <f>IFERROR('3_02'!FR12+'3_03'!FR12+'3_04'!FR12+'3_05'!FR12+'3_06'!FR12+'3_07'!FR12+'3_08'!FR12+'3_09'!FR12,"ND")</f>
        <v>ND</v>
      </c>
      <c r="FS12" s="32" t="str">
        <f>IFERROR('3_02'!FS12+'3_03'!FS12+'3_04'!FS12+'3_05'!FS12+'3_06'!FS12+'3_07'!FS12+'3_08'!FS12+'3_09'!FS12,"ND")</f>
        <v>ND</v>
      </c>
      <c r="FT12" s="32" t="str">
        <f>IFERROR('3_02'!FT12+'3_03'!FT12+'3_04'!FT12+'3_05'!FT12+'3_06'!FT12+'3_07'!FT12+'3_08'!FT12+'3_09'!FT12,"ND")</f>
        <v>ND</v>
      </c>
      <c r="FU12" s="32" t="str">
        <f>IFERROR('3_02'!FU12+'3_03'!FU12+'3_04'!FU12+'3_05'!FU12+'3_06'!FU12+'3_07'!FU12+'3_08'!FU12+'3_09'!FU12,"ND")</f>
        <v>ND</v>
      </c>
      <c r="FV12" s="32" t="str">
        <f>IFERROR('3_02'!FV12+'3_03'!FV12+'3_04'!FV12+'3_05'!FV12+'3_06'!FV12+'3_07'!FV12+'3_08'!FV12+'3_09'!FV12,"ND")</f>
        <v>ND</v>
      </c>
      <c r="FW12" s="32" t="str">
        <f>IFERROR('3_02'!FW12+'3_03'!FW12+'3_04'!FW12+'3_05'!FW12+'3_06'!FW12+'3_07'!FW12+'3_08'!FW12+'3_09'!FW12,"ND")</f>
        <v>ND</v>
      </c>
      <c r="FX12" s="32" t="str">
        <f>IFERROR('3_02'!FX12+'3_03'!FX12+'3_04'!FX12+'3_05'!FX12+'3_06'!FX12+'3_07'!FX12+'3_08'!FX12+'3_09'!FX12,"ND")</f>
        <v>ND</v>
      </c>
      <c r="FY12" s="32" t="str">
        <f>IFERROR('3_02'!FY12+'3_03'!FY12+'3_04'!FY12+'3_05'!FY12+'3_06'!FY12+'3_07'!FY12+'3_08'!FY12+'3_09'!FY12,"ND")</f>
        <v>ND</v>
      </c>
      <c r="FZ12" s="32" t="str">
        <f>IFERROR('3_02'!FZ12+'3_03'!FZ12+'3_04'!FZ12+'3_05'!FZ12+'3_06'!FZ12+'3_07'!FZ12+'3_08'!FZ12+'3_09'!FZ12,"ND")</f>
        <v>ND</v>
      </c>
      <c r="GA12" s="32" t="str">
        <f>IFERROR('3_02'!GA12+'3_03'!GA12+'3_04'!GA12+'3_05'!GA12+'3_06'!GA12+'3_07'!GA12+'3_08'!GA12+'3_09'!GA12,"ND")</f>
        <v>ND</v>
      </c>
      <c r="GB12" s="32" t="str">
        <f>IFERROR('3_02'!GB12+'3_03'!GB12+'3_04'!GB12+'3_05'!GB12+'3_06'!GB12+'3_07'!GB12+'3_08'!GB12+'3_09'!GB12,"ND")</f>
        <v>ND</v>
      </c>
      <c r="GC12" s="32" t="str">
        <f>IFERROR('3_02'!GC12+'3_03'!GC12+'3_04'!GC12+'3_05'!GC12+'3_06'!GC12+'3_07'!GC12+'3_08'!GC12+'3_09'!GC12,"ND")</f>
        <v>ND</v>
      </c>
      <c r="GD12" s="32" t="str">
        <f>IFERROR('3_02'!GD12+'3_03'!GD12+'3_04'!GD12+'3_05'!GD12+'3_06'!GD12+'3_07'!GD12+'3_08'!GD12+'3_09'!GD12,"ND")</f>
        <v>ND</v>
      </c>
      <c r="GE12" s="32" t="str">
        <f>IFERROR('3_02'!GE12+'3_03'!GE12+'3_04'!GE12+'3_05'!GE12+'3_06'!GE12+'3_07'!GE12+'3_08'!GE12+'3_09'!GE12,"ND")</f>
        <v>ND</v>
      </c>
      <c r="GF12" s="32" t="str">
        <f>IFERROR('3_02'!GF12+'3_03'!GF12+'3_04'!GF12+'3_05'!GF12+'3_06'!GF12+'3_07'!GF12+'3_08'!GF12+'3_09'!GF12,"ND")</f>
        <v>ND</v>
      </c>
      <c r="GG12" s="32" t="str">
        <f>IFERROR('3_02'!GG12+'3_03'!GG12+'3_04'!GG12+'3_05'!GG12+'3_06'!GG12+'3_07'!GG12+'3_08'!GG12+'3_09'!GG12,"ND")</f>
        <v>ND</v>
      </c>
      <c r="GH12" s="32" t="str">
        <f>IFERROR('3_02'!GH12+'3_03'!GH12+'3_04'!GH12+'3_05'!GH12+'3_06'!GH12+'3_07'!GH12+'3_08'!GH12+'3_09'!GH12,"ND")</f>
        <v>ND</v>
      </c>
      <c r="GI12" s="32" t="str">
        <f>IFERROR('3_02'!GI12+'3_03'!GI12+'3_04'!GI12+'3_05'!GI12+'3_06'!GI12+'3_07'!GI12+'3_08'!GI12+'3_09'!GI12,"ND")</f>
        <v>ND</v>
      </c>
    </row>
    <row r="13" spans="1:191" ht="12.75" customHeight="1">
      <c r="A13" s="22"/>
      <c r="B13" s="24" t="s">
        <v>98</v>
      </c>
      <c r="C13" s="32">
        <v>3527698.4432680001</v>
      </c>
      <c r="D13" s="32">
        <v>3352576.5405509998</v>
      </c>
      <c r="E13" s="32">
        <v>3405140.6224250002</v>
      </c>
      <c r="F13" s="32">
        <v>3287204.828375</v>
      </c>
      <c r="G13" s="32">
        <v>3259575.4754679999</v>
      </c>
      <c r="H13" s="32">
        <v>2863414.6741459998</v>
      </c>
      <c r="I13" s="32">
        <v>2633003.9232439999</v>
      </c>
      <c r="J13" s="32">
        <v>2771298.7431430002</v>
      </c>
      <c r="K13" s="32">
        <v>2898519.7168109999</v>
      </c>
      <c r="L13" s="32">
        <v>2258395.5624000002</v>
      </c>
      <c r="M13" s="32">
        <v>2526200.744103</v>
      </c>
      <c r="N13" s="32">
        <v>2516407.4600849999</v>
      </c>
      <c r="O13" s="32">
        <v>2451271.2938629999</v>
      </c>
      <c r="P13" s="32">
        <v>2403020.8709029998</v>
      </c>
      <c r="Q13" s="32">
        <v>1859207.482903</v>
      </c>
      <c r="R13" s="32">
        <v>2011894.249725</v>
      </c>
      <c r="S13" s="32">
        <v>2120387.8176299999</v>
      </c>
      <c r="T13" s="32">
        <v>2432304.0381029998</v>
      </c>
      <c r="U13" s="32">
        <v>2661660.5504290001</v>
      </c>
      <c r="V13" s="32">
        <v>2429837.1270710002</v>
      </c>
      <c r="W13" s="32">
        <v>2899480.7118609999</v>
      </c>
      <c r="X13" s="32">
        <v>2963581.5292190001</v>
      </c>
      <c r="Y13" s="32">
        <v>3767593.1137899999</v>
      </c>
      <c r="Z13" s="32">
        <v>3498056.5256429999</v>
      </c>
      <c r="AA13" s="32">
        <v>3520905.9718820001</v>
      </c>
      <c r="AB13" s="32">
        <v>3422676.6723119998</v>
      </c>
      <c r="AC13" s="32">
        <v>3389772.3966819998</v>
      </c>
      <c r="AD13" s="32">
        <v>3364582.7665280001</v>
      </c>
      <c r="AE13" s="32">
        <v>2887562.8811329999</v>
      </c>
      <c r="AF13" s="32">
        <v>2780783.5863939999</v>
      </c>
      <c r="AG13" s="32">
        <v>2962329.9146039998</v>
      </c>
      <c r="AH13" s="32">
        <v>3312971.9146369998</v>
      </c>
      <c r="AI13" s="32">
        <v>3823487.562566</v>
      </c>
      <c r="AJ13" s="32">
        <v>4002491.294516</v>
      </c>
      <c r="AK13" s="32">
        <v>4156575.1190709998</v>
      </c>
      <c r="AL13" s="32">
        <v>3982014.2131559998</v>
      </c>
      <c r="AM13" s="32">
        <v>4314214.214528</v>
      </c>
      <c r="AN13" s="32">
        <v>4384460.5470519997</v>
      </c>
      <c r="AO13" s="32">
        <v>4486010.2156079998</v>
      </c>
      <c r="AP13" s="32">
        <v>4502731.5864629997</v>
      </c>
      <c r="AQ13" s="32">
        <v>4474166.8717440004</v>
      </c>
      <c r="AR13" s="32">
        <v>4417738.9710999997</v>
      </c>
      <c r="AS13" s="32">
        <v>4226568.8284560004</v>
      </c>
      <c r="AT13" s="32">
        <v>4033981.2039330001</v>
      </c>
      <c r="AU13" s="32">
        <v>3640132.7042589998</v>
      </c>
      <c r="AV13" s="32">
        <v>3250902.22254</v>
      </c>
      <c r="AW13" s="32">
        <v>3380842.0322929998</v>
      </c>
      <c r="AX13" s="32">
        <v>3275967.3657769999</v>
      </c>
      <c r="AY13" s="32">
        <v>3920884.7494000001</v>
      </c>
      <c r="AZ13" s="32">
        <v>3596125.702759</v>
      </c>
      <c r="BA13" s="32">
        <v>3971617.1249589999</v>
      </c>
      <c r="BB13" s="32">
        <v>4252340.4805460004</v>
      </c>
      <c r="BC13" s="32">
        <v>3894193.4899260001</v>
      </c>
      <c r="BD13" s="32">
        <v>3743041.1423140001</v>
      </c>
      <c r="BE13" s="32">
        <v>3907761.6981919999</v>
      </c>
      <c r="BF13" s="32">
        <v>3961995.3436440001</v>
      </c>
      <c r="BG13" s="32">
        <v>3833455.3409699998</v>
      </c>
      <c r="BH13" s="32">
        <v>3944724.8560640002</v>
      </c>
      <c r="BI13" s="32">
        <v>3868477.2200369998</v>
      </c>
      <c r="BJ13" s="32">
        <v>3912907.7386150002</v>
      </c>
      <c r="BK13" s="32">
        <v>4551482.178382</v>
      </c>
      <c r="BL13" s="32">
        <v>4109817.3256120002</v>
      </c>
      <c r="BM13" s="32">
        <v>4177062.7178759999</v>
      </c>
      <c r="BN13" s="32">
        <v>3712633.5393050001</v>
      </c>
      <c r="BO13" s="32">
        <v>4154555.9291449999</v>
      </c>
      <c r="BP13" s="32">
        <v>3933393.20627</v>
      </c>
      <c r="BQ13" s="32">
        <v>4244360.5124059999</v>
      </c>
      <c r="BR13" s="32">
        <v>3805876.558094</v>
      </c>
      <c r="BS13" s="32">
        <v>3662443.6968740001</v>
      </c>
      <c r="BT13" s="32">
        <v>3920571.985413</v>
      </c>
      <c r="BU13" s="32">
        <v>4226046.3259680001</v>
      </c>
      <c r="BV13" s="32">
        <v>4435564.8958350001</v>
      </c>
      <c r="BW13" s="32">
        <v>4282560.8358450001</v>
      </c>
      <c r="BX13" s="32">
        <v>4351660.2230230002</v>
      </c>
      <c r="BY13" s="32">
        <v>3888285.277063</v>
      </c>
      <c r="BZ13" s="32">
        <v>4214697.1677989997</v>
      </c>
      <c r="CA13" s="32">
        <v>3811542.893224</v>
      </c>
      <c r="CB13" s="32">
        <v>4028378.360105</v>
      </c>
      <c r="CC13" s="32">
        <v>4312705.6779159997</v>
      </c>
      <c r="CD13" s="32">
        <v>4239597.9123510001</v>
      </c>
      <c r="CE13" s="32">
        <v>4388985.2865800001</v>
      </c>
      <c r="CF13" s="32">
        <v>4074862.1515950002</v>
      </c>
      <c r="CG13" s="32">
        <v>3976729.2773560002</v>
      </c>
      <c r="CH13" s="32">
        <v>4321459.2545790002</v>
      </c>
      <c r="CI13" s="32">
        <v>3556203.4828579999</v>
      </c>
      <c r="CJ13" s="32">
        <v>3864837.810083</v>
      </c>
      <c r="CK13" s="32">
        <v>3892337.4756</v>
      </c>
      <c r="CL13" s="32">
        <v>4020940.9209059998</v>
      </c>
      <c r="CM13" s="32">
        <v>3963685.187436</v>
      </c>
      <c r="CN13" s="32">
        <v>4075016.3019090001</v>
      </c>
      <c r="CO13" s="32">
        <v>4187268.6803040002</v>
      </c>
      <c r="CP13" s="32">
        <v>4418839.5767970001</v>
      </c>
      <c r="CQ13" s="32">
        <v>4363284.8405750003</v>
      </c>
      <c r="CR13" s="32">
        <v>4344122.5321310004</v>
      </c>
      <c r="CS13" s="32">
        <v>4871509.3259100001</v>
      </c>
      <c r="CT13" s="32">
        <v>4941542.5899839997</v>
      </c>
      <c r="CU13" s="32">
        <v>4496741.5536900004</v>
      </c>
      <c r="CV13" s="32">
        <v>4333395.897136</v>
      </c>
      <c r="CW13" s="32">
        <v>4228429.8122920003</v>
      </c>
      <c r="CX13" s="32">
        <v>4305576.3976769997</v>
      </c>
      <c r="CY13" s="32">
        <v>4302234.9978790004</v>
      </c>
      <c r="CZ13" s="32">
        <v>4278995.3135320004</v>
      </c>
      <c r="DA13" s="32">
        <v>4202686.1700640004</v>
      </c>
      <c r="DB13" s="32">
        <v>4109845.1782200001</v>
      </c>
      <c r="DC13" s="32">
        <v>4388662.5945819998</v>
      </c>
      <c r="DD13" s="32">
        <v>4519407.4232259998</v>
      </c>
      <c r="DE13" s="32">
        <v>4381975.9120159997</v>
      </c>
      <c r="DF13" s="32">
        <v>4871836.0364800002</v>
      </c>
      <c r="DG13" s="32">
        <v>4592681.5403800001</v>
      </c>
      <c r="DH13" s="32">
        <v>4474033.0880110003</v>
      </c>
      <c r="DI13" s="32">
        <v>4733997.2781579997</v>
      </c>
      <c r="DJ13" s="32">
        <v>5084687.5292300005</v>
      </c>
      <c r="DK13" s="32">
        <v>5113569.0737720001</v>
      </c>
      <c r="DL13" s="32">
        <v>5701733.3407309996</v>
      </c>
      <c r="DM13" s="32">
        <v>5468441.8596879998</v>
      </c>
      <c r="DN13" s="32">
        <v>5890771.5540650003</v>
      </c>
      <c r="DO13" s="32">
        <v>6388092.7863189997</v>
      </c>
      <c r="DP13" s="32">
        <v>5891405.5186599996</v>
      </c>
      <c r="DQ13" s="32">
        <v>6371795.6514870003</v>
      </c>
      <c r="DR13" s="32">
        <v>6626594.196641</v>
      </c>
      <c r="DS13" s="32">
        <v>6455576.2828630004</v>
      </c>
      <c r="DT13" s="32">
        <v>6314787.5087489998</v>
      </c>
      <c r="DU13" s="32">
        <v>6681252.5111579997</v>
      </c>
      <c r="DV13" s="32">
        <v>6485311.0309589999</v>
      </c>
      <c r="DW13" s="32">
        <v>6593333.1011570003</v>
      </c>
      <c r="DX13" s="32">
        <v>7045405.3540049996</v>
      </c>
      <c r="DY13" s="32">
        <v>6335572.3159809997</v>
      </c>
      <c r="DZ13" s="32">
        <v>6880145.56494</v>
      </c>
      <c r="EA13" s="32">
        <v>6266655.965965</v>
      </c>
      <c r="EB13" s="32">
        <v>6240024.3027379997</v>
      </c>
      <c r="EC13" s="32">
        <v>6132691.8713509999</v>
      </c>
      <c r="ED13" s="32">
        <v>6712381.7633379996</v>
      </c>
      <c r="EE13" s="32">
        <v>6443540.2232609997</v>
      </c>
      <c r="EF13" s="32">
        <v>6712843.9403689997</v>
      </c>
      <c r="EG13" s="32">
        <v>7181351.0066430001</v>
      </c>
      <c r="EH13" s="32">
        <v>7084581.2389049996</v>
      </c>
      <c r="EI13" s="32">
        <v>7157658.7098789997</v>
      </c>
      <c r="EJ13" s="32">
        <v>6801449.9379519997</v>
      </c>
      <c r="EK13" s="32">
        <v>6312698.4268899998</v>
      </c>
      <c r="EL13" s="32">
        <v>7129270.6206099996</v>
      </c>
      <c r="EM13" s="32">
        <v>7776440.8454910005</v>
      </c>
      <c r="EN13" s="32">
        <v>7532208.9149599997</v>
      </c>
      <c r="EO13" s="32">
        <v>6654062.3461920004</v>
      </c>
      <c r="EP13" s="32">
        <v>8461933.8213730007</v>
      </c>
      <c r="EQ13" s="32">
        <v>7968411.7798910001</v>
      </c>
      <c r="ER13" s="32">
        <v>7758637.3462269995</v>
      </c>
      <c r="ES13" s="32">
        <v>6917377.5277610002</v>
      </c>
      <c r="ET13" s="32">
        <v>8756216.4477370009</v>
      </c>
      <c r="EU13" s="32">
        <v>7749150.7465709997</v>
      </c>
      <c r="EV13" s="32">
        <v>7151955.9232249996</v>
      </c>
      <c r="EW13" s="32">
        <v>9395034.275897</v>
      </c>
      <c r="EX13" s="32">
        <v>7995715.8787829997</v>
      </c>
      <c r="EY13" s="32">
        <v>5423945.4493410001</v>
      </c>
      <c r="EZ13" s="32">
        <v>5881664.2191979997</v>
      </c>
      <c r="FA13" s="32">
        <v>6523951.2643729998</v>
      </c>
      <c r="FB13" s="32">
        <v>4947553.8173289998</v>
      </c>
      <c r="FC13" s="32">
        <v>7177037.6204509996</v>
      </c>
      <c r="FD13" s="32">
        <v>7177068.5765690003</v>
      </c>
      <c r="FE13" s="32">
        <v>6652015.0678409999</v>
      </c>
      <c r="FF13" s="32">
        <v>8624398.4120930005</v>
      </c>
      <c r="FG13" s="32">
        <v>13008130.938657001</v>
      </c>
      <c r="FH13" s="32">
        <v>12136037.31415</v>
      </c>
      <c r="FI13" s="32">
        <v>15831937.484392</v>
      </c>
      <c r="FJ13" s="32">
        <v>11305756.664023001</v>
      </c>
      <c r="FK13" s="32">
        <v>13723057.069031</v>
      </c>
      <c r="FL13" s="32">
        <v>14183132.876939001</v>
      </c>
      <c r="FM13" s="32">
        <v>13647068.450892</v>
      </c>
      <c r="FN13" s="32">
        <v>15789764.530022001</v>
      </c>
      <c r="FO13" s="32">
        <f>IFERROR('3_02'!FO13+'3_03'!FO13+'3_04'!FO13+'3_05'!FO13+'3_06'!FO13+'3_07'!FO13+'3_08'!FO13+'3_09'!FO13,"ND")</f>
        <v>8610949.7136300001</v>
      </c>
      <c r="FP13" s="32">
        <f>IFERROR('3_02'!FP13+'3_03'!FP13+'3_04'!FP13+'3_05'!FP13+'3_06'!FP13+'3_07'!FP13+'3_08'!FP13+'3_09'!FP13,"ND")</f>
        <v>17172012.183500998</v>
      </c>
      <c r="FQ13" s="32">
        <f>IFERROR('3_02'!FQ13+'3_03'!FQ13+'3_04'!FQ13+'3_05'!FQ13+'3_06'!FQ13+'3_07'!FQ13+'3_08'!FQ13+'3_09'!FQ13,"ND")</f>
        <v>11586561.950675001</v>
      </c>
      <c r="FR13" s="32">
        <f>IFERROR('3_02'!FR13+'3_03'!FR13+'3_04'!FR13+'3_05'!FR13+'3_06'!FR13+'3_07'!FR13+'3_08'!FR13+'3_09'!FR13,"ND")</f>
        <v>9386001.0603489988</v>
      </c>
      <c r="FS13" s="32">
        <f>IFERROR('3_02'!FS13+'3_03'!FS13+'3_04'!FS13+'3_05'!FS13+'3_06'!FS13+'3_07'!FS13+'3_08'!FS13+'3_09'!FS13,"ND")</f>
        <v>11757312.507404</v>
      </c>
      <c r="FT13" s="32">
        <f>IFERROR('3_02'!FT13+'3_03'!FT13+'3_04'!FT13+'3_05'!FT13+'3_06'!FT13+'3_07'!FT13+'3_08'!FT13+'3_09'!FT13,"ND")</f>
        <v>14151405.244716998</v>
      </c>
      <c r="FU13" s="32">
        <f>IFERROR('3_02'!FU13+'3_03'!FU13+'3_04'!FU13+'3_05'!FU13+'3_06'!FU13+'3_07'!FU13+'3_08'!FU13+'3_09'!FU13,"ND")</f>
        <v>14295801.769813001</v>
      </c>
      <c r="FV13" s="32">
        <f>IFERROR('3_02'!FV13+'3_03'!FV13+'3_04'!FV13+'3_05'!FV13+'3_06'!FV13+'3_07'!FV13+'3_08'!FV13+'3_09'!FV13,"ND")</f>
        <v>10468143.056741999</v>
      </c>
      <c r="FW13" s="32">
        <f>IFERROR('3_02'!FW13+'3_03'!FW13+'3_04'!FW13+'3_05'!FW13+'3_06'!FW13+'3_07'!FW13+'3_08'!FW13+'3_09'!FW13,"ND")</f>
        <v>11681911.024671001</v>
      </c>
      <c r="FX13" s="32">
        <f>IFERROR('3_02'!FX13+'3_03'!FX13+'3_04'!FX13+'3_05'!FX13+'3_06'!FX13+'3_07'!FX13+'3_08'!FX13+'3_09'!FX13,"ND")</f>
        <v>14838994.967976</v>
      </c>
      <c r="FY13" s="32">
        <f>IFERROR('3_02'!FY13+'3_03'!FY13+'3_04'!FY13+'3_05'!FY13+'3_06'!FY13+'3_07'!FY13+'3_08'!FY13+'3_09'!FY13,"ND")</f>
        <v>15066221.109557001</v>
      </c>
      <c r="FZ13" s="32">
        <f>IFERROR('3_02'!FZ13+'3_03'!FZ13+'3_04'!FZ13+'3_05'!FZ13+'3_06'!FZ13+'3_07'!FZ13+'3_08'!FZ13+'3_09'!FZ13,"ND")</f>
        <v>14171598.849630002</v>
      </c>
      <c r="GA13" s="32">
        <f>IFERROR('3_02'!GA13+'3_03'!GA13+'3_04'!GA13+'3_05'!GA13+'3_06'!GA13+'3_07'!GA13+'3_08'!GA13+'3_09'!GA13,"ND")</f>
        <v>16008155.480210001</v>
      </c>
      <c r="GB13" s="32">
        <f>IFERROR('3_02'!GB13+'3_03'!GB13+'3_04'!GB13+'3_05'!GB13+'3_06'!GB13+'3_07'!GB13+'3_08'!GB13+'3_09'!GB13,"ND")</f>
        <v>17657098.525954001</v>
      </c>
      <c r="GC13" s="32">
        <f>IFERROR('3_02'!GC13+'3_03'!GC13+'3_04'!GC13+'3_05'!GC13+'3_06'!GC13+'3_07'!GC13+'3_08'!GC13+'3_09'!GC13,"ND")</f>
        <v>13523688.840267001</v>
      </c>
      <c r="GD13" s="32">
        <f>IFERROR('3_02'!GD13+'3_03'!GD13+'3_04'!GD13+'3_05'!GD13+'3_06'!GD13+'3_07'!GD13+'3_08'!GD13+'3_09'!GD13,"ND")</f>
        <v>14817450.320017001</v>
      </c>
      <c r="GE13" s="32">
        <f>IFERROR('3_02'!GE13+'3_03'!GE13+'3_04'!GE13+'3_05'!GE13+'3_06'!GE13+'3_07'!GE13+'3_08'!GE13+'3_09'!GE13,"ND")</f>
        <v>14245803.920438001</v>
      </c>
      <c r="GF13" s="32">
        <f>IFERROR('3_02'!GF13+'3_03'!GF13+'3_04'!GF13+'3_05'!GF13+'3_06'!GF13+'3_07'!GF13+'3_08'!GF13+'3_09'!GF13,"ND")</f>
        <v>13858908.191468</v>
      </c>
      <c r="GG13" s="32">
        <f>IFERROR('3_02'!GG13+'3_03'!GG13+'3_04'!GG13+'3_05'!GG13+'3_06'!GG13+'3_07'!GG13+'3_08'!GG13+'3_09'!GG13,"ND")</f>
        <v>13746253.984046001</v>
      </c>
      <c r="GH13" s="32">
        <f>IFERROR('3_02'!GH13+'3_03'!GH13+'3_04'!GH13+'3_05'!GH13+'3_06'!GH13+'3_07'!GH13+'3_08'!GH13+'3_09'!GH13,"ND")</f>
        <v>11864325.369174</v>
      </c>
      <c r="GI13" s="32">
        <f>IFERROR('3_02'!GI13+'3_03'!GI13+'3_04'!GI13+'3_05'!GI13+'3_06'!GI13+'3_07'!GI13+'3_08'!GI13+'3_09'!GI13,"ND")</f>
        <v>13314700.355037</v>
      </c>
    </row>
    <row r="14" spans="1:191" ht="12.75" customHeight="1">
      <c r="A14" s="22"/>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3000.54</v>
      </c>
      <c r="ES14" s="32">
        <v>7008.3733329999995</v>
      </c>
      <c r="ET14" s="32">
        <v>4007.4533329999999</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tr">
        <f>IFERROR('3_02'!FO14+'3_03'!FO14+'3_04'!FO14+'3_05'!FO14+'3_06'!FO14+'3_07'!FO14+'3_08'!FO14+'3_09'!FO14,"ND")</f>
        <v>ND</v>
      </c>
      <c r="FP14" s="32" t="str">
        <f>IFERROR('3_02'!FP14+'3_03'!FP14+'3_04'!FP14+'3_05'!FP14+'3_06'!FP14+'3_07'!FP14+'3_08'!FP14+'3_09'!FP14,"ND")</f>
        <v>ND</v>
      </c>
      <c r="FQ14" s="32" t="str">
        <f>IFERROR('3_02'!FQ14+'3_03'!FQ14+'3_04'!FQ14+'3_05'!FQ14+'3_06'!FQ14+'3_07'!FQ14+'3_08'!FQ14+'3_09'!FQ14,"ND")</f>
        <v>ND</v>
      </c>
      <c r="FR14" s="32" t="str">
        <f>IFERROR('3_02'!FR14+'3_03'!FR14+'3_04'!FR14+'3_05'!FR14+'3_06'!FR14+'3_07'!FR14+'3_08'!FR14+'3_09'!FR14,"ND")</f>
        <v>ND</v>
      </c>
      <c r="FS14" s="32" t="str">
        <f>IFERROR('3_02'!FS14+'3_03'!FS14+'3_04'!FS14+'3_05'!FS14+'3_06'!FS14+'3_07'!FS14+'3_08'!FS14+'3_09'!FS14,"ND")</f>
        <v>ND</v>
      </c>
      <c r="FT14" s="32" t="str">
        <f>IFERROR('3_02'!FT14+'3_03'!FT14+'3_04'!FT14+'3_05'!FT14+'3_06'!FT14+'3_07'!FT14+'3_08'!FT14+'3_09'!FT14,"ND")</f>
        <v>ND</v>
      </c>
      <c r="FU14" s="32" t="str">
        <f>IFERROR('3_02'!FU14+'3_03'!FU14+'3_04'!FU14+'3_05'!FU14+'3_06'!FU14+'3_07'!FU14+'3_08'!FU14+'3_09'!FU14,"ND")</f>
        <v>ND</v>
      </c>
      <c r="FV14" s="32" t="str">
        <f>IFERROR('3_02'!FV14+'3_03'!FV14+'3_04'!FV14+'3_05'!FV14+'3_06'!FV14+'3_07'!FV14+'3_08'!FV14+'3_09'!FV14,"ND")</f>
        <v>ND</v>
      </c>
      <c r="FW14" s="32" t="str">
        <f>IFERROR('3_02'!FW14+'3_03'!FW14+'3_04'!FW14+'3_05'!FW14+'3_06'!FW14+'3_07'!FW14+'3_08'!FW14+'3_09'!FW14,"ND")</f>
        <v>ND</v>
      </c>
      <c r="FX14" s="32" t="str">
        <f>IFERROR('3_02'!FX14+'3_03'!FX14+'3_04'!FX14+'3_05'!FX14+'3_06'!FX14+'3_07'!FX14+'3_08'!FX14+'3_09'!FX14,"ND")</f>
        <v>ND</v>
      </c>
      <c r="FY14" s="32" t="str">
        <f>IFERROR('3_02'!FY14+'3_03'!FY14+'3_04'!FY14+'3_05'!FY14+'3_06'!FY14+'3_07'!FY14+'3_08'!FY14+'3_09'!FY14,"ND")</f>
        <v>ND</v>
      </c>
      <c r="FZ14" s="32" t="str">
        <f>IFERROR('3_02'!FZ14+'3_03'!FZ14+'3_04'!FZ14+'3_05'!FZ14+'3_06'!FZ14+'3_07'!FZ14+'3_08'!FZ14+'3_09'!FZ14,"ND")</f>
        <v>ND</v>
      </c>
      <c r="GA14" s="32" t="str">
        <f>IFERROR('3_02'!GA14+'3_03'!GA14+'3_04'!GA14+'3_05'!GA14+'3_06'!GA14+'3_07'!GA14+'3_08'!GA14+'3_09'!GA14,"ND")</f>
        <v>ND</v>
      </c>
      <c r="GB14" s="32" t="str">
        <f>IFERROR('3_02'!GB14+'3_03'!GB14+'3_04'!GB14+'3_05'!GB14+'3_06'!GB14+'3_07'!GB14+'3_08'!GB14+'3_09'!GB14,"ND")</f>
        <v>ND</v>
      </c>
      <c r="GC14" s="32" t="str">
        <f>IFERROR('3_02'!GC14+'3_03'!GC14+'3_04'!GC14+'3_05'!GC14+'3_06'!GC14+'3_07'!GC14+'3_08'!GC14+'3_09'!GC14,"ND")</f>
        <v>ND</v>
      </c>
      <c r="GD14" s="32" t="str">
        <f>IFERROR('3_02'!GD14+'3_03'!GD14+'3_04'!GD14+'3_05'!GD14+'3_06'!GD14+'3_07'!GD14+'3_08'!GD14+'3_09'!GD14,"ND")</f>
        <v>ND</v>
      </c>
      <c r="GE14" s="32" t="str">
        <f>IFERROR('3_02'!GE14+'3_03'!GE14+'3_04'!GE14+'3_05'!GE14+'3_06'!GE14+'3_07'!GE14+'3_08'!GE14+'3_09'!GE14,"ND")</f>
        <v>ND</v>
      </c>
      <c r="GF14" s="32" t="str">
        <f>IFERROR('3_02'!GF14+'3_03'!GF14+'3_04'!GF14+'3_05'!GF14+'3_06'!GF14+'3_07'!GF14+'3_08'!GF14+'3_09'!GF14,"ND")</f>
        <v>ND</v>
      </c>
      <c r="GG14" s="32" t="str">
        <f>IFERROR('3_02'!GG14+'3_03'!GG14+'3_04'!GG14+'3_05'!GG14+'3_06'!GG14+'3_07'!GG14+'3_08'!GG14+'3_09'!GG14,"ND")</f>
        <v>ND</v>
      </c>
      <c r="GH14" s="32" t="str">
        <f>IFERROR('3_02'!GH14+'3_03'!GH14+'3_04'!GH14+'3_05'!GH14+'3_06'!GH14+'3_07'!GH14+'3_08'!GH14+'3_09'!GH14,"ND")</f>
        <v>ND</v>
      </c>
      <c r="GI14" s="32" t="str">
        <f>IFERROR('3_02'!GI14+'3_03'!GI14+'3_04'!GI14+'3_05'!GI14+'3_06'!GI14+'3_07'!GI14+'3_08'!GI14+'3_09'!GI14,"ND")</f>
        <v>ND</v>
      </c>
    </row>
    <row r="15" spans="1:191" ht="12.75" customHeight="1">
      <c r="A15" s="22"/>
      <c r="B15" s="24" t="s">
        <v>93</v>
      </c>
      <c r="C15" s="32">
        <v>54547.684987000001</v>
      </c>
      <c r="D15" s="32">
        <v>43917.72696</v>
      </c>
      <c r="E15" s="32">
        <v>61167.932941999999</v>
      </c>
      <c r="F15" s="32">
        <v>81893.666761999993</v>
      </c>
      <c r="G15" s="32">
        <v>100316.24592</v>
      </c>
      <c r="H15" s="32">
        <v>79282.774969000006</v>
      </c>
      <c r="I15" s="32">
        <v>90795.377982000005</v>
      </c>
      <c r="J15" s="32">
        <v>78625.205348000003</v>
      </c>
      <c r="K15" s="32">
        <v>80801.565061999994</v>
      </c>
      <c r="L15" s="32">
        <v>66626.398818000001</v>
      </c>
      <c r="M15" s="32">
        <v>82989.920113999993</v>
      </c>
      <c r="N15" s="32">
        <v>96335.873298000006</v>
      </c>
      <c r="O15" s="32">
        <v>78050.769123999999</v>
      </c>
      <c r="P15" s="32">
        <v>107920.255099</v>
      </c>
      <c r="Q15" s="32">
        <v>78801.033414999998</v>
      </c>
      <c r="R15" s="32">
        <v>54697.917835</v>
      </c>
      <c r="S15" s="32">
        <v>39195.102680000004</v>
      </c>
      <c r="T15" s="32">
        <v>46050.852673000001</v>
      </c>
      <c r="U15" s="32">
        <v>49820.552656</v>
      </c>
      <c r="V15" s="32">
        <v>53442.787872000001</v>
      </c>
      <c r="W15" s="32">
        <v>30351.026556000001</v>
      </c>
      <c r="X15" s="32">
        <v>44978.274686999997</v>
      </c>
      <c r="Y15" s="32">
        <v>58814.992703999997</v>
      </c>
      <c r="Z15" s="32">
        <v>54264.499987000003</v>
      </c>
      <c r="AA15" s="32">
        <v>87043.323141000001</v>
      </c>
      <c r="AB15" s="32">
        <v>45510.890833999998</v>
      </c>
      <c r="AC15" s="32">
        <v>47562.449052000004</v>
      </c>
      <c r="AD15" s="32">
        <v>35116.750862000001</v>
      </c>
      <c r="AE15" s="32">
        <v>49770.231324</v>
      </c>
      <c r="AF15" s="32">
        <v>71534.790575000006</v>
      </c>
      <c r="AG15" s="32">
        <v>98197.302133999998</v>
      </c>
      <c r="AH15" s="32">
        <v>107241.875401</v>
      </c>
      <c r="AI15" s="32">
        <v>90477.006328000003</v>
      </c>
      <c r="AJ15" s="32">
        <v>84798.543103000004</v>
      </c>
      <c r="AK15" s="32">
        <v>74748.738324000005</v>
      </c>
      <c r="AL15" s="32">
        <v>70528.04118</v>
      </c>
      <c r="AM15" s="32">
        <v>83532.750572000004</v>
      </c>
      <c r="AN15" s="32">
        <v>76092.106830000004</v>
      </c>
      <c r="AO15" s="32">
        <v>94952.801162000003</v>
      </c>
      <c r="AP15" s="32">
        <v>81696.511268999995</v>
      </c>
      <c r="AQ15" s="32">
        <v>95774.187598000004</v>
      </c>
      <c r="AR15" s="32">
        <v>86900.379333000004</v>
      </c>
      <c r="AS15" s="32">
        <v>109263.207142</v>
      </c>
      <c r="AT15" s="32">
        <v>98989.816737000001</v>
      </c>
      <c r="AU15" s="32">
        <v>96266.286913999997</v>
      </c>
      <c r="AV15" s="32">
        <v>114942.26353700001</v>
      </c>
      <c r="AW15" s="32">
        <v>125315.79016</v>
      </c>
      <c r="AX15" s="32">
        <v>149754.04222</v>
      </c>
      <c r="AY15" s="32">
        <v>125417.61815900001</v>
      </c>
      <c r="AZ15" s="32">
        <v>116252.80451</v>
      </c>
      <c r="BA15" s="32">
        <v>174337.16651800001</v>
      </c>
      <c r="BB15" s="32">
        <v>183163.17191999999</v>
      </c>
      <c r="BC15" s="32">
        <v>174474.03299400001</v>
      </c>
      <c r="BD15" s="32">
        <v>177770.48211700001</v>
      </c>
      <c r="BE15" s="32">
        <v>182220.39159700001</v>
      </c>
      <c r="BF15" s="32">
        <v>178752.88098700001</v>
      </c>
      <c r="BG15" s="32">
        <v>185343.02484999999</v>
      </c>
      <c r="BH15" s="32">
        <v>200656.26626599999</v>
      </c>
      <c r="BI15" s="32">
        <v>232379.57493800001</v>
      </c>
      <c r="BJ15" s="32">
        <v>240698.77038999999</v>
      </c>
      <c r="BK15" s="32">
        <v>256580.62607200001</v>
      </c>
      <c r="BL15" s="32">
        <v>237652.771725</v>
      </c>
      <c r="BM15" s="32">
        <v>247246.92771700001</v>
      </c>
      <c r="BN15" s="32">
        <v>207737.10817799999</v>
      </c>
      <c r="BO15" s="32">
        <v>190869.139944</v>
      </c>
      <c r="BP15" s="32">
        <v>250413.542284</v>
      </c>
      <c r="BQ15" s="32">
        <v>237168.653705</v>
      </c>
      <c r="BR15" s="32">
        <v>236383.00642699999</v>
      </c>
      <c r="BS15" s="32">
        <v>267615.13333799999</v>
      </c>
      <c r="BT15" s="32">
        <v>295969.39669899998</v>
      </c>
      <c r="BU15" s="32">
        <v>303560.636359</v>
      </c>
      <c r="BV15" s="32">
        <v>313462.19571900001</v>
      </c>
      <c r="BW15" s="32">
        <v>364248.59366399999</v>
      </c>
      <c r="BX15" s="32">
        <v>315006.06851299998</v>
      </c>
      <c r="BY15" s="32">
        <v>331152.34802799998</v>
      </c>
      <c r="BZ15" s="32">
        <v>213242.602281</v>
      </c>
      <c r="CA15" s="32">
        <v>248905.531387</v>
      </c>
      <c r="CB15" s="32">
        <v>357680.96688600001</v>
      </c>
      <c r="CC15" s="32">
        <v>331031.16888299998</v>
      </c>
      <c r="CD15" s="32">
        <v>270116.931186</v>
      </c>
      <c r="CE15" s="32">
        <v>275414.86517300003</v>
      </c>
      <c r="CF15" s="32">
        <v>240896.24393900001</v>
      </c>
      <c r="CG15" s="32">
        <v>198070.642005</v>
      </c>
      <c r="CH15" s="32">
        <v>208753.89941400001</v>
      </c>
      <c r="CI15" s="32">
        <v>160256.602767</v>
      </c>
      <c r="CJ15" s="32">
        <v>205107.74106599999</v>
      </c>
      <c r="CK15" s="32">
        <v>269467.65844799997</v>
      </c>
      <c r="CL15" s="32">
        <v>286161.80816999997</v>
      </c>
      <c r="CM15" s="32">
        <v>333492.738082</v>
      </c>
      <c r="CN15" s="32">
        <v>312376.055421</v>
      </c>
      <c r="CO15" s="32">
        <v>334243.02088099997</v>
      </c>
      <c r="CP15" s="32">
        <v>253226.61058099999</v>
      </c>
      <c r="CQ15" s="32">
        <v>313189.86572499998</v>
      </c>
      <c r="CR15" s="32">
        <v>375091.76412200002</v>
      </c>
      <c r="CS15" s="32">
        <v>327740.82369200001</v>
      </c>
      <c r="CT15" s="32">
        <v>398056.72631200001</v>
      </c>
      <c r="CU15" s="32">
        <v>396554.46818199998</v>
      </c>
      <c r="CV15" s="32">
        <v>391022.86135700002</v>
      </c>
      <c r="CW15" s="32">
        <v>436117.02754600003</v>
      </c>
      <c r="CX15" s="32">
        <v>410983.24060999998</v>
      </c>
      <c r="CY15" s="32">
        <v>484821.49686100002</v>
      </c>
      <c r="CZ15" s="32">
        <v>469374.51317699999</v>
      </c>
      <c r="DA15" s="32">
        <v>461295.34229599999</v>
      </c>
      <c r="DB15" s="32">
        <v>412361.04164800001</v>
      </c>
      <c r="DC15" s="32">
        <v>482172.233817</v>
      </c>
      <c r="DD15" s="32">
        <v>446689.769004</v>
      </c>
      <c r="DE15" s="32">
        <v>486512.85965900001</v>
      </c>
      <c r="DF15" s="32">
        <v>523797.51729699998</v>
      </c>
      <c r="DG15" s="32">
        <v>542666.61732600001</v>
      </c>
      <c r="DH15" s="32">
        <v>568765.17901800002</v>
      </c>
      <c r="DI15" s="32">
        <v>604722.81453800004</v>
      </c>
      <c r="DJ15" s="32">
        <v>617487.01000100002</v>
      </c>
      <c r="DK15" s="32">
        <v>638435.65997899999</v>
      </c>
      <c r="DL15" s="32">
        <v>636100.88234799996</v>
      </c>
      <c r="DM15" s="32">
        <v>585180.43945099995</v>
      </c>
      <c r="DN15" s="32">
        <v>609273.12150899996</v>
      </c>
      <c r="DO15" s="32">
        <v>540315.09049600002</v>
      </c>
      <c r="DP15" s="32">
        <v>539444.301141</v>
      </c>
      <c r="DQ15" s="32">
        <v>537902.475661</v>
      </c>
      <c r="DR15" s="32">
        <v>582333.99790099997</v>
      </c>
      <c r="DS15" s="32">
        <v>541926.04367899999</v>
      </c>
      <c r="DT15" s="32">
        <v>607496.22375700006</v>
      </c>
      <c r="DU15" s="32">
        <v>561460.75370700005</v>
      </c>
      <c r="DV15" s="32">
        <v>646547.55203200004</v>
      </c>
      <c r="DW15" s="32">
        <v>582417.54835699999</v>
      </c>
      <c r="DX15" s="32">
        <v>651198.18806099996</v>
      </c>
      <c r="DY15" s="32">
        <v>617490.22441300005</v>
      </c>
      <c r="DZ15" s="32">
        <v>640404.20519100002</v>
      </c>
      <c r="EA15" s="32">
        <v>622148.44397200004</v>
      </c>
      <c r="EB15" s="32">
        <v>780897.96615600004</v>
      </c>
      <c r="EC15" s="32">
        <v>771937.328079</v>
      </c>
      <c r="ED15" s="32">
        <v>662423.57282100001</v>
      </c>
      <c r="EE15" s="32">
        <v>618334.48754400003</v>
      </c>
      <c r="EF15" s="32">
        <v>619730.15805500001</v>
      </c>
      <c r="EG15" s="32">
        <v>617187.04162100004</v>
      </c>
      <c r="EH15" s="32">
        <v>614842.16710900003</v>
      </c>
      <c r="EI15" s="32">
        <v>577734.34818500001</v>
      </c>
      <c r="EJ15" s="32">
        <v>558152.89713499998</v>
      </c>
      <c r="EK15" s="32">
        <v>367557.28480800003</v>
      </c>
      <c r="EL15" s="32">
        <v>495175.85015900002</v>
      </c>
      <c r="EM15" s="32">
        <v>562660.69610199996</v>
      </c>
      <c r="EN15" s="32">
        <v>592737.66312299995</v>
      </c>
      <c r="EO15" s="32">
        <v>408679.49970699998</v>
      </c>
      <c r="EP15" s="32">
        <v>682838.85675200005</v>
      </c>
      <c r="EQ15" s="32">
        <v>713757.67547000002</v>
      </c>
      <c r="ER15" s="32">
        <v>659986.88716399996</v>
      </c>
      <c r="ES15" s="32">
        <v>680385.63202599995</v>
      </c>
      <c r="ET15" s="32">
        <v>1017798.7180540001</v>
      </c>
      <c r="EU15" s="32">
        <v>696788.68545300001</v>
      </c>
      <c r="EV15" s="32">
        <v>456827.72103000002</v>
      </c>
      <c r="EW15" s="32">
        <v>513210.98756400001</v>
      </c>
      <c r="EX15" s="32">
        <v>859047.60690300004</v>
      </c>
      <c r="EY15" s="32">
        <v>648270.16875299998</v>
      </c>
      <c r="EZ15" s="32">
        <v>976715.944197</v>
      </c>
      <c r="FA15" s="32">
        <v>842095.90889700002</v>
      </c>
      <c r="FB15" s="32">
        <v>942287.39501600002</v>
      </c>
      <c r="FC15" s="32">
        <v>1025992.332189</v>
      </c>
      <c r="FD15" s="32">
        <v>1047790.967353</v>
      </c>
      <c r="FE15" s="32">
        <v>1036788.05132</v>
      </c>
      <c r="FF15" s="32">
        <v>1304217.962049</v>
      </c>
      <c r="FG15" s="32">
        <v>1050728.0205679999</v>
      </c>
      <c r="FH15" s="32">
        <v>1014773.0474320001</v>
      </c>
      <c r="FI15" s="32">
        <v>1394415.794883</v>
      </c>
      <c r="FJ15" s="32">
        <v>1050045.868121</v>
      </c>
      <c r="FK15" s="32">
        <v>1442162.796257</v>
      </c>
      <c r="FL15" s="32">
        <v>1753790.5130479999</v>
      </c>
      <c r="FM15" s="32">
        <v>1528859.442486</v>
      </c>
      <c r="FN15" s="32">
        <v>1886572.285164</v>
      </c>
      <c r="FO15" s="32">
        <f>IFERROR('3_02'!FO15+'3_03'!FO15+'3_04'!FO15+'3_05'!FO15+'3_06'!FO15+'3_07'!FO15+'3_08'!FO15+'3_09'!FO15,"ND")</f>
        <v>1718656.1528450001</v>
      </c>
      <c r="FP15" s="32">
        <f>IFERROR('3_02'!FP15+'3_03'!FP15+'3_04'!FP15+'3_05'!FP15+'3_06'!FP15+'3_07'!FP15+'3_08'!FP15+'3_09'!FP15,"ND")</f>
        <v>1703716.6025749999</v>
      </c>
      <c r="FQ15" s="32">
        <f>IFERROR('3_02'!FQ15+'3_03'!FQ15+'3_04'!FQ15+'3_05'!FQ15+'3_06'!FQ15+'3_07'!FQ15+'3_08'!FQ15+'3_09'!FQ15,"ND")</f>
        <v>1631175.3355019998</v>
      </c>
      <c r="FR15" s="32">
        <f>IFERROR('3_02'!FR15+'3_03'!FR15+'3_04'!FR15+'3_05'!FR15+'3_06'!FR15+'3_07'!FR15+'3_08'!FR15+'3_09'!FR15,"ND")</f>
        <v>1419057.819745</v>
      </c>
      <c r="FS15" s="32">
        <f>IFERROR('3_02'!FS15+'3_03'!FS15+'3_04'!FS15+'3_05'!FS15+'3_06'!FS15+'3_07'!FS15+'3_08'!FS15+'3_09'!FS15,"ND")</f>
        <v>1514848.0278330001</v>
      </c>
      <c r="FT15" s="32">
        <f>IFERROR('3_02'!FT15+'3_03'!FT15+'3_04'!FT15+'3_05'!FT15+'3_06'!FT15+'3_07'!FT15+'3_08'!FT15+'3_09'!FT15,"ND")</f>
        <v>1358299.778034</v>
      </c>
      <c r="FU15" s="32">
        <f>IFERROR('3_02'!FU15+'3_03'!FU15+'3_04'!FU15+'3_05'!FU15+'3_06'!FU15+'3_07'!FU15+'3_08'!FU15+'3_09'!FU15,"ND")</f>
        <v>1540954.5902760001</v>
      </c>
      <c r="FV15" s="32">
        <f>IFERROR('3_02'!FV15+'3_03'!FV15+'3_04'!FV15+'3_05'!FV15+'3_06'!FV15+'3_07'!FV15+'3_08'!FV15+'3_09'!FV15,"ND")</f>
        <v>1238541.9335169999</v>
      </c>
      <c r="FW15" s="32">
        <f>IFERROR('3_02'!FW15+'3_03'!FW15+'3_04'!FW15+'3_05'!FW15+'3_06'!FW15+'3_07'!FW15+'3_08'!FW15+'3_09'!FW15,"ND")</f>
        <v>1374294.6909690001</v>
      </c>
      <c r="FX15" s="32">
        <f>IFERROR('3_02'!FX15+'3_03'!FX15+'3_04'!FX15+'3_05'!FX15+'3_06'!FX15+'3_07'!FX15+'3_08'!FX15+'3_09'!FX15,"ND")</f>
        <v>1445847.8485030001</v>
      </c>
      <c r="FY15" s="32">
        <f>IFERROR('3_02'!FY15+'3_03'!FY15+'3_04'!FY15+'3_05'!FY15+'3_06'!FY15+'3_07'!FY15+'3_08'!FY15+'3_09'!FY15,"ND")</f>
        <v>1427454.884629</v>
      </c>
      <c r="FZ15" s="32">
        <f>IFERROR('3_02'!FZ15+'3_03'!FZ15+'3_04'!FZ15+'3_05'!FZ15+'3_06'!FZ15+'3_07'!FZ15+'3_08'!FZ15+'3_09'!FZ15,"ND")</f>
        <v>1259904.577051</v>
      </c>
      <c r="GA15" s="32">
        <f>IFERROR('3_02'!GA15+'3_03'!GA15+'3_04'!GA15+'3_05'!GA15+'3_06'!GA15+'3_07'!GA15+'3_08'!GA15+'3_09'!GA15,"ND")</f>
        <v>1316698.27459</v>
      </c>
      <c r="GB15" s="32">
        <f>IFERROR('3_02'!GB15+'3_03'!GB15+'3_04'!GB15+'3_05'!GB15+'3_06'!GB15+'3_07'!GB15+'3_08'!GB15+'3_09'!GB15,"ND")</f>
        <v>1483008.036301</v>
      </c>
      <c r="GC15" s="32">
        <f>IFERROR('3_02'!GC15+'3_03'!GC15+'3_04'!GC15+'3_05'!GC15+'3_06'!GC15+'3_07'!GC15+'3_08'!GC15+'3_09'!GC15,"ND")</f>
        <v>1365149.4068730001</v>
      </c>
      <c r="GD15" s="32">
        <f>IFERROR('3_02'!GD15+'3_03'!GD15+'3_04'!GD15+'3_05'!GD15+'3_06'!GD15+'3_07'!GD15+'3_08'!GD15+'3_09'!GD15,"ND")</f>
        <v>1331567.851462</v>
      </c>
      <c r="GE15" s="32">
        <f>IFERROR('3_02'!GE15+'3_03'!GE15+'3_04'!GE15+'3_05'!GE15+'3_06'!GE15+'3_07'!GE15+'3_08'!GE15+'3_09'!GE15,"ND")</f>
        <v>1176098.421933</v>
      </c>
      <c r="GF15" s="32">
        <f>IFERROR('3_02'!GF15+'3_03'!GF15+'3_04'!GF15+'3_05'!GF15+'3_06'!GF15+'3_07'!GF15+'3_08'!GF15+'3_09'!GF15,"ND")</f>
        <v>1384875.2158270001</v>
      </c>
      <c r="GG15" s="32">
        <f>IFERROR('3_02'!GG15+'3_03'!GG15+'3_04'!GG15+'3_05'!GG15+'3_06'!GG15+'3_07'!GG15+'3_08'!GG15+'3_09'!GG15,"ND")</f>
        <v>1261864.831243</v>
      </c>
      <c r="GH15" s="32">
        <f>IFERROR('3_02'!GH15+'3_03'!GH15+'3_04'!GH15+'3_05'!GH15+'3_06'!GH15+'3_07'!GH15+'3_08'!GH15+'3_09'!GH15,"ND")</f>
        <v>1203766.797211</v>
      </c>
      <c r="GI15" s="32">
        <f>IFERROR('3_02'!GI15+'3_03'!GI15+'3_04'!GI15+'3_05'!GI15+'3_06'!GI15+'3_07'!GI15+'3_08'!GI15+'3_09'!GI15,"ND")</f>
        <v>1556288.4047249998</v>
      </c>
    </row>
    <row r="16" spans="1:191" ht="12.75" customHeight="1">
      <c r="A16" s="22"/>
      <c r="B16" s="24" t="s">
        <v>94</v>
      </c>
      <c r="C16" s="32">
        <v>56241.247690999997</v>
      </c>
      <c r="D16" s="32">
        <v>54146.109795999997</v>
      </c>
      <c r="E16" s="32">
        <v>56885.036956999997</v>
      </c>
      <c r="F16" s="32">
        <v>65558.683057000002</v>
      </c>
      <c r="G16" s="32">
        <v>64001.959388000003</v>
      </c>
      <c r="H16" s="32">
        <v>52390.130934000001</v>
      </c>
      <c r="I16" s="32">
        <v>47215.682357999998</v>
      </c>
      <c r="J16" s="32">
        <v>42845.330136999997</v>
      </c>
      <c r="K16" s="32">
        <v>49731.193140000003</v>
      </c>
      <c r="L16" s="32">
        <v>33846.043789000003</v>
      </c>
      <c r="M16" s="32">
        <v>51649.413159999996</v>
      </c>
      <c r="N16" s="32">
        <v>57505.702426000003</v>
      </c>
      <c r="O16" s="32">
        <v>77732.248621999999</v>
      </c>
      <c r="P16" s="32">
        <v>86018.863029999993</v>
      </c>
      <c r="Q16" s="32">
        <v>60650.189933000001</v>
      </c>
      <c r="R16" s="32">
        <v>93255.964107000007</v>
      </c>
      <c r="S16" s="32">
        <v>97128.630531999996</v>
      </c>
      <c r="T16" s="32">
        <v>75253.675696999999</v>
      </c>
      <c r="U16" s="32">
        <v>63234.972636999999</v>
      </c>
      <c r="V16" s="32">
        <v>79667.272819000005</v>
      </c>
      <c r="W16" s="32">
        <v>97525.292388000002</v>
      </c>
      <c r="X16" s="32">
        <v>58965.575735999999</v>
      </c>
      <c r="Y16" s="32">
        <v>45912.617488000004</v>
      </c>
      <c r="Z16" s="32">
        <v>44555.757103999997</v>
      </c>
      <c r="AA16" s="32">
        <v>56140.510042000002</v>
      </c>
      <c r="AB16" s="32">
        <v>69993.153334999995</v>
      </c>
      <c r="AC16" s="32">
        <v>69151.287532000002</v>
      </c>
      <c r="AD16" s="32">
        <v>97089.423876999994</v>
      </c>
      <c r="AE16" s="32">
        <v>111144.481399</v>
      </c>
      <c r="AF16" s="32">
        <v>90170.367253999997</v>
      </c>
      <c r="AG16" s="32">
        <v>134420.387132</v>
      </c>
      <c r="AH16" s="32">
        <v>141610.667285</v>
      </c>
      <c r="AI16" s="32">
        <v>156304.40580199999</v>
      </c>
      <c r="AJ16" s="32">
        <v>149521.69519</v>
      </c>
      <c r="AK16" s="32">
        <v>162044.77583100001</v>
      </c>
      <c r="AL16" s="32">
        <v>137070.50897200001</v>
      </c>
      <c r="AM16" s="32">
        <v>149753.238216</v>
      </c>
      <c r="AN16" s="32">
        <v>150314.56510099999</v>
      </c>
      <c r="AO16" s="32">
        <v>172708.74106299999</v>
      </c>
      <c r="AP16" s="32">
        <v>184406.10905299999</v>
      </c>
      <c r="AQ16" s="32">
        <v>183536.52123499999</v>
      </c>
      <c r="AR16" s="32">
        <v>176512.150288</v>
      </c>
      <c r="AS16" s="32">
        <v>172867.82863500001</v>
      </c>
      <c r="AT16" s="32">
        <v>202898.56071600001</v>
      </c>
      <c r="AU16" s="32">
        <v>206489.70427799999</v>
      </c>
      <c r="AV16" s="32">
        <v>201772.59766699999</v>
      </c>
      <c r="AW16" s="32">
        <v>207553.94853600001</v>
      </c>
      <c r="AX16" s="32">
        <v>201173.831424</v>
      </c>
      <c r="AY16" s="32">
        <v>238305.27713</v>
      </c>
      <c r="AZ16" s="32">
        <v>218126.13414899999</v>
      </c>
      <c r="BA16" s="32">
        <v>221159.24910799999</v>
      </c>
      <c r="BB16" s="32">
        <v>229152.22802499999</v>
      </c>
      <c r="BC16" s="32">
        <v>214873.80594300001</v>
      </c>
      <c r="BD16" s="32">
        <v>196253.21180600001</v>
      </c>
      <c r="BE16" s="32">
        <v>215706.21847699999</v>
      </c>
      <c r="BF16" s="32">
        <v>228731.588208</v>
      </c>
      <c r="BG16" s="32">
        <v>220640.515078</v>
      </c>
      <c r="BH16" s="32">
        <v>197394.48980099999</v>
      </c>
      <c r="BI16" s="32">
        <v>134312.911135</v>
      </c>
      <c r="BJ16" s="32">
        <v>162290.35076299999</v>
      </c>
      <c r="BK16" s="32">
        <v>161944.910301</v>
      </c>
      <c r="BL16" s="32">
        <v>118181.30389700001</v>
      </c>
      <c r="BM16" s="32">
        <v>173579.11326400001</v>
      </c>
      <c r="BN16" s="32">
        <v>194523.38312700001</v>
      </c>
      <c r="BO16" s="32">
        <v>191825.533112</v>
      </c>
      <c r="BP16" s="32">
        <v>206789.412258</v>
      </c>
      <c r="BQ16" s="32">
        <v>224384.85309799999</v>
      </c>
      <c r="BR16" s="32">
        <v>232158.82735100001</v>
      </c>
      <c r="BS16" s="32">
        <v>224406.482426</v>
      </c>
      <c r="BT16" s="32">
        <v>230341.58103100001</v>
      </c>
      <c r="BU16" s="32">
        <v>229585.73343200001</v>
      </c>
      <c r="BV16" s="32">
        <v>231259.334787</v>
      </c>
      <c r="BW16" s="32">
        <v>234662.59453500001</v>
      </c>
      <c r="BX16" s="32">
        <v>227259.914101</v>
      </c>
      <c r="BY16" s="32">
        <v>238814.66199600001</v>
      </c>
      <c r="BZ16" s="32">
        <v>230985.00827399999</v>
      </c>
      <c r="CA16" s="32">
        <v>235904.77397000001</v>
      </c>
      <c r="CB16" s="32">
        <v>247944.81488200001</v>
      </c>
      <c r="CC16" s="32">
        <v>226945.759659</v>
      </c>
      <c r="CD16" s="32">
        <v>227933.68956</v>
      </c>
      <c r="CE16" s="32">
        <v>224257.83135399999</v>
      </c>
      <c r="CF16" s="32">
        <v>188225.65864199999</v>
      </c>
      <c r="CG16" s="32">
        <v>179920.556794</v>
      </c>
      <c r="CH16" s="32">
        <v>139457.90270599999</v>
      </c>
      <c r="CI16" s="32">
        <v>217916.866331</v>
      </c>
      <c r="CJ16" s="32">
        <v>235309.13973699999</v>
      </c>
      <c r="CK16" s="32">
        <v>213764.52826200001</v>
      </c>
      <c r="CL16" s="32">
        <v>215579.61244699999</v>
      </c>
      <c r="CM16" s="32">
        <v>172999.73372700001</v>
      </c>
      <c r="CN16" s="32">
        <v>192929.476776</v>
      </c>
      <c r="CO16" s="32">
        <v>180073.79118500001</v>
      </c>
      <c r="CP16" s="32">
        <v>178138.869114</v>
      </c>
      <c r="CQ16" s="32">
        <v>185610.86329400001</v>
      </c>
      <c r="CR16" s="32">
        <v>183313.26376500001</v>
      </c>
      <c r="CS16" s="32">
        <v>198759.772409</v>
      </c>
      <c r="CT16" s="32">
        <v>199487.31589100001</v>
      </c>
      <c r="CU16" s="32">
        <v>275943.16463399999</v>
      </c>
      <c r="CV16" s="32">
        <v>273844.04954500002</v>
      </c>
      <c r="CW16" s="32">
        <v>286466.629441</v>
      </c>
      <c r="CX16" s="32">
        <v>287349.97613899998</v>
      </c>
      <c r="CY16" s="32">
        <v>265683.84146099997</v>
      </c>
      <c r="CZ16" s="32">
        <v>290666.88688300003</v>
      </c>
      <c r="DA16" s="32">
        <v>259715.94510000001</v>
      </c>
      <c r="DB16" s="32">
        <v>204687.67642999999</v>
      </c>
      <c r="DC16" s="32">
        <v>249888.77218100001</v>
      </c>
      <c r="DD16" s="32">
        <v>224263.51505700001</v>
      </c>
      <c r="DE16" s="32">
        <v>192377.74522000001</v>
      </c>
      <c r="DF16" s="32">
        <v>246507.80805399999</v>
      </c>
      <c r="DG16" s="32">
        <v>240680.49614100001</v>
      </c>
      <c r="DH16" s="32">
        <v>286551.227067</v>
      </c>
      <c r="DI16" s="32">
        <v>246354.772833</v>
      </c>
      <c r="DJ16" s="32">
        <v>214040.325706</v>
      </c>
      <c r="DK16" s="32">
        <v>217054.28194799999</v>
      </c>
      <c r="DL16" s="32">
        <v>207427.269141</v>
      </c>
      <c r="DM16" s="32">
        <v>278029.48694899998</v>
      </c>
      <c r="DN16" s="32">
        <v>292030.29436399997</v>
      </c>
      <c r="DO16" s="32">
        <v>289240.92872800003</v>
      </c>
      <c r="DP16" s="32">
        <v>269318.71687</v>
      </c>
      <c r="DQ16" s="32">
        <v>254086.07875300001</v>
      </c>
      <c r="DR16" s="32">
        <v>310192.332544</v>
      </c>
      <c r="DS16" s="32">
        <v>357371.29869000003</v>
      </c>
      <c r="DT16" s="32">
        <v>423309.64293099998</v>
      </c>
      <c r="DU16" s="32">
        <v>429816.00495999999</v>
      </c>
      <c r="DV16" s="32">
        <v>418846.33282000001</v>
      </c>
      <c r="DW16" s="32">
        <v>474810.894524</v>
      </c>
      <c r="DX16" s="32">
        <v>328454.21285700001</v>
      </c>
      <c r="DY16" s="32">
        <v>387207.231653</v>
      </c>
      <c r="DZ16" s="32">
        <v>414934.70619599998</v>
      </c>
      <c r="EA16" s="32">
        <v>284624.647811</v>
      </c>
      <c r="EB16" s="32">
        <v>381215.48828599998</v>
      </c>
      <c r="EC16" s="32">
        <v>369222.84322799998</v>
      </c>
      <c r="ED16" s="32">
        <v>252566.08296199999</v>
      </c>
      <c r="EE16" s="32">
        <v>439696.75363499997</v>
      </c>
      <c r="EF16" s="32">
        <v>483111.79401100002</v>
      </c>
      <c r="EG16" s="32">
        <v>322020.36556900002</v>
      </c>
      <c r="EH16" s="32">
        <v>439354.01771699998</v>
      </c>
      <c r="EI16" s="32">
        <v>408616.10588300001</v>
      </c>
      <c r="EJ16" s="32">
        <v>212336.94957</v>
      </c>
      <c r="EK16" s="32">
        <v>443841.50877900003</v>
      </c>
      <c r="EL16" s="32">
        <v>367608.61630400002</v>
      </c>
      <c r="EM16" s="32">
        <v>139332.38283700001</v>
      </c>
      <c r="EN16" s="32">
        <v>393901.944395</v>
      </c>
      <c r="EO16" s="32">
        <v>370221.16125800001</v>
      </c>
      <c r="EP16" s="32">
        <v>463615.52202700003</v>
      </c>
      <c r="EQ16" s="32">
        <v>587773.95875999995</v>
      </c>
      <c r="ER16" s="32">
        <v>479928.30737300002</v>
      </c>
      <c r="ES16" s="32">
        <v>410891.310826</v>
      </c>
      <c r="ET16" s="32">
        <v>457104.76280099998</v>
      </c>
      <c r="EU16" s="32">
        <v>415130.33514400001</v>
      </c>
      <c r="EV16" s="32">
        <v>481297.62427799997</v>
      </c>
      <c r="EW16" s="32">
        <v>502419.98442200001</v>
      </c>
      <c r="EX16" s="32">
        <v>617701.98404799995</v>
      </c>
      <c r="EY16" s="32">
        <v>654587.56282400002</v>
      </c>
      <c r="EZ16" s="32">
        <v>560671.25977999996</v>
      </c>
      <c r="FA16" s="32">
        <v>451341.34623899998</v>
      </c>
      <c r="FB16" s="32">
        <v>457576.98444999999</v>
      </c>
      <c r="FC16" s="32">
        <v>527222.92030799994</v>
      </c>
      <c r="FD16" s="32">
        <v>338811.35021</v>
      </c>
      <c r="FE16" s="32">
        <v>550902.06665199995</v>
      </c>
      <c r="FF16" s="32">
        <v>430295.59963999997</v>
      </c>
      <c r="FG16" s="32">
        <v>595820.63085700001</v>
      </c>
      <c r="FH16" s="32">
        <v>648593.16478300001</v>
      </c>
      <c r="FI16" s="32">
        <v>663084.82703799999</v>
      </c>
      <c r="FJ16" s="32">
        <v>419114.12457799999</v>
      </c>
      <c r="FK16" s="32">
        <v>414254.38154199999</v>
      </c>
      <c r="FL16" s="32">
        <v>366861.84411900002</v>
      </c>
      <c r="FM16" s="32">
        <v>367407.54567199998</v>
      </c>
      <c r="FN16" s="32">
        <v>413586.54761100002</v>
      </c>
      <c r="FO16" s="32">
        <f>IFERROR('3_02'!FO16+'3_03'!FO16+'3_04'!FO16+'3_05'!FO16+'3_06'!FO16+'3_07'!FO16+'3_08'!FO16+'3_09'!FO16,"ND")</f>
        <v>356616.20594199997</v>
      </c>
      <c r="FP16" s="32">
        <f>IFERROR('3_02'!FP16+'3_03'!FP16+'3_04'!FP16+'3_05'!FP16+'3_06'!FP16+'3_07'!FP16+'3_08'!FP16+'3_09'!FP16,"ND")</f>
        <v>466434.86757900007</v>
      </c>
      <c r="FQ16" s="32">
        <f>IFERROR('3_02'!FQ16+'3_03'!FQ16+'3_04'!FQ16+'3_05'!FQ16+'3_06'!FQ16+'3_07'!FQ16+'3_08'!FQ16+'3_09'!FQ16,"ND")</f>
        <v>320967.97461400001</v>
      </c>
      <c r="FR16" s="32">
        <f>IFERROR('3_02'!FR16+'3_03'!FR16+'3_04'!FR16+'3_05'!FR16+'3_06'!FR16+'3_07'!FR16+'3_08'!FR16+'3_09'!FR16,"ND")</f>
        <v>623984.71570700011</v>
      </c>
      <c r="FS16" s="32">
        <f>IFERROR('3_02'!FS16+'3_03'!FS16+'3_04'!FS16+'3_05'!FS16+'3_06'!FS16+'3_07'!FS16+'3_08'!FS16+'3_09'!FS16,"ND")</f>
        <v>483499.524661</v>
      </c>
      <c r="FT16" s="32">
        <f>IFERROR('3_02'!FT16+'3_03'!FT16+'3_04'!FT16+'3_05'!FT16+'3_06'!FT16+'3_07'!FT16+'3_08'!FT16+'3_09'!FT16,"ND")</f>
        <v>492899.722962</v>
      </c>
      <c r="FU16" s="32">
        <f>IFERROR('3_02'!FU16+'3_03'!FU16+'3_04'!FU16+'3_05'!FU16+'3_06'!FU16+'3_07'!FU16+'3_08'!FU16+'3_09'!FU16,"ND")</f>
        <v>645460.84930800006</v>
      </c>
      <c r="FV16" s="32">
        <f>IFERROR('3_02'!FV16+'3_03'!FV16+'3_04'!FV16+'3_05'!FV16+'3_06'!FV16+'3_07'!FV16+'3_08'!FV16+'3_09'!FV16,"ND")</f>
        <v>550149.371483</v>
      </c>
      <c r="FW16" s="32">
        <f>IFERROR('3_02'!FW16+'3_03'!FW16+'3_04'!FW16+'3_05'!FW16+'3_06'!FW16+'3_07'!FW16+'3_08'!FW16+'3_09'!FW16,"ND")</f>
        <v>654326.87004300009</v>
      </c>
      <c r="FX16" s="32">
        <f>IFERROR('3_02'!FX16+'3_03'!FX16+'3_04'!FX16+'3_05'!FX16+'3_06'!FX16+'3_07'!FX16+'3_08'!FX16+'3_09'!FX16,"ND")</f>
        <v>847564.40340300009</v>
      </c>
      <c r="FY16" s="32">
        <f>IFERROR('3_02'!FY16+'3_03'!FY16+'3_04'!FY16+'3_05'!FY16+'3_06'!FY16+'3_07'!FY16+'3_08'!FY16+'3_09'!FY16,"ND")</f>
        <v>776867.45893800003</v>
      </c>
      <c r="FZ16" s="32">
        <f>IFERROR('3_02'!FZ16+'3_03'!FZ16+'3_04'!FZ16+'3_05'!FZ16+'3_06'!FZ16+'3_07'!FZ16+'3_08'!FZ16+'3_09'!FZ16,"ND")</f>
        <v>837404.21923399996</v>
      </c>
      <c r="GA16" s="32">
        <f>IFERROR('3_02'!GA16+'3_03'!GA16+'3_04'!GA16+'3_05'!GA16+'3_06'!GA16+'3_07'!GA16+'3_08'!GA16+'3_09'!GA16,"ND")</f>
        <v>668718.99921899999</v>
      </c>
      <c r="GB16" s="32">
        <f>IFERROR('3_02'!GB16+'3_03'!GB16+'3_04'!GB16+'3_05'!GB16+'3_06'!GB16+'3_07'!GB16+'3_08'!GB16+'3_09'!GB16,"ND")</f>
        <v>817600.68780099996</v>
      </c>
      <c r="GC16" s="32">
        <f>IFERROR('3_02'!GC16+'3_03'!GC16+'3_04'!GC16+'3_05'!GC16+'3_06'!GC16+'3_07'!GC16+'3_08'!GC16+'3_09'!GC16,"ND")</f>
        <v>386837.97294599999</v>
      </c>
      <c r="GD16" s="32">
        <f>IFERROR('3_02'!GD16+'3_03'!GD16+'3_04'!GD16+'3_05'!GD16+'3_06'!GD16+'3_07'!GD16+'3_08'!GD16+'3_09'!GD16,"ND")</f>
        <v>580999.89241700002</v>
      </c>
      <c r="GE16" s="32">
        <f>IFERROR('3_02'!GE16+'3_03'!GE16+'3_04'!GE16+'3_05'!GE16+'3_06'!GE16+'3_07'!GE16+'3_08'!GE16+'3_09'!GE16,"ND")</f>
        <v>479949.90196099994</v>
      </c>
      <c r="GF16" s="32">
        <f>IFERROR('3_02'!GF16+'3_03'!GF16+'3_04'!GF16+'3_05'!GF16+'3_06'!GF16+'3_07'!GF16+'3_08'!GF16+'3_09'!GF16,"ND")</f>
        <v>422063.88753200002</v>
      </c>
      <c r="GG16" s="32">
        <f>IFERROR('3_02'!GG16+'3_03'!GG16+'3_04'!GG16+'3_05'!GG16+'3_06'!GG16+'3_07'!GG16+'3_08'!GG16+'3_09'!GG16,"ND")</f>
        <v>466035.32232399995</v>
      </c>
      <c r="GH16" s="32">
        <f>IFERROR('3_02'!GH16+'3_03'!GH16+'3_04'!GH16+'3_05'!GH16+'3_06'!GH16+'3_07'!GH16+'3_08'!GH16+'3_09'!GH16,"ND")</f>
        <v>471511.46469500003</v>
      </c>
      <c r="GI16" s="32">
        <f>IFERROR('3_02'!GI16+'3_03'!GI16+'3_04'!GI16+'3_05'!GI16+'3_06'!GI16+'3_07'!GI16+'3_08'!GI16+'3_09'!GI16,"ND")</f>
        <v>599535.98773500009</v>
      </c>
    </row>
    <row r="17" spans="1:191" ht="12.75" customHeight="1">
      <c r="A17" s="22"/>
      <c r="B17" s="24" t="s">
        <v>132</v>
      </c>
      <c r="C17" s="32">
        <v>293098.21743700001</v>
      </c>
      <c r="D17" s="32">
        <v>335877.32958999998</v>
      </c>
      <c r="E17" s="32">
        <v>438288.97610299999</v>
      </c>
      <c r="F17" s="32">
        <v>443209.46047000005</v>
      </c>
      <c r="G17" s="32">
        <v>454932.26991899998</v>
      </c>
      <c r="H17" s="32">
        <v>452527.74094299995</v>
      </c>
      <c r="I17" s="32">
        <v>426497.06347199995</v>
      </c>
      <c r="J17" s="32">
        <v>480974.15904699999</v>
      </c>
      <c r="K17" s="32">
        <v>490589.58210699999</v>
      </c>
      <c r="L17" s="32">
        <v>673103.02748399996</v>
      </c>
      <c r="M17" s="32">
        <v>741483.122844</v>
      </c>
      <c r="N17" s="32">
        <v>1018240.587002</v>
      </c>
      <c r="O17" s="32">
        <v>871202.18735100003</v>
      </c>
      <c r="P17" s="32">
        <v>808319.70500100008</v>
      </c>
      <c r="Q17" s="32">
        <v>863610.725126</v>
      </c>
      <c r="R17" s="32">
        <v>935876.581397</v>
      </c>
      <c r="S17" s="32">
        <v>856758.86922400002</v>
      </c>
      <c r="T17" s="32">
        <v>1060251.167043</v>
      </c>
      <c r="U17" s="32">
        <v>1113162.3983800001</v>
      </c>
      <c r="V17" s="32">
        <v>958959.75727399997</v>
      </c>
      <c r="W17" s="32">
        <v>1002328.816746</v>
      </c>
      <c r="X17" s="32">
        <v>1052597.496334</v>
      </c>
      <c r="Y17" s="32">
        <v>1224704.7458820001</v>
      </c>
      <c r="Z17" s="32">
        <v>1170467.60782</v>
      </c>
      <c r="AA17" s="32">
        <v>1324420.086687</v>
      </c>
      <c r="AB17" s="32">
        <v>1140165.224134</v>
      </c>
      <c r="AC17" s="32">
        <v>1288419.703773</v>
      </c>
      <c r="AD17" s="32">
        <v>1302176.3415120002</v>
      </c>
      <c r="AE17" s="32">
        <v>1495279.757181</v>
      </c>
      <c r="AF17" s="32">
        <v>1276271.729569</v>
      </c>
      <c r="AG17" s="32">
        <v>1277902.412183</v>
      </c>
      <c r="AH17" s="32">
        <v>1104704.5818769999</v>
      </c>
      <c r="AI17" s="32">
        <v>1154822.442212</v>
      </c>
      <c r="AJ17" s="32">
        <v>1207285.6594779999</v>
      </c>
      <c r="AK17" s="32">
        <v>1174415.41762</v>
      </c>
      <c r="AL17" s="32">
        <v>1231273.63803</v>
      </c>
      <c r="AM17" s="32">
        <v>1125697.0891410001</v>
      </c>
      <c r="AN17" s="32">
        <v>1194615.4485840001</v>
      </c>
      <c r="AO17" s="32">
        <v>834266.3891700001</v>
      </c>
      <c r="AP17" s="32">
        <v>911395.20259</v>
      </c>
      <c r="AQ17" s="32">
        <v>1256970.402396</v>
      </c>
      <c r="AR17" s="32">
        <v>1305806.990063</v>
      </c>
      <c r="AS17" s="32">
        <v>1513534.9284270001</v>
      </c>
      <c r="AT17" s="32">
        <v>906697.42809399997</v>
      </c>
      <c r="AU17" s="32">
        <v>946278.41476499988</v>
      </c>
      <c r="AV17" s="32">
        <v>1046452.8060389999</v>
      </c>
      <c r="AW17" s="32">
        <v>1125652.868946</v>
      </c>
      <c r="AX17" s="32">
        <v>1207180.432094</v>
      </c>
      <c r="AY17" s="32">
        <v>1252750.8436499999</v>
      </c>
      <c r="AZ17" s="32">
        <v>1411751.0520319999</v>
      </c>
      <c r="BA17" s="32">
        <v>1191132.5611700001</v>
      </c>
      <c r="BB17" s="32">
        <v>1418568.1696350002</v>
      </c>
      <c r="BC17" s="32">
        <v>1319219.1825799998</v>
      </c>
      <c r="BD17" s="32">
        <v>1412990.0962809999</v>
      </c>
      <c r="BE17" s="32">
        <v>1425531.2537400001</v>
      </c>
      <c r="BF17" s="32">
        <v>1522039.0999030001</v>
      </c>
      <c r="BG17" s="32">
        <v>1445837.373076</v>
      </c>
      <c r="BH17" s="32">
        <v>1457756.200772</v>
      </c>
      <c r="BI17" s="32">
        <v>1432661.9024100001</v>
      </c>
      <c r="BJ17" s="32">
        <v>1341726.9814309999</v>
      </c>
      <c r="BK17" s="32">
        <v>1671721.9838460002</v>
      </c>
      <c r="BL17" s="32">
        <v>1291233.197372</v>
      </c>
      <c r="BM17" s="32">
        <v>1229457.5009079999</v>
      </c>
      <c r="BN17" s="32">
        <v>786590.94873399998</v>
      </c>
      <c r="BO17" s="32">
        <v>876433.40469900006</v>
      </c>
      <c r="BP17" s="32">
        <v>819191.66123600001</v>
      </c>
      <c r="BQ17" s="32">
        <v>720112.88714900007</v>
      </c>
      <c r="BR17" s="32">
        <v>705529.598581</v>
      </c>
      <c r="BS17" s="32">
        <v>720225.537289</v>
      </c>
      <c r="BT17" s="32">
        <v>867186.38590500003</v>
      </c>
      <c r="BU17" s="32">
        <v>933485.91566299996</v>
      </c>
      <c r="BV17" s="32">
        <v>1160821.2606950002</v>
      </c>
      <c r="BW17" s="32">
        <v>1141815.4015529999</v>
      </c>
      <c r="BX17" s="32">
        <v>1162501.268401</v>
      </c>
      <c r="BY17" s="32">
        <v>1108304.663897</v>
      </c>
      <c r="BZ17" s="32">
        <v>935048.82594200002</v>
      </c>
      <c r="CA17" s="32">
        <v>892582.07197399996</v>
      </c>
      <c r="CB17" s="32">
        <v>704156.212145</v>
      </c>
      <c r="CC17" s="32">
        <v>972196.71062600007</v>
      </c>
      <c r="CD17" s="32">
        <v>1012380.0272580001</v>
      </c>
      <c r="CE17" s="32">
        <v>1002015.805527</v>
      </c>
      <c r="CF17" s="32">
        <v>1022509.248926</v>
      </c>
      <c r="CG17" s="32">
        <v>1098294.5317770001</v>
      </c>
      <c r="CH17" s="32">
        <v>1092495.7865570001</v>
      </c>
      <c r="CI17" s="32">
        <v>959731.78564599995</v>
      </c>
      <c r="CJ17" s="32">
        <v>1088323.108674</v>
      </c>
      <c r="CK17" s="32">
        <v>1063942.3006809999</v>
      </c>
      <c r="CL17" s="32">
        <v>1450386.7993890001</v>
      </c>
      <c r="CM17" s="32">
        <v>1377768.8337350001</v>
      </c>
      <c r="CN17" s="32">
        <v>1259512.3874540001</v>
      </c>
      <c r="CO17" s="32">
        <v>1087174.3902199999</v>
      </c>
      <c r="CP17" s="32">
        <v>959669.49289500003</v>
      </c>
      <c r="CQ17" s="32">
        <v>1139830.734308</v>
      </c>
      <c r="CR17" s="32">
        <v>1265570.915916</v>
      </c>
      <c r="CS17" s="32">
        <v>1335594.29275</v>
      </c>
      <c r="CT17" s="32">
        <v>1403244.888819</v>
      </c>
      <c r="CU17" s="32">
        <v>1486393.2897409999</v>
      </c>
      <c r="CV17" s="32">
        <v>1373897.2205170002</v>
      </c>
      <c r="CW17" s="32">
        <v>1221428.647415</v>
      </c>
      <c r="CX17" s="32">
        <v>1256278.954098</v>
      </c>
      <c r="CY17" s="32">
        <v>940042.06376699999</v>
      </c>
      <c r="CZ17" s="32">
        <v>867824.85405199998</v>
      </c>
      <c r="DA17" s="32">
        <v>888192.92875299999</v>
      </c>
      <c r="DB17" s="32">
        <v>776150.579164</v>
      </c>
      <c r="DC17" s="32">
        <v>949260.71114799997</v>
      </c>
      <c r="DD17" s="32">
        <v>1246489.473976</v>
      </c>
      <c r="DE17" s="32">
        <v>1339592.4427740001</v>
      </c>
      <c r="DF17" s="32">
        <v>1606937.747926</v>
      </c>
      <c r="DG17" s="32">
        <v>1048005.2380820001</v>
      </c>
      <c r="DH17" s="32">
        <v>1035766.196683</v>
      </c>
      <c r="DI17" s="32">
        <v>915980.61212599999</v>
      </c>
      <c r="DJ17" s="32">
        <v>1006822.818649</v>
      </c>
      <c r="DK17" s="32">
        <v>1241197.9401189999</v>
      </c>
      <c r="DL17" s="32">
        <v>1240065.488868</v>
      </c>
      <c r="DM17" s="32">
        <v>1287943.185824</v>
      </c>
      <c r="DN17" s="32">
        <v>1651897.573667</v>
      </c>
      <c r="DO17" s="32">
        <v>1532612.529904</v>
      </c>
      <c r="DP17" s="32">
        <v>1887036.9213399999</v>
      </c>
      <c r="DQ17" s="32">
        <v>1993550.7719670001</v>
      </c>
      <c r="DR17" s="32">
        <v>1911431.5433189999</v>
      </c>
      <c r="DS17" s="32">
        <v>1704933.888603</v>
      </c>
      <c r="DT17" s="32">
        <v>1717275.470981</v>
      </c>
      <c r="DU17" s="32">
        <v>1590828.130877</v>
      </c>
      <c r="DV17" s="32">
        <v>1790599.6429059999</v>
      </c>
      <c r="DW17" s="32">
        <v>1569740.867448</v>
      </c>
      <c r="DX17" s="32">
        <v>1597056.0568220001</v>
      </c>
      <c r="DY17" s="32">
        <v>1425696.86928</v>
      </c>
      <c r="DZ17" s="32">
        <v>1386644.3792119999</v>
      </c>
      <c r="EA17" s="32">
        <v>1187683.4979890001</v>
      </c>
      <c r="EB17" s="32">
        <v>1208643.8904639999</v>
      </c>
      <c r="EC17" s="32">
        <v>1589336.515872</v>
      </c>
      <c r="ED17" s="32">
        <v>1510264.9696579999</v>
      </c>
      <c r="EE17" s="32">
        <v>1241920.6682770001</v>
      </c>
      <c r="EF17" s="32">
        <v>1121309.1074049999</v>
      </c>
      <c r="EG17" s="32">
        <v>1283202.5825990001</v>
      </c>
      <c r="EH17" s="32">
        <v>1445638.7715129999</v>
      </c>
      <c r="EI17" s="32">
        <v>1422702.0655769999</v>
      </c>
      <c r="EJ17" s="32">
        <v>1911011.435906</v>
      </c>
      <c r="EK17" s="32">
        <v>1727619.947895</v>
      </c>
      <c r="EL17" s="32">
        <v>1880328.539622</v>
      </c>
      <c r="EM17" s="32">
        <v>1980540.7415430001</v>
      </c>
      <c r="EN17" s="32">
        <v>2170257.8848620001</v>
      </c>
      <c r="EO17" s="32">
        <v>2396097.0847339998</v>
      </c>
      <c r="EP17" s="32">
        <v>2618882.4611149998</v>
      </c>
      <c r="EQ17" s="32">
        <v>2475488.6309989998</v>
      </c>
      <c r="ER17" s="32">
        <v>2688255.6063290001</v>
      </c>
      <c r="ES17" s="32">
        <v>2652986.658599</v>
      </c>
      <c r="ET17" s="32">
        <v>2899922.5196440001</v>
      </c>
      <c r="EU17" s="32">
        <v>3921285.3233159999</v>
      </c>
      <c r="EV17" s="32">
        <v>3889792.4851270001</v>
      </c>
      <c r="EW17" s="32">
        <v>3355349.6192390001</v>
      </c>
      <c r="EX17" s="32">
        <v>2645124.5331910001</v>
      </c>
      <c r="EY17" s="32">
        <v>1975577.2511770001</v>
      </c>
      <c r="EZ17" s="32">
        <v>2035524.568243</v>
      </c>
      <c r="FA17" s="32">
        <v>1975706.373778</v>
      </c>
      <c r="FB17" s="32">
        <v>3245479.0258650002</v>
      </c>
      <c r="FC17" s="32">
        <v>3139307.050049</v>
      </c>
      <c r="FD17" s="32">
        <v>2242074.6074859998</v>
      </c>
      <c r="FE17" s="32">
        <v>2078142.2598359999</v>
      </c>
      <c r="FF17" s="32">
        <v>2489465.889283</v>
      </c>
      <c r="FG17" s="32">
        <v>3035895.9850409999</v>
      </c>
      <c r="FH17" s="32">
        <v>3242118.4599919999</v>
      </c>
      <c r="FI17" s="32">
        <v>3287057.6571</v>
      </c>
      <c r="FJ17" s="32">
        <v>2817964.1012249999</v>
      </c>
      <c r="FK17" s="32">
        <v>3048529.1978219999</v>
      </c>
      <c r="FL17" s="32">
        <v>2930723.7964559998</v>
      </c>
      <c r="FM17" s="32">
        <v>3852927.0971769998</v>
      </c>
      <c r="FN17" s="32">
        <v>3079019.972972</v>
      </c>
      <c r="FO17" s="32">
        <f>IFERROR('3_02'!FO17+'3_03'!FO17+'3_04'!FO17+'3_05'!FO17+'3_06'!FO17+'3_07'!FO17+'3_08'!FO17+'3_09'!FO17,"ND")</f>
        <v>3057560.8733639996</v>
      </c>
      <c r="FP17" s="32">
        <f>IFERROR('3_02'!FP17+'3_03'!FP17+'3_04'!FP17+'3_05'!FP17+'3_06'!FP17+'3_07'!FP17+'3_08'!FP17+'3_09'!FP17,"ND")</f>
        <v>4191802.0891030002</v>
      </c>
      <c r="FQ17" s="32">
        <f>IFERROR('3_02'!FQ17+'3_03'!FQ17+'3_04'!FQ17+'3_05'!FQ17+'3_06'!FQ17+'3_07'!FQ17+'3_08'!FQ17+'3_09'!FQ17,"ND")</f>
        <v>3563489.4397480004</v>
      </c>
      <c r="FR17" s="32">
        <f>IFERROR('3_02'!FR17+'3_03'!FR17+'3_04'!FR17+'3_05'!FR17+'3_06'!FR17+'3_07'!FR17+'3_08'!FR17+'3_09'!FR17,"ND")</f>
        <v>3782262.46117</v>
      </c>
      <c r="FS17" s="32">
        <f>IFERROR('3_02'!FS17+'3_03'!FS17+'3_04'!FS17+'3_05'!FS17+'3_06'!FS17+'3_07'!FS17+'3_08'!FS17+'3_09'!FS17,"ND")</f>
        <v>4089793.4960090001</v>
      </c>
      <c r="FT17" s="32">
        <f>IFERROR('3_02'!FT17+'3_03'!FT17+'3_04'!FT17+'3_05'!FT17+'3_06'!FT17+'3_07'!FT17+'3_08'!FT17+'3_09'!FT17,"ND")</f>
        <v>4283625.5783319995</v>
      </c>
      <c r="FU17" s="32">
        <f>IFERROR('3_02'!FU17+'3_03'!FU17+'3_04'!FU17+'3_05'!FU17+'3_06'!FU17+'3_07'!FU17+'3_08'!FU17+'3_09'!FU17,"ND")</f>
        <v>3649925.7161239996</v>
      </c>
      <c r="FV17" s="32">
        <f>IFERROR('3_02'!FV17+'3_03'!FV17+'3_04'!FV17+'3_05'!FV17+'3_06'!FV17+'3_07'!FV17+'3_08'!FV17+'3_09'!FV17,"ND")</f>
        <v>3879244.595404</v>
      </c>
      <c r="FW17" s="32">
        <f>IFERROR('3_02'!FW17+'3_03'!FW17+'3_04'!FW17+'3_05'!FW17+'3_06'!FW17+'3_07'!FW17+'3_08'!FW17+'3_09'!FW17,"ND")</f>
        <v>3756067.4176120004</v>
      </c>
      <c r="FX17" s="32">
        <f>IFERROR('3_02'!FX17+'3_03'!FX17+'3_04'!FX17+'3_05'!FX17+'3_06'!FX17+'3_07'!FX17+'3_08'!FX17+'3_09'!FX17,"ND")</f>
        <v>3927257.2249709996</v>
      </c>
      <c r="FY17" s="32">
        <f>IFERROR('3_02'!FY17+'3_03'!FY17+'3_04'!FY17+'3_05'!FY17+'3_06'!FY17+'3_07'!FY17+'3_08'!FY17+'3_09'!FY17,"ND")</f>
        <v>3998170.5559700001</v>
      </c>
      <c r="FZ17" s="32">
        <f>IFERROR('3_02'!FZ17+'3_03'!FZ17+'3_04'!FZ17+'3_05'!FZ17+'3_06'!FZ17+'3_07'!FZ17+'3_08'!FZ17+'3_09'!FZ17,"ND")</f>
        <v>3819700.0727299997</v>
      </c>
      <c r="GA17" s="32">
        <f>IFERROR('3_02'!GA17+'3_03'!GA17+'3_04'!GA17+'3_05'!GA17+'3_06'!GA17+'3_07'!GA17+'3_08'!GA17+'3_09'!GA17,"ND")</f>
        <v>5021535.5889010001</v>
      </c>
      <c r="GB17" s="32">
        <f>IFERROR('3_02'!GB17+'3_03'!GB17+'3_04'!GB17+'3_05'!GB17+'3_06'!GB17+'3_07'!GB17+'3_08'!GB17+'3_09'!GB17,"ND")</f>
        <v>5102980.1565169999</v>
      </c>
      <c r="GC17" s="32">
        <f>IFERROR('3_02'!GC17+'3_03'!GC17+'3_04'!GC17+'3_05'!GC17+'3_06'!GC17+'3_07'!GC17+'3_08'!GC17+'3_09'!GC17,"ND")</f>
        <v>4855558.6046989998</v>
      </c>
      <c r="GD17" s="32">
        <f>IFERROR('3_02'!GD17+'3_03'!GD17+'3_04'!GD17+'3_05'!GD17+'3_06'!GD17+'3_07'!GD17+'3_08'!GD17+'3_09'!GD17,"ND")</f>
        <v>4927528.135636</v>
      </c>
      <c r="GE17" s="32">
        <f>IFERROR('3_02'!GE17+'3_03'!GE17+'3_04'!GE17+'3_05'!GE17+'3_06'!GE17+'3_07'!GE17+'3_08'!GE17+'3_09'!GE17,"ND")</f>
        <v>4542741.1888979999</v>
      </c>
      <c r="GF17" s="32">
        <f>IFERROR('3_02'!GF17+'3_03'!GF17+'3_04'!GF17+'3_05'!GF17+'3_06'!GF17+'3_07'!GF17+'3_08'!GF17+'3_09'!GF17,"ND")</f>
        <v>5205968.6316339998</v>
      </c>
      <c r="GG17" s="32">
        <f>IFERROR('3_02'!GG17+'3_03'!GG17+'3_04'!GG17+'3_05'!GG17+'3_06'!GG17+'3_07'!GG17+'3_08'!GG17+'3_09'!GG17,"ND")</f>
        <v>4852635.7564019999</v>
      </c>
      <c r="GH17" s="32">
        <f>IFERROR('3_02'!GH17+'3_03'!GH17+'3_04'!GH17+'3_05'!GH17+'3_06'!GH17+'3_07'!GH17+'3_08'!GH17+'3_09'!GH17,"ND")</f>
        <v>3702649.9301159997</v>
      </c>
      <c r="GI17" s="32">
        <f>IFERROR('3_02'!GI17+'3_03'!GI17+'3_04'!GI17+'3_05'!GI17+'3_06'!GI17+'3_07'!GI17+'3_08'!GI17+'3_09'!GI17,"ND")</f>
        <v>4657942.1226439998</v>
      </c>
    </row>
    <row r="18" spans="1:191" ht="12.75" customHeight="1">
      <c r="A18" s="22"/>
      <c r="B18" s="24" t="s">
        <v>135</v>
      </c>
      <c r="C18" s="32">
        <v>4604.8048769999996</v>
      </c>
      <c r="D18" s="32">
        <v>6081.7073689999997</v>
      </c>
      <c r="E18" s="32">
        <v>7939.7797419999997</v>
      </c>
      <c r="F18" s="32">
        <v>10959.390731</v>
      </c>
      <c r="G18" s="32">
        <v>6074.6142239999999</v>
      </c>
      <c r="H18" s="32">
        <v>7662.8130570000003</v>
      </c>
      <c r="I18" s="32">
        <v>5865.7844839999998</v>
      </c>
      <c r="J18" s="32">
        <v>6687.794742</v>
      </c>
      <c r="K18" s="32">
        <v>18267.837206</v>
      </c>
      <c r="L18" s="32">
        <v>11735.856441</v>
      </c>
      <c r="M18" s="32">
        <v>12353.176614</v>
      </c>
      <c r="N18" s="32">
        <v>7045.5968329999996</v>
      </c>
      <c r="O18" s="32">
        <v>11156.890082</v>
      </c>
      <c r="P18" s="32">
        <v>11092.219675</v>
      </c>
      <c r="Q18" s="32">
        <v>9619.5124250000008</v>
      </c>
      <c r="R18" s="32">
        <v>8110.1718979999996</v>
      </c>
      <c r="S18" s="32">
        <v>3674.6753650000001</v>
      </c>
      <c r="T18" s="32">
        <v>14750.420596</v>
      </c>
      <c r="U18" s="32">
        <v>5498.3875040000003</v>
      </c>
      <c r="V18" s="32">
        <v>6611.8471689999997</v>
      </c>
      <c r="W18" s="32">
        <v>12175.557074</v>
      </c>
      <c r="X18" s="32">
        <v>7260.4859399999996</v>
      </c>
      <c r="Y18" s="32">
        <v>4215.3673520000002</v>
      </c>
      <c r="Z18" s="32">
        <v>7423.6711699999996</v>
      </c>
      <c r="AA18" s="32">
        <v>8175.6484970000001</v>
      </c>
      <c r="AB18" s="32">
        <v>8578.2620229999993</v>
      </c>
      <c r="AC18" s="32">
        <v>3699.449521</v>
      </c>
      <c r="AD18" s="32">
        <v>6308.4623529999999</v>
      </c>
      <c r="AE18" s="32">
        <v>8891.6584719999992</v>
      </c>
      <c r="AF18" s="32">
        <v>6614.5197280000002</v>
      </c>
      <c r="AG18" s="32">
        <v>6086.6677319999999</v>
      </c>
      <c r="AH18" s="32">
        <v>10229.046775000001</v>
      </c>
      <c r="AI18" s="32">
        <v>7279.9451710000003</v>
      </c>
      <c r="AJ18" s="32">
        <v>8946.584809</v>
      </c>
      <c r="AK18" s="32">
        <v>6183.9632929999998</v>
      </c>
      <c r="AL18" s="32">
        <v>8706.6004329999996</v>
      </c>
      <c r="AM18" s="32">
        <v>4992.4713629999997</v>
      </c>
      <c r="AN18" s="32">
        <v>4971.2896570000003</v>
      </c>
      <c r="AO18" s="32">
        <v>4984.8306080000002</v>
      </c>
      <c r="AP18" s="32">
        <v>6185.4493080000002</v>
      </c>
      <c r="AQ18" s="32">
        <v>5086.3781689999996</v>
      </c>
      <c r="AR18" s="32">
        <v>4980.4906010000004</v>
      </c>
      <c r="AS18" s="32">
        <v>5067.0339979999999</v>
      </c>
      <c r="AT18" s="32">
        <v>5175.3409009999996</v>
      </c>
      <c r="AU18" s="32">
        <v>14214.136842</v>
      </c>
      <c r="AV18" s="32">
        <v>14207.273601000001</v>
      </c>
      <c r="AW18" s="32">
        <v>5130.7263080000002</v>
      </c>
      <c r="AX18" s="32">
        <v>5362.0148179999997</v>
      </c>
      <c r="AY18" s="32">
        <v>4954.974757</v>
      </c>
      <c r="AZ18" s="32">
        <v>4969.4438339999997</v>
      </c>
      <c r="BA18" s="32">
        <v>4986.8425859999998</v>
      </c>
      <c r="BB18" s="32">
        <v>4987.63112</v>
      </c>
      <c r="BC18" s="32">
        <v>7456.6530869999997</v>
      </c>
      <c r="BD18" s="32">
        <v>7455.0345669999997</v>
      </c>
      <c r="BE18" s="32">
        <v>8725.0580289999998</v>
      </c>
      <c r="BF18" s="32">
        <v>11465.240667</v>
      </c>
      <c r="BG18" s="32">
        <v>13909.909076</v>
      </c>
      <c r="BH18" s="32">
        <v>12927.911921000001</v>
      </c>
      <c r="BI18" s="32">
        <v>13311.161502999999</v>
      </c>
      <c r="BJ18" s="32">
        <v>0</v>
      </c>
      <c r="BK18" s="32">
        <v>11931.740941</v>
      </c>
      <c r="BL18" s="32">
        <v>8455.1991319999997</v>
      </c>
      <c r="BM18" s="32">
        <v>13472.794667</v>
      </c>
      <c r="BN18" s="32">
        <v>9284.1337010000007</v>
      </c>
      <c r="BO18" s="32">
        <v>11996.604248</v>
      </c>
      <c r="BP18" s="32">
        <v>12280.586861</v>
      </c>
      <c r="BQ18" s="32">
        <v>13039.426719999999</v>
      </c>
      <c r="BR18" s="32">
        <v>10376.453117999999</v>
      </c>
      <c r="BS18" s="32">
        <v>12384.186325999999</v>
      </c>
      <c r="BT18" s="32">
        <v>14392.346685</v>
      </c>
      <c r="BU18" s="32">
        <v>11973.483631999999</v>
      </c>
      <c r="BV18" s="32">
        <v>8785.9424920000001</v>
      </c>
      <c r="BW18" s="32">
        <v>13895.273804</v>
      </c>
      <c r="BX18" s="32">
        <v>11928.395285000001</v>
      </c>
      <c r="BY18" s="32">
        <v>8931.1872440000006</v>
      </c>
      <c r="BZ18" s="32">
        <v>9912.5353709999999</v>
      </c>
      <c r="CA18" s="32">
        <v>6942.0873190000002</v>
      </c>
      <c r="CB18" s="32">
        <v>13136.943223</v>
      </c>
      <c r="CC18" s="32">
        <v>23406.457616</v>
      </c>
      <c r="CD18" s="32">
        <v>19951.763836999999</v>
      </c>
      <c r="CE18" s="32">
        <v>13483.064428</v>
      </c>
      <c r="CF18" s="32">
        <v>14780.925595999999</v>
      </c>
      <c r="CG18" s="32">
        <v>15985.201247000001</v>
      </c>
      <c r="CH18" s="32">
        <v>9990.7587039999999</v>
      </c>
      <c r="CI18" s="32">
        <v>9948.5164420000001</v>
      </c>
      <c r="CJ18" s="32">
        <v>15080.056627</v>
      </c>
      <c r="CK18" s="32">
        <v>14961.813521</v>
      </c>
      <c r="CL18" s="32">
        <v>14934.422103999999</v>
      </c>
      <c r="CM18" s="32">
        <v>142141.39808499999</v>
      </c>
      <c r="CN18" s="32">
        <v>105505.310901</v>
      </c>
      <c r="CO18" s="32">
        <v>91231.09044</v>
      </c>
      <c r="CP18" s="32">
        <v>97218.981868999996</v>
      </c>
      <c r="CQ18" s="32">
        <v>65644.567035</v>
      </c>
      <c r="CR18" s="32">
        <v>39678.420814999998</v>
      </c>
      <c r="CS18" s="32">
        <v>46461.834509</v>
      </c>
      <c r="CT18" s="32">
        <v>44007.740487000003</v>
      </c>
      <c r="CU18" s="32">
        <v>22896.569282</v>
      </c>
      <c r="CV18" s="32">
        <v>6980.782811</v>
      </c>
      <c r="CW18" s="32">
        <v>5501.9956990000001</v>
      </c>
      <c r="CX18" s="32">
        <v>4994.0710390000004</v>
      </c>
      <c r="CY18" s="32">
        <v>4995.3376850000004</v>
      </c>
      <c r="CZ18" s="32">
        <v>4993.921233</v>
      </c>
      <c r="DA18" s="32">
        <v>4988.8250319999997</v>
      </c>
      <c r="DB18" s="32">
        <v>4992.278609</v>
      </c>
      <c r="DC18" s="32">
        <v>9984.7331290000002</v>
      </c>
      <c r="DD18" s="32">
        <v>4992.5444669999997</v>
      </c>
      <c r="DE18" s="32">
        <v>4995.8035250000003</v>
      </c>
      <c r="DF18" s="32">
        <v>7306.2426539999997</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tr">
        <f>IFERROR('3_02'!FO18+'3_03'!FO18+'3_04'!FO18+'3_05'!FO18+'3_06'!FO18+'3_07'!FO18+'3_08'!FO18+'3_09'!FO18,"ND")</f>
        <v>ND</v>
      </c>
      <c r="FP18" s="32" t="str">
        <f>IFERROR('3_02'!FP18+'3_03'!FP18+'3_04'!FP18+'3_05'!FP18+'3_06'!FP18+'3_07'!FP18+'3_08'!FP18+'3_09'!FP18,"ND")</f>
        <v>ND</v>
      </c>
      <c r="FQ18" s="32" t="str">
        <f>IFERROR('3_02'!FQ18+'3_03'!FQ18+'3_04'!FQ18+'3_05'!FQ18+'3_06'!FQ18+'3_07'!FQ18+'3_08'!FQ18+'3_09'!FQ18,"ND")</f>
        <v>ND</v>
      </c>
      <c r="FR18" s="32" t="str">
        <f>IFERROR('3_02'!FR18+'3_03'!FR18+'3_04'!FR18+'3_05'!FR18+'3_06'!FR18+'3_07'!FR18+'3_08'!FR18+'3_09'!FR18,"ND")</f>
        <v>ND</v>
      </c>
      <c r="FS18" s="32" t="str">
        <f>IFERROR('3_02'!FS18+'3_03'!FS18+'3_04'!FS18+'3_05'!FS18+'3_06'!FS18+'3_07'!FS18+'3_08'!FS18+'3_09'!FS18,"ND")</f>
        <v>ND</v>
      </c>
      <c r="FT18" s="32" t="str">
        <f>IFERROR('3_02'!FT18+'3_03'!FT18+'3_04'!FT18+'3_05'!FT18+'3_06'!FT18+'3_07'!FT18+'3_08'!FT18+'3_09'!FT18,"ND")</f>
        <v>ND</v>
      </c>
      <c r="FU18" s="32" t="str">
        <f>IFERROR('3_02'!FU18+'3_03'!FU18+'3_04'!FU18+'3_05'!FU18+'3_06'!FU18+'3_07'!FU18+'3_08'!FU18+'3_09'!FU18,"ND")</f>
        <v>ND</v>
      </c>
      <c r="FV18" s="32" t="str">
        <f>IFERROR('3_02'!FV18+'3_03'!FV18+'3_04'!FV18+'3_05'!FV18+'3_06'!FV18+'3_07'!FV18+'3_08'!FV18+'3_09'!FV18,"ND")</f>
        <v>ND</v>
      </c>
      <c r="FW18" s="32" t="str">
        <f>IFERROR('3_02'!FW18+'3_03'!FW18+'3_04'!FW18+'3_05'!FW18+'3_06'!FW18+'3_07'!FW18+'3_08'!FW18+'3_09'!FW18,"ND")</f>
        <v>ND</v>
      </c>
      <c r="FX18" s="32" t="str">
        <f>IFERROR('3_02'!FX18+'3_03'!FX18+'3_04'!FX18+'3_05'!FX18+'3_06'!FX18+'3_07'!FX18+'3_08'!FX18+'3_09'!FX18,"ND")</f>
        <v>ND</v>
      </c>
      <c r="FY18" s="32" t="str">
        <f>IFERROR('3_02'!FY18+'3_03'!FY18+'3_04'!FY18+'3_05'!FY18+'3_06'!FY18+'3_07'!FY18+'3_08'!FY18+'3_09'!FY18,"ND")</f>
        <v>ND</v>
      </c>
      <c r="FZ18" s="32" t="str">
        <f>IFERROR('3_02'!FZ18+'3_03'!FZ18+'3_04'!FZ18+'3_05'!FZ18+'3_06'!FZ18+'3_07'!FZ18+'3_08'!FZ18+'3_09'!FZ18,"ND")</f>
        <v>ND</v>
      </c>
      <c r="GA18" s="32" t="str">
        <f>IFERROR('3_02'!GA18+'3_03'!GA18+'3_04'!GA18+'3_05'!GA18+'3_06'!GA18+'3_07'!GA18+'3_08'!GA18+'3_09'!GA18,"ND")</f>
        <v>ND</v>
      </c>
      <c r="GB18" s="32" t="str">
        <f>IFERROR('3_02'!GB18+'3_03'!GB18+'3_04'!GB18+'3_05'!GB18+'3_06'!GB18+'3_07'!GB18+'3_08'!GB18+'3_09'!GB18,"ND")</f>
        <v>ND</v>
      </c>
      <c r="GC18" s="32" t="str">
        <f>IFERROR('3_02'!GC18+'3_03'!GC18+'3_04'!GC18+'3_05'!GC18+'3_06'!GC18+'3_07'!GC18+'3_08'!GC18+'3_09'!GC18,"ND")</f>
        <v>ND</v>
      </c>
      <c r="GD18" s="32" t="str">
        <f>IFERROR('3_02'!GD18+'3_03'!GD18+'3_04'!GD18+'3_05'!GD18+'3_06'!GD18+'3_07'!GD18+'3_08'!GD18+'3_09'!GD18,"ND")</f>
        <v>ND</v>
      </c>
      <c r="GE18" s="32" t="str">
        <f>IFERROR('3_02'!GE18+'3_03'!GE18+'3_04'!GE18+'3_05'!GE18+'3_06'!GE18+'3_07'!GE18+'3_08'!GE18+'3_09'!GE18,"ND")</f>
        <v>ND</v>
      </c>
      <c r="GF18" s="32" t="str">
        <f>IFERROR('3_02'!GF18+'3_03'!GF18+'3_04'!GF18+'3_05'!GF18+'3_06'!GF18+'3_07'!GF18+'3_08'!GF18+'3_09'!GF18,"ND")</f>
        <v>ND</v>
      </c>
      <c r="GG18" s="32" t="str">
        <f>IFERROR('3_02'!GG18+'3_03'!GG18+'3_04'!GG18+'3_05'!GG18+'3_06'!GG18+'3_07'!GG18+'3_08'!GG18+'3_09'!GG18,"ND")</f>
        <v>ND</v>
      </c>
      <c r="GH18" s="32" t="str">
        <f>IFERROR('3_02'!GH18+'3_03'!GH18+'3_04'!GH18+'3_05'!GH18+'3_06'!GH18+'3_07'!GH18+'3_08'!GH18+'3_09'!GH18,"ND")</f>
        <v>ND</v>
      </c>
      <c r="GI18" s="32" t="str">
        <f>IFERROR('3_02'!GI18+'3_03'!GI18+'3_04'!GI18+'3_05'!GI18+'3_06'!GI18+'3_07'!GI18+'3_08'!GI18+'3_09'!GI18,"ND")</f>
        <v>ND</v>
      </c>
    </row>
    <row r="19" spans="1:191" ht="12.75" customHeight="1">
      <c r="A19" s="22"/>
      <c r="B19" s="24" t="s">
        <v>136</v>
      </c>
      <c r="C19" s="32">
        <v>37189.287427000003</v>
      </c>
      <c r="D19" s="32">
        <v>39933.156267999999</v>
      </c>
      <c r="E19" s="32">
        <v>40350.339406999999</v>
      </c>
      <c r="F19" s="32">
        <v>37255.486553000002</v>
      </c>
      <c r="G19" s="32">
        <v>33246.630095</v>
      </c>
      <c r="H19" s="32">
        <v>38083.318923999999</v>
      </c>
      <c r="I19" s="32">
        <v>28483.834446000001</v>
      </c>
      <c r="J19" s="32">
        <v>33694.185318000003</v>
      </c>
      <c r="K19" s="32">
        <v>32459.603510000001</v>
      </c>
      <c r="L19" s="32">
        <v>29211.834357</v>
      </c>
      <c r="M19" s="32">
        <v>34068.124369999998</v>
      </c>
      <c r="N19" s="32">
        <v>32665.010985000001</v>
      </c>
      <c r="O19" s="32">
        <v>31500.387311999999</v>
      </c>
      <c r="P19" s="32">
        <v>21654.095045999999</v>
      </c>
      <c r="Q19" s="32">
        <v>17876.678433000001</v>
      </c>
      <c r="R19" s="32">
        <v>21127.686067999999</v>
      </c>
      <c r="S19" s="32">
        <v>23910.275160000001</v>
      </c>
      <c r="T19" s="32">
        <v>25432.521318999999</v>
      </c>
      <c r="U19" s="32">
        <v>24463.897173000001</v>
      </c>
      <c r="V19" s="32">
        <v>27017.239208999999</v>
      </c>
      <c r="W19" s="32">
        <v>30237.793412999999</v>
      </c>
      <c r="X19" s="32">
        <v>31977.193951000001</v>
      </c>
      <c r="Y19" s="32">
        <v>46021.490795999998</v>
      </c>
      <c r="Z19" s="32">
        <v>45355.097909999997</v>
      </c>
      <c r="AA19" s="32">
        <v>51591.720638999999</v>
      </c>
      <c r="AB19" s="32">
        <v>60142.263427999998</v>
      </c>
      <c r="AC19" s="32">
        <v>65924.349298999994</v>
      </c>
      <c r="AD19" s="32">
        <v>74273.429050999999</v>
      </c>
      <c r="AE19" s="32">
        <v>64282.909991</v>
      </c>
      <c r="AF19" s="32">
        <v>90130.762665000002</v>
      </c>
      <c r="AG19" s="32">
        <v>115009.0307</v>
      </c>
      <c r="AH19" s="32">
        <v>114781.502286</v>
      </c>
      <c r="AI19" s="32">
        <v>159313.29861599999</v>
      </c>
      <c r="AJ19" s="32">
        <v>175645.70527899999</v>
      </c>
      <c r="AK19" s="32">
        <v>200056.34745299999</v>
      </c>
      <c r="AL19" s="32">
        <v>219510.54030200001</v>
      </c>
      <c r="AM19" s="32">
        <v>245759.43184400001</v>
      </c>
      <c r="AN19" s="32">
        <v>247546.18320199999</v>
      </c>
      <c r="AO19" s="32">
        <v>232471.576634</v>
      </c>
      <c r="AP19" s="32">
        <v>236117.66968299999</v>
      </c>
      <c r="AQ19" s="32">
        <v>233698.75870800001</v>
      </c>
      <c r="AR19" s="32">
        <v>255483.12416100001</v>
      </c>
      <c r="AS19" s="32">
        <v>246706.53122400001</v>
      </c>
      <c r="AT19" s="32">
        <v>201772.640572</v>
      </c>
      <c r="AU19" s="32">
        <v>225620.82906300001</v>
      </c>
      <c r="AV19" s="32">
        <v>232167.00151900001</v>
      </c>
      <c r="AW19" s="32">
        <v>179778.27888900001</v>
      </c>
      <c r="AX19" s="32">
        <v>193827.78393800001</v>
      </c>
      <c r="AY19" s="32">
        <v>232146.17918599999</v>
      </c>
      <c r="AZ19" s="32">
        <v>261288.97686600001</v>
      </c>
      <c r="BA19" s="32">
        <v>178742.66607899999</v>
      </c>
      <c r="BB19" s="32">
        <v>223267.367734</v>
      </c>
      <c r="BC19" s="32">
        <v>223857.79353600001</v>
      </c>
      <c r="BD19" s="32">
        <v>252540.609256</v>
      </c>
      <c r="BE19" s="32">
        <v>295387.23559499998</v>
      </c>
      <c r="BF19" s="32">
        <v>304496.19151600002</v>
      </c>
      <c r="BG19" s="32">
        <v>266620.97077900002</v>
      </c>
      <c r="BH19" s="32">
        <v>296943.462764</v>
      </c>
      <c r="BI19" s="32">
        <v>271882.61833700002</v>
      </c>
      <c r="BJ19" s="32">
        <v>245081.869175</v>
      </c>
      <c r="BK19" s="32">
        <v>295009.33507999999</v>
      </c>
      <c r="BL19" s="32">
        <v>285503.082383</v>
      </c>
      <c r="BM19" s="32">
        <v>410972.97427000001</v>
      </c>
      <c r="BN19" s="32">
        <v>360657.684634</v>
      </c>
      <c r="BO19" s="32">
        <v>373723.37818200001</v>
      </c>
      <c r="BP19" s="32">
        <v>437345.58475400001</v>
      </c>
      <c r="BQ19" s="32">
        <v>250394.147084</v>
      </c>
      <c r="BR19" s="32">
        <v>263420.11718300002</v>
      </c>
      <c r="BS19" s="32">
        <v>295362.16667200002</v>
      </c>
      <c r="BT19" s="32">
        <v>284350.69758199999</v>
      </c>
      <c r="BU19" s="32">
        <v>303479.709546</v>
      </c>
      <c r="BV19" s="32">
        <v>254246.403574</v>
      </c>
      <c r="BW19" s="32">
        <v>339074.34464099997</v>
      </c>
      <c r="BX19" s="32">
        <v>313026.14919199998</v>
      </c>
      <c r="BY19" s="32">
        <v>163463.03084699999</v>
      </c>
      <c r="BZ19" s="32">
        <v>188598.56996600001</v>
      </c>
      <c r="CA19" s="32">
        <v>257872.256104</v>
      </c>
      <c r="CB19" s="32">
        <v>289473.58258699998</v>
      </c>
      <c r="CC19" s="32">
        <v>302560.65341000003</v>
      </c>
      <c r="CD19" s="32">
        <v>338103.22036799998</v>
      </c>
      <c r="CE19" s="32">
        <v>252017.18573</v>
      </c>
      <c r="CF19" s="32">
        <v>247520.92324199999</v>
      </c>
      <c r="CG19" s="32">
        <v>266381.172326</v>
      </c>
      <c r="CH19" s="32">
        <v>225926.792805</v>
      </c>
      <c r="CI19" s="32">
        <v>179504.34219900001</v>
      </c>
      <c r="CJ19" s="32">
        <v>163444.60580600001</v>
      </c>
      <c r="CK19" s="32">
        <v>107263.380622</v>
      </c>
      <c r="CL19" s="32">
        <v>73000.304789999995</v>
      </c>
      <c r="CM19" s="32">
        <v>52673.305377999997</v>
      </c>
      <c r="CN19" s="32">
        <v>74811.747229999994</v>
      </c>
      <c r="CO19" s="32">
        <v>354287.580755</v>
      </c>
      <c r="CP19" s="32">
        <v>421218.87180700002</v>
      </c>
      <c r="CQ19" s="32">
        <v>318668.85881499999</v>
      </c>
      <c r="CR19" s="32">
        <v>268667.55786200002</v>
      </c>
      <c r="CS19" s="32">
        <v>260653.587295</v>
      </c>
      <c r="CT19" s="32">
        <v>215788.07673900001</v>
      </c>
      <c r="CU19" s="32">
        <v>199455.19826500001</v>
      </c>
      <c r="CV19" s="32">
        <v>251835.50432499999</v>
      </c>
      <c r="CW19" s="32">
        <v>186664.61559299999</v>
      </c>
      <c r="CX19" s="32">
        <v>130645.864523</v>
      </c>
      <c r="CY19" s="32">
        <v>97978.106289000003</v>
      </c>
      <c r="CZ19" s="32">
        <v>110525.485826</v>
      </c>
      <c r="DA19" s="32">
        <v>156327.82521899999</v>
      </c>
      <c r="DB19" s="32">
        <v>161903.92746599999</v>
      </c>
      <c r="DC19" s="32">
        <v>163209.080992</v>
      </c>
      <c r="DD19" s="32">
        <v>164401.39923400001</v>
      </c>
      <c r="DE19" s="32">
        <v>164742.380921</v>
      </c>
      <c r="DF19" s="32">
        <v>164981.99672</v>
      </c>
      <c r="DG19" s="32">
        <v>42431.073130999997</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tr">
        <f>IFERROR('3_02'!FO19+'3_03'!FO19+'3_04'!FO19+'3_05'!FO19+'3_06'!FO19+'3_07'!FO19+'3_08'!FO19+'3_09'!FO19,"ND")</f>
        <v>ND</v>
      </c>
      <c r="FP19" s="32" t="str">
        <f>IFERROR('3_02'!FP19+'3_03'!FP19+'3_04'!FP19+'3_05'!FP19+'3_06'!FP19+'3_07'!FP19+'3_08'!FP19+'3_09'!FP19,"ND")</f>
        <v>ND</v>
      </c>
      <c r="FQ19" s="32" t="str">
        <f>IFERROR('3_02'!FQ19+'3_03'!FQ19+'3_04'!FQ19+'3_05'!FQ19+'3_06'!FQ19+'3_07'!FQ19+'3_08'!FQ19+'3_09'!FQ19,"ND")</f>
        <v>ND</v>
      </c>
      <c r="FR19" s="32" t="str">
        <f>IFERROR('3_02'!FR19+'3_03'!FR19+'3_04'!FR19+'3_05'!FR19+'3_06'!FR19+'3_07'!FR19+'3_08'!FR19+'3_09'!FR19,"ND")</f>
        <v>ND</v>
      </c>
      <c r="FS19" s="32" t="str">
        <f>IFERROR('3_02'!FS19+'3_03'!FS19+'3_04'!FS19+'3_05'!FS19+'3_06'!FS19+'3_07'!FS19+'3_08'!FS19+'3_09'!FS19,"ND")</f>
        <v>ND</v>
      </c>
      <c r="FT19" s="32" t="str">
        <f>IFERROR('3_02'!FT19+'3_03'!FT19+'3_04'!FT19+'3_05'!FT19+'3_06'!FT19+'3_07'!FT19+'3_08'!FT19+'3_09'!FT19,"ND")</f>
        <v>ND</v>
      </c>
      <c r="FU19" s="32" t="str">
        <f>IFERROR('3_02'!FU19+'3_03'!FU19+'3_04'!FU19+'3_05'!FU19+'3_06'!FU19+'3_07'!FU19+'3_08'!FU19+'3_09'!FU19,"ND")</f>
        <v>ND</v>
      </c>
      <c r="FV19" s="32" t="str">
        <f>IFERROR('3_02'!FV19+'3_03'!FV19+'3_04'!FV19+'3_05'!FV19+'3_06'!FV19+'3_07'!FV19+'3_08'!FV19+'3_09'!FV19,"ND")</f>
        <v>ND</v>
      </c>
      <c r="FW19" s="32" t="str">
        <f>IFERROR('3_02'!FW19+'3_03'!FW19+'3_04'!FW19+'3_05'!FW19+'3_06'!FW19+'3_07'!FW19+'3_08'!FW19+'3_09'!FW19,"ND")</f>
        <v>ND</v>
      </c>
      <c r="FX19" s="32" t="str">
        <f>IFERROR('3_02'!FX19+'3_03'!FX19+'3_04'!FX19+'3_05'!FX19+'3_06'!FX19+'3_07'!FX19+'3_08'!FX19+'3_09'!FX19,"ND")</f>
        <v>ND</v>
      </c>
      <c r="FY19" s="32" t="str">
        <f>IFERROR('3_02'!FY19+'3_03'!FY19+'3_04'!FY19+'3_05'!FY19+'3_06'!FY19+'3_07'!FY19+'3_08'!FY19+'3_09'!FY19,"ND")</f>
        <v>ND</v>
      </c>
      <c r="FZ19" s="32" t="str">
        <f>IFERROR('3_02'!FZ19+'3_03'!FZ19+'3_04'!FZ19+'3_05'!FZ19+'3_06'!FZ19+'3_07'!FZ19+'3_08'!FZ19+'3_09'!FZ19,"ND")</f>
        <v>ND</v>
      </c>
      <c r="GA19" s="32" t="str">
        <f>IFERROR('3_02'!GA19+'3_03'!GA19+'3_04'!GA19+'3_05'!GA19+'3_06'!GA19+'3_07'!GA19+'3_08'!GA19+'3_09'!GA19,"ND")</f>
        <v>ND</v>
      </c>
      <c r="GB19" s="32" t="str">
        <f>IFERROR('3_02'!GB19+'3_03'!GB19+'3_04'!GB19+'3_05'!GB19+'3_06'!GB19+'3_07'!GB19+'3_08'!GB19+'3_09'!GB19,"ND")</f>
        <v>ND</v>
      </c>
      <c r="GC19" s="32" t="str">
        <f>IFERROR('3_02'!GC19+'3_03'!GC19+'3_04'!GC19+'3_05'!GC19+'3_06'!GC19+'3_07'!GC19+'3_08'!GC19+'3_09'!GC19,"ND")</f>
        <v>ND</v>
      </c>
      <c r="GD19" s="32" t="str">
        <f>IFERROR('3_02'!GD19+'3_03'!GD19+'3_04'!GD19+'3_05'!GD19+'3_06'!GD19+'3_07'!GD19+'3_08'!GD19+'3_09'!GD19,"ND")</f>
        <v>ND</v>
      </c>
      <c r="GE19" s="32" t="str">
        <f>IFERROR('3_02'!GE19+'3_03'!GE19+'3_04'!GE19+'3_05'!GE19+'3_06'!GE19+'3_07'!GE19+'3_08'!GE19+'3_09'!GE19,"ND")</f>
        <v>ND</v>
      </c>
      <c r="GF19" s="32" t="str">
        <f>IFERROR('3_02'!GF19+'3_03'!GF19+'3_04'!GF19+'3_05'!GF19+'3_06'!GF19+'3_07'!GF19+'3_08'!GF19+'3_09'!GF19,"ND")</f>
        <v>ND</v>
      </c>
      <c r="GG19" s="32" t="str">
        <f>IFERROR('3_02'!GG19+'3_03'!GG19+'3_04'!GG19+'3_05'!GG19+'3_06'!GG19+'3_07'!GG19+'3_08'!GG19+'3_09'!GG19,"ND")</f>
        <v>ND</v>
      </c>
      <c r="GH19" s="32" t="str">
        <f>IFERROR('3_02'!GH19+'3_03'!GH19+'3_04'!GH19+'3_05'!GH19+'3_06'!GH19+'3_07'!GH19+'3_08'!GH19+'3_09'!GH19,"ND")</f>
        <v>ND</v>
      </c>
      <c r="GI19" s="32" t="str">
        <f>IFERROR('3_02'!GI19+'3_03'!GI19+'3_04'!GI19+'3_05'!GI19+'3_06'!GI19+'3_07'!GI19+'3_08'!GI19+'3_09'!GI19,"ND")</f>
        <v>ND</v>
      </c>
    </row>
    <row r="20" spans="1:191" ht="12.75" customHeight="1">
      <c r="A20" s="22"/>
      <c r="B20" s="24" t="s">
        <v>95</v>
      </c>
      <c r="C20" s="32">
        <v>6965.7914920000003</v>
      </c>
      <c r="D20" s="32">
        <v>5967.4962150000001</v>
      </c>
      <c r="E20" s="32">
        <v>5480.0708100000002</v>
      </c>
      <c r="F20" s="32">
        <v>6459.9682050000001</v>
      </c>
      <c r="G20" s="32">
        <v>5519.2709590000004</v>
      </c>
      <c r="H20" s="32">
        <v>5557.827241</v>
      </c>
      <c r="I20" s="32">
        <v>6576.3242090000003</v>
      </c>
      <c r="J20" s="32">
        <v>6580.7943640000003</v>
      </c>
      <c r="K20" s="32">
        <v>6778.0183230000002</v>
      </c>
      <c r="L20" s="32">
        <v>4585.5675840000004</v>
      </c>
      <c r="M20" s="32">
        <v>15486.74532</v>
      </c>
      <c r="N20" s="32">
        <v>14671.243096</v>
      </c>
      <c r="O20" s="32">
        <v>12158.885064</v>
      </c>
      <c r="P20" s="32">
        <v>8303.6930369999991</v>
      </c>
      <c r="Q20" s="32">
        <v>18745.553882</v>
      </c>
      <c r="R20" s="32">
        <v>13799.760544000001</v>
      </c>
      <c r="S20" s="32">
        <v>13585.565866999999</v>
      </c>
      <c r="T20" s="32">
        <v>14950.525119</v>
      </c>
      <c r="U20" s="32">
        <v>21429.522262999999</v>
      </c>
      <c r="V20" s="32">
        <v>9977.5146910000003</v>
      </c>
      <c r="W20" s="32">
        <v>15764.765621</v>
      </c>
      <c r="X20" s="32">
        <v>5816.6600859999999</v>
      </c>
      <c r="Y20" s="32">
        <v>913.57001100000002</v>
      </c>
      <c r="Z20" s="32">
        <v>10242.358646999999</v>
      </c>
      <c r="AA20" s="32">
        <v>12695.718494999999</v>
      </c>
      <c r="AB20" s="32">
        <v>17991.112914000001</v>
      </c>
      <c r="AC20" s="32">
        <v>0</v>
      </c>
      <c r="AD20" s="32">
        <v>11760.108855</v>
      </c>
      <c r="AE20" s="32">
        <v>15001.851876000001</v>
      </c>
      <c r="AF20" s="32">
        <v>10000</v>
      </c>
      <c r="AG20" s="32">
        <v>12307.353279000001</v>
      </c>
      <c r="AH20" s="32">
        <v>17455.326568</v>
      </c>
      <c r="AI20" s="32">
        <v>11560.001367000001</v>
      </c>
      <c r="AJ20" s="32">
        <v>13418.367163999999</v>
      </c>
      <c r="AK20" s="32">
        <v>10127.679937999999</v>
      </c>
      <c r="AL20" s="32">
        <v>7042.1257779999996</v>
      </c>
      <c r="AM20" s="32">
        <v>6776.0483729999996</v>
      </c>
      <c r="AN20" s="32">
        <v>9062.9214140000004</v>
      </c>
      <c r="AO20" s="32">
        <v>18358.01945</v>
      </c>
      <c r="AP20" s="32">
        <v>12894.908380999999</v>
      </c>
      <c r="AQ20" s="32">
        <v>14347.083181</v>
      </c>
      <c r="AR20" s="32">
        <v>16519.421978999999</v>
      </c>
      <c r="AS20" s="32">
        <v>20038.191547999999</v>
      </c>
      <c r="AT20" s="32">
        <v>16182.524688</v>
      </c>
      <c r="AU20" s="32">
        <v>11140.691903999999</v>
      </c>
      <c r="AV20" s="32">
        <v>15108.913274</v>
      </c>
      <c r="AW20" s="32">
        <v>17482.467283000002</v>
      </c>
      <c r="AX20" s="32">
        <v>20608.905417000002</v>
      </c>
      <c r="AY20" s="32">
        <v>16493.781489000001</v>
      </c>
      <c r="AZ20" s="32">
        <v>21492.446617000001</v>
      </c>
      <c r="BA20" s="32">
        <v>27242.401032999998</v>
      </c>
      <c r="BB20" s="32">
        <v>29803.180131000001</v>
      </c>
      <c r="BC20" s="32">
        <v>22712.171146000001</v>
      </c>
      <c r="BD20" s="32">
        <v>22736.379324000001</v>
      </c>
      <c r="BE20" s="32">
        <v>21404.781094000002</v>
      </c>
      <c r="BF20" s="32">
        <v>25058.103811000001</v>
      </c>
      <c r="BG20" s="32">
        <v>34560.518366999997</v>
      </c>
      <c r="BH20" s="32">
        <v>42877.487995000003</v>
      </c>
      <c r="BI20" s="32">
        <v>37779.866780999997</v>
      </c>
      <c r="BJ20" s="32">
        <v>34162.617639999997</v>
      </c>
      <c r="BK20" s="32">
        <v>26837.324651999999</v>
      </c>
      <c r="BL20" s="32">
        <v>24404.283016000001</v>
      </c>
      <c r="BM20" s="32">
        <v>25079.772389999998</v>
      </c>
      <c r="BN20" s="32">
        <v>20451.058859000001</v>
      </c>
      <c r="BO20" s="32">
        <v>18991.355126999999</v>
      </c>
      <c r="BP20" s="32">
        <v>21668.208041000002</v>
      </c>
      <c r="BQ20" s="32">
        <v>15311.138166000001</v>
      </c>
      <c r="BR20" s="32">
        <v>17751.082278999998</v>
      </c>
      <c r="BS20" s="32">
        <v>21176.338993000001</v>
      </c>
      <c r="BT20" s="32">
        <v>27445.841436999999</v>
      </c>
      <c r="BU20" s="32">
        <v>36735.777305000003</v>
      </c>
      <c r="BV20" s="32">
        <v>31971.802370000001</v>
      </c>
      <c r="BW20" s="32">
        <v>31824.297031999999</v>
      </c>
      <c r="BX20" s="32">
        <v>39004.277879000001</v>
      </c>
      <c r="BY20" s="32">
        <v>40344.173146000001</v>
      </c>
      <c r="BZ20" s="32">
        <v>42767.586601000003</v>
      </c>
      <c r="CA20" s="32">
        <v>33774.100721000003</v>
      </c>
      <c r="CB20" s="32">
        <v>45212.970461999997</v>
      </c>
      <c r="CC20" s="32">
        <v>49920.071620000002</v>
      </c>
      <c r="CD20" s="32">
        <v>67202.324313999998</v>
      </c>
      <c r="CE20" s="32">
        <v>62392.128777999998</v>
      </c>
      <c r="CF20" s="32">
        <v>98295.017055999997</v>
      </c>
      <c r="CG20" s="32">
        <v>103372.082945</v>
      </c>
      <c r="CH20" s="32">
        <v>71635.646943999993</v>
      </c>
      <c r="CI20" s="32">
        <v>71500.485178999996</v>
      </c>
      <c r="CJ20" s="32">
        <v>83687.829681999996</v>
      </c>
      <c r="CK20" s="32">
        <v>62807.641124000002</v>
      </c>
      <c r="CL20" s="32">
        <v>56504.506779000003</v>
      </c>
      <c r="CM20" s="32">
        <v>55846.122660000001</v>
      </c>
      <c r="CN20" s="32">
        <v>65461.413243000003</v>
      </c>
      <c r="CO20" s="32">
        <v>94686.612229999999</v>
      </c>
      <c r="CP20" s="32">
        <v>142543.20835999999</v>
      </c>
      <c r="CQ20" s="32">
        <v>106458.44941099999</v>
      </c>
      <c r="CR20" s="32">
        <v>102421.10215200001</v>
      </c>
      <c r="CS20" s="32">
        <v>73504.146852999998</v>
      </c>
      <c r="CT20" s="32">
        <v>39190.305715000002</v>
      </c>
      <c r="CU20" s="32">
        <v>38990.462823000002</v>
      </c>
      <c r="CV20" s="32">
        <v>63609.966923</v>
      </c>
      <c r="CW20" s="32">
        <v>74368.062837000005</v>
      </c>
      <c r="CX20" s="32">
        <v>70937.558395999993</v>
      </c>
      <c r="CY20" s="32">
        <v>58082.835051000002</v>
      </c>
      <c r="CZ20" s="32">
        <v>67921.522823000007</v>
      </c>
      <c r="DA20" s="32">
        <v>62562.634768000004</v>
      </c>
      <c r="DB20" s="32">
        <v>56568.258619</v>
      </c>
      <c r="DC20" s="32">
        <v>65015.549619999998</v>
      </c>
      <c r="DD20" s="32">
        <v>76978.598717000001</v>
      </c>
      <c r="DE20" s="32">
        <v>76233.261228000003</v>
      </c>
      <c r="DF20" s="32">
        <v>86327.533020000003</v>
      </c>
      <c r="DG20" s="32">
        <v>72752.513370000001</v>
      </c>
      <c r="DH20" s="32">
        <v>85603.494902000006</v>
      </c>
      <c r="DI20" s="32">
        <v>54100.507346999999</v>
      </c>
      <c r="DJ20" s="32">
        <v>50944.189725999997</v>
      </c>
      <c r="DK20" s="32">
        <v>66054.651777000006</v>
      </c>
      <c r="DL20" s="32">
        <v>66557.235109999994</v>
      </c>
      <c r="DM20" s="32">
        <v>81153.586446000001</v>
      </c>
      <c r="DN20" s="32">
        <v>79337.579612999994</v>
      </c>
      <c r="DO20" s="32">
        <v>107955.04008200001</v>
      </c>
      <c r="DP20" s="32">
        <v>114945.234939</v>
      </c>
      <c r="DQ20" s="32">
        <v>100439.138164</v>
      </c>
      <c r="DR20" s="32">
        <v>93771.784260999993</v>
      </c>
      <c r="DS20" s="32">
        <v>120050.352533</v>
      </c>
      <c r="DT20" s="32">
        <v>67483.783370999998</v>
      </c>
      <c r="DU20" s="32">
        <v>72027.638900000005</v>
      </c>
      <c r="DV20" s="32">
        <v>113734.423851</v>
      </c>
      <c r="DW20" s="32">
        <v>90853.550377000007</v>
      </c>
      <c r="DX20" s="32">
        <v>73609.906835000002</v>
      </c>
      <c r="DY20" s="32">
        <v>118894.280102</v>
      </c>
      <c r="DZ20" s="32">
        <v>140213.349835</v>
      </c>
      <c r="EA20" s="32">
        <v>97738.424971</v>
      </c>
      <c r="EB20" s="32">
        <v>105800.315953</v>
      </c>
      <c r="EC20" s="32">
        <v>101426.45660400001</v>
      </c>
      <c r="ED20" s="32">
        <v>99121.460133999994</v>
      </c>
      <c r="EE20" s="32">
        <v>117036.71912199999</v>
      </c>
      <c r="EF20" s="32">
        <v>118685.623867</v>
      </c>
      <c r="EG20" s="32">
        <v>84154.440900999994</v>
      </c>
      <c r="EH20" s="32">
        <v>97844.043609999993</v>
      </c>
      <c r="EI20" s="32">
        <v>74009.448927000005</v>
      </c>
      <c r="EJ20" s="32">
        <v>76621.574475000001</v>
      </c>
      <c r="EK20" s="32">
        <v>98353.109540999998</v>
      </c>
      <c r="EL20" s="32">
        <v>112464.539489</v>
      </c>
      <c r="EM20" s="32">
        <v>122662.379988</v>
      </c>
      <c r="EN20" s="32">
        <v>140465.95198700001</v>
      </c>
      <c r="EO20" s="32">
        <v>125643.31206500001</v>
      </c>
      <c r="EP20" s="32">
        <v>171972.028108</v>
      </c>
      <c r="EQ20" s="32">
        <v>183690.350018</v>
      </c>
      <c r="ER20" s="32">
        <v>150353.94109199999</v>
      </c>
      <c r="ES20" s="32">
        <v>132948.857472</v>
      </c>
      <c r="ET20" s="32">
        <v>185690.88643000001</v>
      </c>
      <c r="EU20" s="32">
        <v>202414.647849</v>
      </c>
      <c r="EV20" s="32">
        <v>165299.18466999999</v>
      </c>
      <c r="EW20" s="32">
        <v>143718.93507800001</v>
      </c>
      <c r="EX20" s="32">
        <v>145590.48383499999</v>
      </c>
      <c r="EY20" s="32">
        <v>149637.28297900001</v>
      </c>
      <c r="EZ20" s="32">
        <v>123166.252029</v>
      </c>
      <c r="FA20" s="32">
        <v>142620.68225400001</v>
      </c>
      <c r="FB20" s="32">
        <v>120749.339087</v>
      </c>
      <c r="FC20" s="32">
        <v>181709.80789</v>
      </c>
      <c r="FD20" s="32">
        <v>172549.732299</v>
      </c>
      <c r="FE20" s="32">
        <v>153608.526511</v>
      </c>
      <c r="FF20" s="32">
        <v>178261.42535999999</v>
      </c>
      <c r="FG20" s="32">
        <v>144416.41630700001</v>
      </c>
      <c r="FH20" s="32">
        <v>138170.92245099999</v>
      </c>
      <c r="FI20" s="32">
        <v>144309.63662100001</v>
      </c>
      <c r="FJ20" s="32">
        <v>121249.457584</v>
      </c>
      <c r="FK20" s="32">
        <v>150120.60366600001</v>
      </c>
      <c r="FL20" s="32">
        <v>134667.99985399999</v>
      </c>
      <c r="FM20" s="32">
        <v>112825.741652</v>
      </c>
      <c r="FN20" s="32">
        <v>158826.528808</v>
      </c>
      <c r="FO20" s="32">
        <f>IFERROR('3_02'!FO20+'3_03'!FO20+'3_04'!FO20+'3_05'!FO20+'3_06'!FO20+'3_07'!FO20+'3_08'!FO20+'3_09'!FO20,"ND")</f>
        <v>112540.417844</v>
      </c>
      <c r="FP20" s="32">
        <f>IFERROR('3_02'!FP20+'3_03'!FP20+'3_04'!FP20+'3_05'!FP20+'3_06'!FP20+'3_07'!FP20+'3_08'!FP20+'3_09'!FP20,"ND")</f>
        <v>168316.94889899998</v>
      </c>
      <c r="FQ20" s="32">
        <f>IFERROR('3_02'!FQ20+'3_03'!FQ20+'3_04'!FQ20+'3_05'!FQ20+'3_06'!FQ20+'3_07'!FQ20+'3_08'!FQ20+'3_09'!FQ20,"ND")</f>
        <v>145932.71233399998</v>
      </c>
      <c r="FR20" s="32">
        <f>IFERROR('3_02'!FR20+'3_03'!FR20+'3_04'!FR20+'3_05'!FR20+'3_06'!FR20+'3_07'!FR20+'3_08'!FR20+'3_09'!FR20,"ND")</f>
        <v>174257.61178299997</v>
      </c>
      <c r="FS20" s="32">
        <f>IFERROR('3_02'!FS20+'3_03'!FS20+'3_04'!FS20+'3_05'!FS20+'3_06'!FS20+'3_07'!FS20+'3_08'!FS20+'3_09'!FS20,"ND")</f>
        <v>209436.18280800001</v>
      </c>
      <c r="FT20" s="32">
        <f>IFERROR('3_02'!FT20+'3_03'!FT20+'3_04'!FT20+'3_05'!FT20+'3_06'!FT20+'3_07'!FT20+'3_08'!FT20+'3_09'!FT20,"ND")</f>
        <v>207692.48084500001</v>
      </c>
      <c r="FU20" s="32">
        <f>IFERROR('3_02'!FU20+'3_03'!FU20+'3_04'!FU20+'3_05'!FU20+'3_06'!FU20+'3_07'!FU20+'3_08'!FU20+'3_09'!FU20,"ND")</f>
        <v>216785.41319999998</v>
      </c>
      <c r="FV20" s="32">
        <f>IFERROR('3_02'!FV20+'3_03'!FV20+'3_04'!FV20+'3_05'!FV20+'3_06'!FV20+'3_07'!FV20+'3_08'!FV20+'3_09'!FV20,"ND")</f>
        <v>188521.74553800002</v>
      </c>
      <c r="FW20" s="32">
        <f>IFERROR('3_02'!FW20+'3_03'!FW20+'3_04'!FW20+'3_05'!FW20+'3_06'!FW20+'3_07'!FW20+'3_08'!FW20+'3_09'!FW20,"ND")</f>
        <v>202611.96690599999</v>
      </c>
      <c r="FX20" s="32">
        <f>IFERROR('3_02'!FX20+'3_03'!FX20+'3_04'!FX20+'3_05'!FX20+'3_06'!FX20+'3_07'!FX20+'3_08'!FX20+'3_09'!FX20,"ND")</f>
        <v>211903.66835299999</v>
      </c>
      <c r="FY20" s="32">
        <f>IFERROR('3_02'!FY20+'3_03'!FY20+'3_04'!FY20+'3_05'!FY20+'3_06'!FY20+'3_07'!FY20+'3_08'!FY20+'3_09'!FY20,"ND")</f>
        <v>184751.30379999999</v>
      </c>
      <c r="FZ20" s="32">
        <f>IFERROR('3_02'!FZ20+'3_03'!FZ20+'3_04'!FZ20+'3_05'!FZ20+'3_06'!FZ20+'3_07'!FZ20+'3_08'!FZ20+'3_09'!FZ20,"ND")</f>
        <v>194745.41100399999</v>
      </c>
      <c r="GA20" s="32">
        <f>IFERROR('3_02'!GA20+'3_03'!GA20+'3_04'!GA20+'3_05'!GA20+'3_06'!GA20+'3_07'!GA20+'3_08'!GA20+'3_09'!GA20,"ND")</f>
        <v>180771.40415900003</v>
      </c>
      <c r="GB20" s="32">
        <f>IFERROR('3_02'!GB20+'3_03'!GB20+'3_04'!GB20+'3_05'!GB20+'3_06'!GB20+'3_07'!GB20+'3_08'!GB20+'3_09'!GB20,"ND")</f>
        <v>213761.39417299998</v>
      </c>
      <c r="GC20" s="32">
        <f>IFERROR('3_02'!GC20+'3_03'!GC20+'3_04'!GC20+'3_05'!GC20+'3_06'!GC20+'3_07'!GC20+'3_08'!GC20+'3_09'!GC20,"ND")</f>
        <v>209231.790511</v>
      </c>
      <c r="GD20" s="32">
        <f>IFERROR('3_02'!GD20+'3_03'!GD20+'3_04'!GD20+'3_05'!GD20+'3_06'!GD20+'3_07'!GD20+'3_08'!GD20+'3_09'!GD20,"ND")</f>
        <v>214384.49263699999</v>
      </c>
      <c r="GE20" s="32">
        <f>IFERROR('3_02'!GE20+'3_03'!GE20+'3_04'!GE20+'3_05'!GE20+'3_06'!GE20+'3_07'!GE20+'3_08'!GE20+'3_09'!GE20,"ND")</f>
        <v>268937.61303400004</v>
      </c>
      <c r="GF20" s="32">
        <f>IFERROR('3_02'!GF20+'3_03'!GF20+'3_04'!GF20+'3_05'!GF20+'3_06'!GF20+'3_07'!GF20+'3_08'!GF20+'3_09'!GF20,"ND")</f>
        <v>230959.653575</v>
      </c>
      <c r="GG20" s="32">
        <f>IFERROR('3_02'!GG20+'3_03'!GG20+'3_04'!GG20+'3_05'!GG20+'3_06'!GG20+'3_07'!GG20+'3_08'!GG20+'3_09'!GG20,"ND")</f>
        <v>200861.93742099998</v>
      </c>
      <c r="GH20" s="32">
        <f>IFERROR('3_02'!GH20+'3_03'!GH20+'3_04'!GH20+'3_05'!GH20+'3_06'!GH20+'3_07'!GH20+'3_08'!GH20+'3_09'!GH20,"ND")</f>
        <v>193602.075946</v>
      </c>
      <c r="GI20" s="32">
        <f>IFERROR('3_02'!GI20+'3_03'!GI20+'3_04'!GI20+'3_05'!GI20+'3_06'!GI20+'3_07'!GI20+'3_08'!GI20+'3_09'!GI20,"ND")</f>
        <v>170017.529446</v>
      </c>
    </row>
    <row r="21" spans="1:191" ht="12.75" customHeight="1">
      <c r="A21" s="22"/>
      <c r="B21" s="24" t="s">
        <v>96</v>
      </c>
      <c r="C21" s="32">
        <v>1495237.2365250001</v>
      </c>
      <c r="D21" s="32">
        <v>1680666.3435289999</v>
      </c>
      <c r="E21" s="32">
        <v>1663419.0339820001</v>
      </c>
      <c r="F21" s="32">
        <v>1506550.864293</v>
      </c>
      <c r="G21" s="32">
        <v>1698221.20701</v>
      </c>
      <c r="H21" s="32">
        <v>1730257.3761150001</v>
      </c>
      <c r="I21" s="32">
        <v>1765409.555747</v>
      </c>
      <c r="J21" s="32">
        <v>1473909.2203909999</v>
      </c>
      <c r="K21" s="32">
        <v>1811128.3013009999</v>
      </c>
      <c r="L21" s="32">
        <v>1888349.4826160001</v>
      </c>
      <c r="M21" s="32">
        <v>1945257.001593</v>
      </c>
      <c r="N21" s="32">
        <v>2075074.2872919999</v>
      </c>
      <c r="O21" s="32">
        <v>1969209.105763</v>
      </c>
      <c r="P21" s="32">
        <v>1795231.6793559999</v>
      </c>
      <c r="Q21" s="32">
        <v>1863332.8773350001</v>
      </c>
      <c r="R21" s="32">
        <v>2237804.0058829999</v>
      </c>
      <c r="S21" s="32">
        <v>2266737.126313</v>
      </c>
      <c r="T21" s="32">
        <v>2252325.752349</v>
      </c>
      <c r="U21" s="32">
        <v>2147453.1702319998</v>
      </c>
      <c r="V21" s="32">
        <v>2353943.5710240002</v>
      </c>
      <c r="W21" s="32">
        <v>2551711.524925</v>
      </c>
      <c r="X21" s="32">
        <v>2533500.0203359998</v>
      </c>
      <c r="Y21" s="32">
        <v>2500701.451411</v>
      </c>
      <c r="Z21" s="32">
        <v>2627295.612588</v>
      </c>
      <c r="AA21" s="32">
        <v>3159179.3013690002</v>
      </c>
      <c r="AB21" s="32">
        <v>2643981.0229230002</v>
      </c>
      <c r="AC21" s="32">
        <v>2414149.5616950002</v>
      </c>
      <c r="AD21" s="32">
        <v>2446608.5978410002</v>
      </c>
      <c r="AE21" s="32">
        <v>2320909.0544870002</v>
      </c>
      <c r="AF21" s="32">
        <v>2140251.3118460001</v>
      </c>
      <c r="AG21" s="32">
        <v>2235494.0852350001</v>
      </c>
      <c r="AH21" s="32">
        <v>1836144.552444</v>
      </c>
      <c r="AI21" s="32">
        <v>1959566.8247380001</v>
      </c>
      <c r="AJ21" s="32">
        <v>2027879.240516</v>
      </c>
      <c r="AK21" s="32">
        <v>1822127.2997419999</v>
      </c>
      <c r="AL21" s="32">
        <v>1795682.5131570001</v>
      </c>
      <c r="AM21" s="32">
        <v>2057634.5745560001</v>
      </c>
      <c r="AN21" s="32">
        <v>1816016.4758609999</v>
      </c>
      <c r="AO21" s="32">
        <v>1901973.997039</v>
      </c>
      <c r="AP21" s="32">
        <v>1715211.7417339999</v>
      </c>
      <c r="AQ21" s="32">
        <v>2193589.2878669999</v>
      </c>
      <c r="AR21" s="32">
        <v>3208568.963802</v>
      </c>
      <c r="AS21" s="32">
        <v>3128138.577426</v>
      </c>
      <c r="AT21" s="32">
        <v>3285832.9377910001</v>
      </c>
      <c r="AU21" s="32">
        <v>2557936.4125999999</v>
      </c>
      <c r="AV21" s="32">
        <v>3031578.942942</v>
      </c>
      <c r="AW21" s="32">
        <v>2821470.1705689998</v>
      </c>
      <c r="AX21" s="32">
        <v>2029470.154749</v>
      </c>
      <c r="AY21" s="32">
        <v>3313460.6306969998</v>
      </c>
      <c r="AZ21" s="32">
        <v>2736159.5684779999</v>
      </c>
      <c r="BA21" s="32">
        <v>2993137.421747</v>
      </c>
      <c r="BB21" s="32">
        <v>2342871.2190459999</v>
      </c>
      <c r="BC21" s="32">
        <v>2117735.3996009999</v>
      </c>
      <c r="BD21" s="32">
        <v>2118628.956034</v>
      </c>
      <c r="BE21" s="32">
        <v>1816655.300479</v>
      </c>
      <c r="BF21" s="32">
        <v>1978255.097272</v>
      </c>
      <c r="BG21" s="32">
        <v>1918338.990087</v>
      </c>
      <c r="BH21" s="32">
        <v>2214373.7107230001</v>
      </c>
      <c r="BI21" s="32">
        <v>2130449.630506</v>
      </c>
      <c r="BJ21" s="32">
        <v>2130355.9777899999</v>
      </c>
      <c r="BK21" s="32">
        <v>2554717.8082790002</v>
      </c>
      <c r="BL21" s="32">
        <v>2059317.49511</v>
      </c>
      <c r="BM21" s="32">
        <v>2089570.176646</v>
      </c>
      <c r="BN21" s="32">
        <v>2351659.6786449999</v>
      </c>
      <c r="BO21" s="32">
        <v>1784457.363774</v>
      </c>
      <c r="BP21" s="32">
        <v>1759012.9625649999</v>
      </c>
      <c r="BQ21" s="32">
        <v>1809270.392769</v>
      </c>
      <c r="BR21" s="32">
        <v>1810697.461845</v>
      </c>
      <c r="BS21" s="32">
        <v>1701620.6180050001</v>
      </c>
      <c r="BT21" s="32">
        <v>1779597.090144</v>
      </c>
      <c r="BU21" s="32">
        <v>1764918.1090760001</v>
      </c>
      <c r="BV21" s="32">
        <v>1834152.8618719999</v>
      </c>
      <c r="BW21" s="32">
        <v>2067236.4580079999</v>
      </c>
      <c r="BX21" s="32">
        <v>1931807.302415</v>
      </c>
      <c r="BY21" s="32">
        <v>2093502.773486</v>
      </c>
      <c r="BZ21" s="32">
        <v>1923834.121694</v>
      </c>
      <c r="CA21" s="32">
        <v>1594773.7790610001</v>
      </c>
      <c r="CB21" s="32">
        <v>1818656.6744580001</v>
      </c>
      <c r="CC21" s="32">
        <v>2104815.0721570002</v>
      </c>
      <c r="CD21" s="32">
        <v>2101828.5056420001</v>
      </c>
      <c r="CE21" s="32">
        <v>2027052.68144</v>
      </c>
      <c r="CF21" s="32">
        <v>2234821.5590679999</v>
      </c>
      <c r="CG21" s="32">
        <v>2279616.170374</v>
      </c>
      <c r="CH21" s="32">
        <v>2123719.0490600001</v>
      </c>
      <c r="CI21" s="32">
        <v>1802903.367968</v>
      </c>
      <c r="CJ21" s="32">
        <v>1493957.6125709999</v>
      </c>
      <c r="CK21" s="32">
        <v>1487521.751408</v>
      </c>
      <c r="CL21" s="32">
        <v>1949938.0115459999</v>
      </c>
      <c r="CM21" s="32">
        <v>1897487.5668639999</v>
      </c>
      <c r="CN21" s="32">
        <v>2104821.0945560001</v>
      </c>
      <c r="CO21" s="32">
        <v>2365004.658363</v>
      </c>
      <c r="CP21" s="32">
        <v>2286669.6687039998</v>
      </c>
      <c r="CQ21" s="32">
        <v>1830349.6310429999</v>
      </c>
      <c r="CR21" s="32">
        <v>1683196.9735330001</v>
      </c>
      <c r="CS21" s="32">
        <v>1928657.5696630001</v>
      </c>
      <c r="CT21" s="32">
        <v>1879862.38087</v>
      </c>
      <c r="CU21" s="32">
        <v>1517205.5541980001</v>
      </c>
      <c r="CV21" s="32">
        <v>1825204.860358</v>
      </c>
      <c r="CW21" s="32">
        <v>2220608.8809440001</v>
      </c>
      <c r="CX21" s="32">
        <v>2175060.4554730002</v>
      </c>
      <c r="CY21" s="32">
        <v>2152407.8167809998</v>
      </c>
      <c r="CZ21" s="32">
        <v>2168590.450032</v>
      </c>
      <c r="DA21" s="32">
        <v>1832833.5273829999</v>
      </c>
      <c r="DB21" s="32">
        <v>1731495.0352690001</v>
      </c>
      <c r="DC21" s="32">
        <v>2332199.110934</v>
      </c>
      <c r="DD21" s="32">
        <v>2343875.8704130002</v>
      </c>
      <c r="DE21" s="32">
        <v>1908309.5531669999</v>
      </c>
      <c r="DF21" s="32">
        <v>2990662.0370700001</v>
      </c>
      <c r="DG21" s="32">
        <v>2808375.8666059999</v>
      </c>
      <c r="DH21" s="32">
        <v>2517285.5510789999</v>
      </c>
      <c r="DI21" s="32">
        <v>2167787.3494330002</v>
      </c>
      <c r="DJ21" s="32">
        <v>2073111.8493039999</v>
      </c>
      <c r="DK21" s="32">
        <v>1812594.577392</v>
      </c>
      <c r="DL21" s="32">
        <v>2350804.517244</v>
      </c>
      <c r="DM21" s="32">
        <v>2369459.840878</v>
      </c>
      <c r="DN21" s="32">
        <v>2344937.1411020001</v>
      </c>
      <c r="DO21" s="32">
        <v>2234485.50526</v>
      </c>
      <c r="DP21" s="32">
        <v>2270019.2692029998</v>
      </c>
      <c r="DQ21" s="32">
        <v>2588499.9966750001</v>
      </c>
      <c r="DR21" s="32">
        <v>2773210.4726029998</v>
      </c>
      <c r="DS21" s="32">
        <v>2615877.0475189998</v>
      </c>
      <c r="DT21" s="32">
        <v>2576269.9099929999</v>
      </c>
      <c r="DU21" s="32">
        <v>2728388.2450270001</v>
      </c>
      <c r="DV21" s="32">
        <v>2630441.3250429998</v>
      </c>
      <c r="DW21" s="32">
        <v>2621386.3595639998</v>
      </c>
      <c r="DX21" s="32">
        <v>2647258.887172</v>
      </c>
      <c r="DY21" s="32">
        <v>2557610.65387</v>
      </c>
      <c r="DZ21" s="32">
        <v>2414913.4035919998</v>
      </c>
      <c r="EA21" s="32">
        <v>2476967.1190579999</v>
      </c>
      <c r="EB21" s="32">
        <v>2743145.6315199998</v>
      </c>
      <c r="EC21" s="32">
        <v>2220325.1423760001</v>
      </c>
      <c r="ED21" s="32">
        <v>2015309.5149660001</v>
      </c>
      <c r="EE21" s="32">
        <v>2291510.2629920002</v>
      </c>
      <c r="EF21" s="32">
        <v>2414883.6054469999</v>
      </c>
      <c r="EG21" s="32">
        <v>2444891.3074520002</v>
      </c>
      <c r="EH21" s="32">
        <v>2588800.5563699999</v>
      </c>
      <c r="EI21" s="32">
        <v>2449942.4225610001</v>
      </c>
      <c r="EJ21" s="32">
        <v>2516401.5990269999</v>
      </c>
      <c r="EK21" s="32">
        <v>2798746.699664</v>
      </c>
      <c r="EL21" s="32">
        <v>2644895.5691320002</v>
      </c>
      <c r="EM21" s="32">
        <v>2584309.50024</v>
      </c>
      <c r="EN21" s="32">
        <v>2814986.902735</v>
      </c>
      <c r="EO21" s="32">
        <v>2877969.7513330001</v>
      </c>
      <c r="EP21" s="32">
        <v>3656405.1359450002</v>
      </c>
      <c r="EQ21" s="32">
        <v>2718865.7613570001</v>
      </c>
      <c r="ER21" s="32">
        <v>2862708.0447840001</v>
      </c>
      <c r="ES21" s="32">
        <v>2850715.588366</v>
      </c>
      <c r="ET21" s="32">
        <v>5070048.5468720002</v>
      </c>
      <c r="EU21" s="32">
        <v>7073102.6244249996</v>
      </c>
      <c r="EV21" s="32">
        <v>4666603.3205070002</v>
      </c>
      <c r="EW21" s="32">
        <v>5887857.4877180001</v>
      </c>
      <c r="EX21" s="32">
        <v>5306634.5694850003</v>
      </c>
      <c r="EY21" s="32">
        <v>5360223.2613709997</v>
      </c>
      <c r="EZ21" s="32">
        <v>5278852.9352540001</v>
      </c>
      <c r="FA21" s="32">
        <v>5597745.5793329999</v>
      </c>
      <c r="FB21" s="32">
        <v>6716104.4991189996</v>
      </c>
      <c r="FC21" s="32">
        <v>6586634.0933769997</v>
      </c>
      <c r="FD21" s="32">
        <v>6602217.5977919996</v>
      </c>
      <c r="FE21" s="32">
        <v>6911171.669117</v>
      </c>
      <c r="FF21" s="32">
        <v>6810003.8040789999</v>
      </c>
      <c r="FG21" s="32">
        <v>5848773.228143</v>
      </c>
      <c r="FH21" s="32">
        <v>5876555.3725150004</v>
      </c>
      <c r="FI21" s="32">
        <v>7521949.3154720003</v>
      </c>
      <c r="FJ21" s="32">
        <v>7512615.7398039997</v>
      </c>
      <c r="FK21" s="32">
        <v>8058806.5677209999</v>
      </c>
      <c r="FL21" s="32">
        <v>7119337.6084129997</v>
      </c>
      <c r="FM21" s="32">
        <v>8121417.625271</v>
      </c>
      <c r="FN21" s="32">
        <v>8706159.8255499993</v>
      </c>
      <c r="FO21" s="32">
        <f>IFERROR('3_02'!FO21+'3_03'!FO21+'3_04'!FO21+'3_05'!FO21+'3_06'!FO21+'3_07'!FO21+'3_08'!FO21+'3_09'!FO21,"ND")</f>
        <v>8296703.9234290002</v>
      </c>
      <c r="FP21" s="32">
        <f>IFERROR('3_02'!FP21+'3_03'!FP21+'3_04'!FP21+'3_05'!FP21+'3_06'!FP21+'3_07'!FP21+'3_08'!FP21+'3_09'!FP21,"ND")</f>
        <v>7676343.1514770007</v>
      </c>
      <c r="FQ21" s="32">
        <f>IFERROR('3_02'!FQ21+'3_03'!FQ21+'3_04'!FQ21+'3_05'!FQ21+'3_06'!FQ21+'3_07'!FQ21+'3_08'!FQ21+'3_09'!FQ21,"ND")</f>
        <v>7525339.9694420015</v>
      </c>
      <c r="FR21" s="32">
        <f>IFERROR('3_02'!FR21+'3_03'!FR21+'3_04'!FR21+'3_05'!FR21+'3_06'!FR21+'3_07'!FR21+'3_08'!FR21+'3_09'!FR21,"ND")</f>
        <v>8020287.0733729992</v>
      </c>
      <c r="FS21" s="32">
        <f>IFERROR('3_02'!FS21+'3_03'!FS21+'3_04'!FS21+'3_05'!FS21+'3_06'!FS21+'3_07'!FS21+'3_08'!FS21+'3_09'!FS21,"ND")</f>
        <v>8103773.4009730006</v>
      </c>
      <c r="FT21" s="32">
        <f>IFERROR('3_02'!FT21+'3_03'!FT21+'3_04'!FT21+'3_05'!FT21+'3_06'!FT21+'3_07'!FT21+'3_08'!FT21+'3_09'!FT21,"ND")</f>
        <v>8593769.1145099998</v>
      </c>
      <c r="FU21" s="32">
        <f>IFERROR('3_02'!FU21+'3_03'!FU21+'3_04'!FU21+'3_05'!FU21+'3_06'!FU21+'3_07'!FU21+'3_08'!FU21+'3_09'!FU21,"ND")</f>
        <v>8629527.5784050003</v>
      </c>
      <c r="FV21" s="32">
        <f>IFERROR('3_02'!FV21+'3_03'!FV21+'3_04'!FV21+'3_05'!FV21+'3_06'!FV21+'3_07'!FV21+'3_08'!FV21+'3_09'!FV21,"ND")</f>
        <v>8525860.4618339986</v>
      </c>
      <c r="FW21" s="32">
        <f>IFERROR('3_02'!FW21+'3_03'!FW21+'3_04'!FW21+'3_05'!FW21+'3_06'!FW21+'3_07'!FW21+'3_08'!FW21+'3_09'!FW21,"ND")</f>
        <v>8762222.8876350001</v>
      </c>
      <c r="FX21" s="32">
        <f>IFERROR('3_02'!FX21+'3_03'!FX21+'3_04'!FX21+'3_05'!FX21+'3_06'!FX21+'3_07'!FX21+'3_08'!FX21+'3_09'!FX21,"ND")</f>
        <v>8285178.9890750013</v>
      </c>
      <c r="FY21" s="32">
        <f>IFERROR('3_02'!FY21+'3_03'!FY21+'3_04'!FY21+'3_05'!FY21+'3_06'!FY21+'3_07'!FY21+'3_08'!FY21+'3_09'!FY21,"ND")</f>
        <v>9405367.5953209978</v>
      </c>
      <c r="FZ21" s="32">
        <f>IFERROR('3_02'!FZ21+'3_03'!FZ21+'3_04'!FZ21+'3_05'!FZ21+'3_06'!FZ21+'3_07'!FZ21+'3_08'!FZ21+'3_09'!FZ21,"ND")</f>
        <v>9055452.0137770008</v>
      </c>
      <c r="GA21" s="32">
        <f>IFERROR('3_02'!GA21+'3_03'!GA21+'3_04'!GA21+'3_05'!GA21+'3_06'!GA21+'3_07'!GA21+'3_08'!GA21+'3_09'!GA21,"ND")</f>
        <v>8565029.0431740005</v>
      </c>
      <c r="GB21" s="32">
        <f>IFERROR('3_02'!GB21+'3_03'!GB21+'3_04'!GB21+'3_05'!GB21+'3_06'!GB21+'3_07'!GB21+'3_08'!GB21+'3_09'!GB21,"ND")</f>
        <v>9604157.0897899996</v>
      </c>
      <c r="GC21" s="32">
        <f>IFERROR('3_02'!GC21+'3_03'!GC21+'3_04'!GC21+'3_05'!GC21+'3_06'!GC21+'3_07'!GC21+'3_08'!GC21+'3_09'!GC21,"ND")</f>
        <v>9723451.7539979983</v>
      </c>
      <c r="GD21" s="32">
        <f>IFERROR('3_02'!GD21+'3_03'!GD21+'3_04'!GD21+'3_05'!GD21+'3_06'!GD21+'3_07'!GD21+'3_08'!GD21+'3_09'!GD21,"ND")</f>
        <v>10132575.587707</v>
      </c>
      <c r="GE21" s="32">
        <f>IFERROR('3_02'!GE21+'3_03'!GE21+'3_04'!GE21+'3_05'!GE21+'3_06'!GE21+'3_07'!GE21+'3_08'!GE21+'3_09'!GE21,"ND")</f>
        <v>9503722.2200639993</v>
      </c>
      <c r="GF21" s="32">
        <f>IFERROR('3_02'!GF21+'3_03'!GF21+'3_04'!GF21+'3_05'!GF21+'3_06'!GF21+'3_07'!GF21+'3_08'!GF21+'3_09'!GF21,"ND")</f>
        <v>10204719.884686001</v>
      </c>
      <c r="GG21" s="32">
        <f>IFERROR('3_02'!GG21+'3_03'!GG21+'3_04'!GG21+'3_05'!GG21+'3_06'!GG21+'3_07'!GG21+'3_08'!GG21+'3_09'!GG21,"ND")</f>
        <v>10154555.099146999</v>
      </c>
      <c r="GH21" s="32">
        <f>IFERROR('3_02'!GH21+'3_03'!GH21+'3_04'!GH21+'3_05'!GH21+'3_06'!GH21+'3_07'!GH21+'3_08'!GH21+'3_09'!GH21,"ND")</f>
        <v>10225147.854494</v>
      </c>
      <c r="GI21" s="32">
        <f>IFERROR('3_02'!GI21+'3_03'!GI21+'3_04'!GI21+'3_05'!GI21+'3_06'!GI21+'3_07'!GI21+'3_08'!GI21+'3_09'!GI21,"ND")</f>
        <v>10211812.120926</v>
      </c>
    </row>
    <row r="22" spans="1:191" ht="12.75" customHeight="1">
      <c r="A22" s="22"/>
      <c r="B22" s="24" t="s">
        <v>97</v>
      </c>
      <c r="C22" s="32">
        <v>392847.30404900003</v>
      </c>
      <c r="D22" s="32">
        <v>379629.68890399998</v>
      </c>
      <c r="E22" s="32">
        <v>410701.71847800002</v>
      </c>
      <c r="F22" s="32">
        <v>412707.27792000002</v>
      </c>
      <c r="G22" s="32">
        <v>365426.05775899999</v>
      </c>
      <c r="H22" s="32">
        <v>346479.698875</v>
      </c>
      <c r="I22" s="32">
        <v>347154.40499100002</v>
      </c>
      <c r="J22" s="32">
        <v>379966.772589</v>
      </c>
      <c r="K22" s="32">
        <v>417121.138041</v>
      </c>
      <c r="L22" s="32">
        <v>400406.15743000002</v>
      </c>
      <c r="M22" s="32">
        <v>461571.782213</v>
      </c>
      <c r="N22" s="32">
        <v>610942.19783700001</v>
      </c>
      <c r="O22" s="32">
        <v>591387.11576099996</v>
      </c>
      <c r="P22" s="32">
        <v>518403.42895799997</v>
      </c>
      <c r="Q22" s="32">
        <v>574556.66179399996</v>
      </c>
      <c r="R22" s="32">
        <v>584227.11377499998</v>
      </c>
      <c r="S22" s="32">
        <v>536360.15988599998</v>
      </c>
      <c r="T22" s="32">
        <v>570128.776404</v>
      </c>
      <c r="U22" s="32">
        <v>615376.38983300002</v>
      </c>
      <c r="V22" s="32">
        <v>662589.45059000002</v>
      </c>
      <c r="W22" s="32">
        <v>671282.95182299998</v>
      </c>
      <c r="X22" s="32">
        <v>691174.68565999996</v>
      </c>
      <c r="Y22" s="32">
        <v>679750.48780600005</v>
      </c>
      <c r="Z22" s="32">
        <v>775188.37341400003</v>
      </c>
      <c r="AA22" s="32">
        <v>822509.00911600003</v>
      </c>
      <c r="AB22" s="32">
        <v>713064.35160099994</v>
      </c>
      <c r="AC22" s="32">
        <v>648378.12310099998</v>
      </c>
      <c r="AD22" s="32">
        <v>628177.86972199997</v>
      </c>
      <c r="AE22" s="32">
        <v>616011.92619400006</v>
      </c>
      <c r="AF22" s="32">
        <v>577071.70298099995</v>
      </c>
      <c r="AG22" s="32">
        <v>486025.06461399997</v>
      </c>
      <c r="AH22" s="32">
        <v>332292.13168200001</v>
      </c>
      <c r="AI22" s="32">
        <v>413791.03048100002</v>
      </c>
      <c r="AJ22" s="32">
        <v>411393.00111299998</v>
      </c>
      <c r="AK22" s="32">
        <v>487670.95095500001</v>
      </c>
      <c r="AL22" s="32">
        <v>557864.51292600005</v>
      </c>
      <c r="AM22" s="32">
        <v>547266.29118399997</v>
      </c>
      <c r="AN22" s="32">
        <v>450021.79248900001</v>
      </c>
      <c r="AO22" s="32">
        <v>497378.61931099999</v>
      </c>
      <c r="AP22" s="32">
        <v>539987.94871200004</v>
      </c>
      <c r="AQ22" s="32">
        <v>566598.11000099999</v>
      </c>
      <c r="AR22" s="32">
        <v>429512.07325000002</v>
      </c>
      <c r="AS22" s="32">
        <v>465303.54947000003</v>
      </c>
      <c r="AT22" s="32">
        <v>537574.79013600003</v>
      </c>
      <c r="AU22" s="32">
        <v>521793.05002199998</v>
      </c>
      <c r="AV22" s="32">
        <v>545953.66301400005</v>
      </c>
      <c r="AW22" s="32">
        <v>520839.89018799999</v>
      </c>
      <c r="AX22" s="32">
        <v>546182.90396699996</v>
      </c>
      <c r="AY22" s="32">
        <v>513339.03283099999</v>
      </c>
      <c r="AZ22" s="32">
        <v>387185.16462</v>
      </c>
      <c r="BA22" s="32">
        <v>446375.25258700002</v>
      </c>
      <c r="BB22" s="32">
        <v>427747.77145599999</v>
      </c>
      <c r="BC22" s="32">
        <v>417569.90667599998</v>
      </c>
      <c r="BD22" s="32">
        <v>431609.22559599997</v>
      </c>
      <c r="BE22" s="32">
        <v>446717.59234099998</v>
      </c>
      <c r="BF22" s="32">
        <v>539500.65617099998</v>
      </c>
      <c r="BG22" s="32">
        <v>470002.52306600002</v>
      </c>
      <c r="BH22" s="32">
        <v>501500.41628800001</v>
      </c>
      <c r="BI22" s="32">
        <v>415387.00209899998</v>
      </c>
      <c r="BJ22" s="32">
        <v>409208.45461800002</v>
      </c>
      <c r="BK22" s="32">
        <v>446714.97650699998</v>
      </c>
      <c r="BL22" s="32">
        <v>291640.24345499999</v>
      </c>
      <c r="BM22" s="32">
        <v>334358.941307</v>
      </c>
      <c r="BN22" s="32">
        <v>310991.92678400001</v>
      </c>
      <c r="BO22" s="32">
        <v>391507.99773599999</v>
      </c>
      <c r="BP22" s="32">
        <v>435912.74279799999</v>
      </c>
      <c r="BQ22" s="32">
        <v>321867.14077599999</v>
      </c>
      <c r="BR22" s="32">
        <v>400158.04547399998</v>
      </c>
      <c r="BS22" s="32">
        <v>335200.05191600003</v>
      </c>
      <c r="BT22" s="32">
        <v>373735.43185400002</v>
      </c>
      <c r="BU22" s="32">
        <v>351757.84358300001</v>
      </c>
      <c r="BV22" s="32">
        <v>338382.47556499997</v>
      </c>
      <c r="BW22" s="32">
        <v>335646.11914000002</v>
      </c>
      <c r="BX22" s="32">
        <v>327712.88421599998</v>
      </c>
      <c r="BY22" s="32">
        <v>344652.44688399998</v>
      </c>
      <c r="BZ22" s="32">
        <v>329590.684136</v>
      </c>
      <c r="CA22" s="32">
        <v>427722.03298399999</v>
      </c>
      <c r="CB22" s="32">
        <v>468227.67715900001</v>
      </c>
      <c r="CC22" s="32">
        <v>366010.66642800003</v>
      </c>
      <c r="CD22" s="32">
        <v>406023.79263899999</v>
      </c>
      <c r="CE22" s="32">
        <v>359495.96640099998</v>
      </c>
      <c r="CF22" s="32">
        <v>382339.57124700001</v>
      </c>
      <c r="CG22" s="32">
        <v>389296.04457899998</v>
      </c>
      <c r="CH22" s="32">
        <v>369565.12135500001</v>
      </c>
      <c r="CI22" s="32">
        <v>408186.30686399998</v>
      </c>
      <c r="CJ22" s="32">
        <v>412885.47636099998</v>
      </c>
      <c r="CK22" s="32">
        <v>395530.48949200002</v>
      </c>
      <c r="CL22" s="32">
        <v>353012.60939900001</v>
      </c>
      <c r="CM22" s="32">
        <v>352505.65826900001</v>
      </c>
      <c r="CN22" s="32">
        <v>353750.92275500001</v>
      </c>
      <c r="CO22" s="32">
        <v>332874.84764599998</v>
      </c>
      <c r="CP22" s="32">
        <v>326941.93221100001</v>
      </c>
      <c r="CQ22" s="32">
        <v>336935.82456699997</v>
      </c>
      <c r="CR22" s="32">
        <v>317861.99127300002</v>
      </c>
      <c r="CS22" s="32">
        <v>408792.105591</v>
      </c>
      <c r="CT22" s="32">
        <v>352649.89483100001</v>
      </c>
      <c r="CU22" s="32">
        <v>418743.333767</v>
      </c>
      <c r="CV22" s="32">
        <v>450277.28398000001</v>
      </c>
      <c r="CW22" s="32">
        <v>402478.47880500002</v>
      </c>
      <c r="CX22" s="32">
        <v>410420.009899</v>
      </c>
      <c r="CY22" s="32">
        <v>394730.76370900002</v>
      </c>
      <c r="CZ22" s="32">
        <v>374725.30229299999</v>
      </c>
      <c r="DA22" s="32">
        <v>345604.01280500001</v>
      </c>
      <c r="DB22" s="32">
        <v>389801.33023999998</v>
      </c>
      <c r="DC22" s="32">
        <v>420214.59757400001</v>
      </c>
      <c r="DD22" s="32">
        <v>471724.384326</v>
      </c>
      <c r="DE22" s="32">
        <v>505991.61437700002</v>
      </c>
      <c r="DF22" s="32">
        <v>650440.71771400003</v>
      </c>
      <c r="DG22" s="32">
        <v>546370.94076400006</v>
      </c>
      <c r="DH22" s="32">
        <v>467617.38050299999</v>
      </c>
      <c r="DI22" s="32">
        <v>502260.32060099998</v>
      </c>
      <c r="DJ22" s="32">
        <v>448467.96755499998</v>
      </c>
      <c r="DK22" s="32">
        <v>468921.107548</v>
      </c>
      <c r="DL22" s="32">
        <v>451248.96708099998</v>
      </c>
      <c r="DM22" s="32">
        <v>396494.565932</v>
      </c>
      <c r="DN22" s="32">
        <v>549129.01763500005</v>
      </c>
      <c r="DO22" s="32">
        <v>489801.91724799998</v>
      </c>
      <c r="DP22" s="32">
        <v>474095.08365099999</v>
      </c>
      <c r="DQ22" s="32">
        <v>513466.58183099999</v>
      </c>
      <c r="DR22" s="32">
        <v>576551.25811599998</v>
      </c>
      <c r="DS22" s="32">
        <v>559872.73530299996</v>
      </c>
      <c r="DT22" s="32">
        <v>496431.25017199997</v>
      </c>
      <c r="DU22" s="32">
        <v>540678.49664899998</v>
      </c>
      <c r="DV22" s="32">
        <v>520132.53155800002</v>
      </c>
      <c r="DW22" s="32">
        <v>468391.44929900003</v>
      </c>
      <c r="DX22" s="32">
        <v>505085.09414300002</v>
      </c>
      <c r="DY22" s="32">
        <v>534776.92860099999</v>
      </c>
      <c r="DZ22" s="32">
        <v>466743.29035299999</v>
      </c>
      <c r="EA22" s="32">
        <v>512747.10297800001</v>
      </c>
      <c r="EB22" s="32">
        <v>468045.42447600001</v>
      </c>
      <c r="EC22" s="32">
        <v>489416.531472</v>
      </c>
      <c r="ED22" s="32">
        <v>622078.73852500005</v>
      </c>
      <c r="EE22" s="32">
        <v>567436.41815699998</v>
      </c>
      <c r="EF22" s="32">
        <v>514584.93345000001</v>
      </c>
      <c r="EG22" s="32">
        <v>507767.31784500001</v>
      </c>
      <c r="EH22" s="32">
        <v>498325.44688900001</v>
      </c>
      <c r="EI22" s="32">
        <v>508960.01992599998</v>
      </c>
      <c r="EJ22" s="32">
        <v>465620.07522900001</v>
      </c>
      <c r="EK22" s="32">
        <v>456181.99932399997</v>
      </c>
      <c r="EL22" s="32">
        <v>473030.702758</v>
      </c>
      <c r="EM22" s="32">
        <v>487252.92775099998</v>
      </c>
      <c r="EN22" s="32">
        <v>507572.60964099999</v>
      </c>
      <c r="EO22" s="32">
        <v>391962.24126799998</v>
      </c>
      <c r="EP22" s="32">
        <v>615681.08349400002</v>
      </c>
      <c r="EQ22" s="32">
        <v>655663.07400899997</v>
      </c>
      <c r="ER22" s="32">
        <v>753596.070893</v>
      </c>
      <c r="ES22" s="32">
        <v>793974.01121200004</v>
      </c>
      <c r="ET22" s="32">
        <v>948526.04414699995</v>
      </c>
      <c r="EU22" s="32">
        <v>1027586.337549</v>
      </c>
      <c r="EV22" s="32">
        <v>928240.932439</v>
      </c>
      <c r="EW22" s="32">
        <v>1078349.6248290001</v>
      </c>
      <c r="EX22" s="32">
        <v>948330.97740900004</v>
      </c>
      <c r="EY22" s="32">
        <v>779614.42766599997</v>
      </c>
      <c r="EZ22" s="32">
        <v>815958.27426600002</v>
      </c>
      <c r="FA22" s="32">
        <v>808815.46641800005</v>
      </c>
      <c r="FB22" s="32">
        <v>787670.87269600003</v>
      </c>
      <c r="FC22" s="32">
        <v>867173.09037200001</v>
      </c>
      <c r="FD22" s="32">
        <v>797474.54721600004</v>
      </c>
      <c r="FE22" s="32">
        <v>715809.530425</v>
      </c>
      <c r="FF22" s="32">
        <v>806798.27630000003</v>
      </c>
      <c r="FG22" s="32">
        <v>865362.11899700004</v>
      </c>
      <c r="FH22" s="32">
        <v>923561.17020099994</v>
      </c>
      <c r="FI22" s="32">
        <v>961196.62046100001</v>
      </c>
      <c r="FJ22" s="32">
        <v>1021246.286939</v>
      </c>
      <c r="FK22" s="32">
        <v>1024822.776858</v>
      </c>
      <c r="FL22" s="32">
        <v>1128139.02235</v>
      </c>
      <c r="FM22" s="32">
        <v>1179391.825132</v>
      </c>
      <c r="FN22" s="32">
        <v>1143621.8675869999</v>
      </c>
      <c r="FO22" s="32">
        <f>IFERROR('3_02'!FO22+'3_03'!FO22+'3_04'!FO22+'3_05'!FO22+'3_06'!FO22+'3_07'!FO22+'3_08'!FO22+'3_09'!FO22,"ND")</f>
        <v>1216831.7938899999</v>
      </c>
      <c r="FP22" s="32">
        <f>IFERROR('3_02'!FP22+'3_03'!FP22+'3_04'!FP22+'3_05'!FP22+'3_06'!FP22+'3_07'!FP22+'3_08'!FP22+'3_09'!FP22,"ND")</f>
        <v>1247463.840843</v>
      </c>
      <c r="FQ22" s="32">
        <f>IFERROR('3_02'!FQ22+'3_03'!FQ22+'3_04'!FQ22+'3_05'!FQ22+'3_06'!FQ22+'3_07'!FQ22+'3_08'!FQ22+'3_09'!FQ22,"ND")</f>
        <v>1057228.7741100001</v>
      </c>
      <c r="FR22" s="32">
        <f>IFERROR('3_02'!FR22+'3_03'!FR22+'3_04'!FR22+'3_05'!FR22+'3_06'!FR22+'3_07'!FR22+'3_08'!FR22+'3_09'!FR22,"ND")</f>
        <v>1175578.732509</v>
      </c>
      <c r="FS22" s="32">
        <f>IFERROR('3_02'!FS22+'3_03'!FS22+'3_04'!FS22+'3_05'!FS22+'3_06'!FS22+'3_07'!FS22+'3_08'!FS22+'3_09'!FS22,"ND")</f>
        <v>1133774.615093</v>
      </c>
      <c r="FT22" s="32">
        <f>IFERROR('3_02'!FT22+'3_03'!FT22+'3_04'!FT22+'3_05'!FT22+'3_06'!FT22+'3_07'!FT22+'3_08'!FT22+'3_09'!FT22,"ND")</f>
        <v>1233565.8972390001</v>
      </c>
      <c r="FU22" s="32">
        <f>IFERROR('3_02'!FU22+'3_03'!FU22+'3_04'!FU22+'3_05'!FU22+'3_06'!FU22+'3_07'!FU22+'3_08'!FU22+'3_09'!FU22,"ND")</f>
        <v>1179988.0495540001</v>
      </c>
      <c r="FV22" s="32">
        <f>IFERROR('3_02'!FV22+'3_03'!FV22+'3_04'!FV22+'3_05'!FV22+'3_06'!FV22+'3_07'!FV22+'3_08'!FV22+'3_09'!FV22,"ND")</f>
        <v>1345663.6208189998</v>
      </c>
      <c r="FW22" s="32">
        <f>IFERROR('3_02'!FW22+'3_03'!FW22+'3_04'!FW22+'3_05'!FW22+'3_06'!FW22+'3_07'!FW22+'3_08'!FW22+'3_09'!FW22,"ND")</f>
        <v>1302424.924286</v>
      </c>
      <c r="FX22" s="32">
        <f>IFERROR('3_02'!FX22+'3_03'!FX22+'3_04'!FX22+'3_05'!FX22+'3_06'!FX22+'3_07'!FX22+'3_08'!FX22+'3_09'!FX22,"ND")</f>
        <v>1365414.211474</v>
      </c>
      <c r="FY22" s="32">
        <f>IFERROR('3_02'!FY22+'3_03'!FY22+'3_04'!FY22+'3_05'!FY22+'3_06'!FY22+'3_07'!FY22+'3_08'!FY22+'3_09'!FY22,"ND")</f>
        <v>1570380.5356200002</v>
      </c>
      <c r="FZ22" s="32">
        <f>IFERROR('3_02'!FZ22+'3_03'!FZ22+'3_04'!FZ22+'3_05'!FZ22+'3_06'!FZ22+'3_07'!FZ22+'3_08'!FZ22+'3_09'!FZ22,"ND")</f>
        <v>1658132.4420030001</v>
      </c>
      <c r="GA22" s="32">
        <f>IFERROR('3_02'!GA22+'3_03'!GA22+'3_04'!GA22+'3_05'!GA22+'3_06'!GA22+'3_07'!GA22+'3_08'!GA22+'3_09'!GA22,"ND")</f>
        <v>1668657.3668409998</v>
      </c>
      <c r="GB22" s="32">
        <f>IFERROR('3_02'!GB22+'3_03'!GB22+'3_04'!GB22+'3_05'!GB22+'3_06'!GB22+'3_07'!GB22+'3_08'!GB22+'3_09'!GB22,"ND")</f>
        <v>1895677.4276589998</v>
      </c>
      <c r="GC22" s="32">
        <f>IFERROR('3_02'!GC22+'3_03'!GC22+'3_04'!GC22+'3_05'!GC22+'3_06'!GC22+'3_07'!GC22+'3_08'!GC22+'3_09'!GC22,"ND")</f>
        <v>1878880.8057730002</v>
      </c>
      <c r="GD22" s="32">
        <f>IFERROR('3_02'!GD22+'3_03'!GD22+'3_04'!GD22+'3_05'!GD22+'3_06'!GD22+'3_07'!GD22+'3_08'!GD22+'3_09'!GD22,"ND")</f>
        <v>1885844.2390720001</v>
      </c>
      <c r="GE22" s="32">
        <f>IFERROR('3_02'!GE22+'3_03'!GE22+'3_04'!GE22+'3_05'!GE22+'3_06'!GE22+'3_07'!GE22+'3_08'!GE22+'3_09'!GE22,"ND")</f>
        <v>1793345.0538979999</v>
      </c>
      <c r="GF22" s="32">
        <f>IFERROR('3_02'!GF22+'3_03'!GF22+'3_04'!GF22+'3_05'!GF22+'3_06'!GF22+'3_07'!GF22+'3_08'!GF22+'3_09'!GF22,"ND")</f>
        <v>2064537.363466</v>
      </c>
      <c r="GG22" s="32">
        <f>IFERROR('3_02'!GG22+'3_03'!GG22+'3_04'!GG22+'3_05'!GG22+'3_06'!GG22+'3_07'!GG22+'3_08'!GG22+'3_09'!GG22,"ND")</f>
        <v>2028677.6210540002</v>
      </c>
      <c r="GH22" s="32">
        <f>IFERROR('3_02'!GH22+'3_03'!GH22+'3_04'!GH22+'3_05'!GH22+'3_06'!GH22+'3_07'!GH22+'3_08'!GH22+'3_09'!GH22,"ND")</f>
        <v>1933208.8475719998</v>
      </c>
      <c r="GI22" s="32">
        <f>IFERROR('3_02'!GI22+'3_03'!GI22+'3_04'!GI22+'3_05'!GI22+'3_06'!GI22+'3_07'!GI22+'3_08'!GI22+'3_09'!GI22,"ND")</f>
        <v>2104980.7100769999</v>
      </c>
    </row>
    <row r="23" spans="1:191" ht="12.75" customHeight="1">
      <c r="A23" s="22"/>
      <c r="B23" s="24" t="s">
        <v>128</v>
      </c>
      <c r="C23" s="32">
        <v>285302.387025</v>
      </c>
      <c r="D23" s="32">
        <v>261559.310145</v>
      </c>
      <c r="E23" s="32">
        <v>254496.96208600001</v>
      </c>
      <c r="F23" s="32">
        <v>274110.99106799997</v>
      </c>
      <c r="G23" s="32">
        <v>268147.37065900001</v>
      </c>
      <c r="H23" s="32">
        <v>248316.28544899999</v>
      </c>
      <c r="I23" s="32">
        <v>209846.335926</v>
      </c>
      <c r="J23" s="32">
        <v>224030.38135499999</v>
      </c>
      <c r="K23" s="32">
        <v>284298.250818</v>
      </c>
      <c r="L23" s="32">
        <v>258701.93390900001</v>
      </c>
      <c r="M23" s="32">
        <v>222326.1649</v>
      </c>
      <c r="N23" s="32">
        <v>211090.53796300001</v>
      </c>
      <c r="O23" s="32">
        <v>257371.082677</v>
      </c>
      <c r="P23" s="32">
        <v>287828.09854500002</v>
      </c>
      <c r="Q23" s="32">
        <v>260157.232521</v>
      </c>
      <c r="R23" s="32">
        <v>256938.836461</v>
      </c>
      <c r="S23" s="32">
        <v>300318.49600099999</v>
      </c>
      <c r="T23" s="32">
        <v>299052.52366000001</v>
      </c>
      <c r="U23" s="32">
        <v>255905.38441999999</v>
      </c>
      <c r="V23" s="32">
        <v>274490.23612199997</v>
      </c>
      <c r="W23" s="32">
        <v>278770.52375400002</v>
      </c>
      <c r="X23" s="32">
        <v>256493.61349600001</v>
      </c>
      <c r="Y23" s="32">
        <v>245319.79568000001</v>
      </c>
      <c r="Z23" s="32">
        <v>246741.568512</v>
      </c>
      <c r="AA23" s="32">
        <v>263263.31293100002</v>
      </c>
      <c r="AB23" s="32">
        <v>237694.32266400001</v>
      </c>
      <c r="AC23" s="32">
        <v>236261.53799700001</v>
      </c>
      <c r="AD23" s="32">
        <v>182384.93133699999</v>
      </c>
      <c r="AE23" s="32">
        <v>174893.35662599999</v>
      </c>
      <c r="AF23" s="32">
        <v>162170.14837499999</v>
      </c>
      <c r="AG23" s="32">
        <v>155263.30680300001</v>
      </c>
      <c r="AH23" s="32">
        <v>141345.79934100001</v>
      </c>
      <c r="AI23" s="32">
        <v>129277.798796</v>
      </c>
      <c r="AJ23" s="32">
        <v>87106.365346999999</v>
      </c>
      <c r="AK23" s="32">
        <v>105792.612681</v>
      </c>
      <c r="AL23" s="32">
        <v>26131.237793</v>
      </c>
      <c r="AM23" s="32">
        <v>22739.573403999999</v>
      </c>
      <c r="AN23" s="32">
        <v>20999.577695</v>
      </c>
      <c r="AO23" s="32">
        <v>8149.0602099999996</v>
      </c>
      <c r="AP23" s="32">
        <v>7528.2914259999998</v>
      </c>
      <c r="AQ23" s="32">
        <v>0</v>
      </c>
      <c r="AR23" s="32">
        <v>0</v>
      </c>
      <c r="AS23" s="32">
        <v>15168.476688000001</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tr">
        <f>IFERROR('3_02'!FO23+'3_03'!FO23+'3_04'!FO23+'3_05'!FO23+'3_06'!FO23+'3_07'!FO23+'3_08'!FO23+'3_09'!FO23,"ND")</f>
        <v>ND</v>
      </c>
      <c r="FP23" s="32" t="str">
        <f>IFERROR('3_02'!FP23+'3_03'!FP23+'3_04'!FP23+'3_05'!FP23+'3_06'!FP23+'3_07'!FP23+'3_08'!FP23+'3_09'!FP23,"ND")</f>
        <v>ND</v>
      </c>
      <c r="FQ23" s="32" t="str">
        <f>IFERROR('3_02'!FQ23+'3_03'!FQ23+'3_04'!FQ23+'3_05'!FQ23+'3_06'!FQ23+'3_07'!FQ23+'3_08'!FQ23+'3_09'!FQ23,"ND")</f>
        <v>ND</v>
      </c>
      <c r="FR23" s="32" t="str">
        <f>IFERROR('3_02'!FR23+'3_03'!FR23+'3_04'!FR23+'3_05'!FR23+'3_06'!FR23+'3_07'!FR23+'3_08'!FR23+'3_09'!FR23,"ND")</f>
        <v>ND</v>
      </c>
      <c r="FS23" s="32" t="str">
        <f>IFERROR('3_02'!FS23+'3_03'!FS23+'3_04'!FS23+'3_05'!FS23+'3_06'!FS23+'3_07'!FS23+'3_08'!FS23+'3_09'!FS23,"ND")</f>
        <v>ND</v>
      </c>
      <c r="FT23" s="32" t="str">
        <f>IFERROR('3_02'!FT23+'3_03'!FT23+'3_04'!FT23+'3_05'!FT23+'3_06'!FT23+'3_07'!FT23+'3_08'!FT23+'3_09'!FT23,"ND")</f>
        <v>ND</v>
      </c>
      <c r="FU23" s="32" t="str">
        <f>IFERROR('3_02'!FU23+'3_03'!FU23+'3_04'!FU23+'3_05'!FU23+'3_06'!FU23+'3_07'!FU23+'3_08'!FU23+'3_09'!FU23,"ND")</f>
        <v>ND</v>
      </c>
      <c r="FV23" s="32" t="str">
        <f>IFERROR('3_02'!FV23+'3_03'!FV23+'3_04'!FV23+'3_05'!FV23+'3_06'!FV23+'3_07'!FV23+'3_08'!FV23+'3_09'!FV23,"ND")</f>
        <v>ND</v>
      </c>
      <c r="FW23" s="32" t="str">
        <f>IFERROR('3_02'!FW23+'3_03'!FW23+'3_04'!FW23+'3_05'!FW23+'3_06'!FW23+'3_07'!FW23+'3_08'!FW23+'3_09'!FW23,"ND")</f>
        <v>ND</v>
      </c>
      <c r="FX23" s="32" t="str">
        <f>IFERROR('3_02'!FX23+'3_03'!FX23+'3_04'!FX23+'3_05'!FX23+'3_06'!FX23+'3_07'!FX23+'3_08'!FX23+'3_09'!FX23,"ND")</f>
        <v>ND</v>
      </c>
      <c r="FY23" s="32" t="str">
        <f>IFERROR('3_02'!FY23+'3_03'!FY23+'3_04'!FY23+'3_05'!FY23+'3_06'!FY23+'3_07'!FY23+'3_08'!FY23+'3_09'!FY23,"ND")</f>
        <v>ND</v>
      </c>
      <c r="FZ23" s="32" t="str">
        <f>IFERROR('3_02'!FZ23+'3_03'!FZ23+'3_04'!FZ23+'3_05'!FZ23+'3_06'!FZ23+'3_07'!FZ23+'3_08'!FZ23+'3_09'!FZ23,"ND")</f>
        <v>ND</v>
      </c>
      <c r="GA23" s="32" t="str">
        <f>IFERROR('3_02'!GA23+'3_03'!GA23+'3_04'!GA23+'3_05'!GA23+'3_06'!GA23+'3_07'!GA23+'3_08'!GA23+'3_09'!GA23,"ND")</f>
        <v>ND</v>
      </c>
      <c r="GB23" s="32" t="str">
        <f>IFERROR('3_02'!GB23+'3_03'!GB23+'3_04'!GB23+'3_05'!GB23+'3_06'!GB23+'3_07'!GB23+'3_08'!GB23+'3_09'!GB23,"ND")</f>
        <v>ND</v>
      </c>
      <c r="GC23" s="32" t="str">
        <f>IFERROR('3_02'!GC23+'3_03'!GC23+'3_04'!GC23+'3_05'!GC23+'3_06'!GC23+'3_07'!GC23+'3_08'!GC23+'3_09'!GC23,"ND")</f>
        <v>ND</v>
      </c>
      <c r="GD23" s="32" t="str">
        <f>IFERROR('3_02'!GD23+'3_03'!GD23+'3_04'!GD23+'3_05'!GD23+'3_06'!GD23+'3_07'!GD23+'3_08'!GD23+'3_09'!GD23,"ND")</f>
        <v>ND</v>
      </c>
      <c r="GE23" s="32" t="str">
        <f>IFERROR('3_02'!GE23+'3_03'!GE23+'3_04'!GE23+'3_05'!GE23+'3_06'!GE23+'3_07'!GE23+'3_08'!GE23+'3_09'!GE23,"ND")</f>
        <v>ND</v>
      </c>
      <c r="GF23" s="32" t="str">
        <f>IFERROR('3_02'!GF23+'3_03'!GF23+'3_04'!GF23+'3_05'!GF23+'3_06'!GF23+'3_07'!GF23+'3_08'!GF23+'3_09'!GF23,"ND")</f>
        <v>ND</v>
      </c>
      <c r="GG23" s="32" t="str">
        <f>IFERROR('3_02'!GG23+'3_03'!GG23+'3_04'!GG23+'3_05'!GG23+'3_06'!GG23+'3_07'!GG23+'3_08'!GG23+'3_09'!GG23,"ND")</f>
        <v>ND</v>
      </c>
      <c r="GH23" s="32" t="str">
        <f>IFERROR('3_02'!GH23+'3_03'!GH23+'3_04'!GH23+'3_05'!GH23+'3_06'!GH23+'3_07'!GH23+'3_08'!GH23+'3_09'!GH23,"ND")</f>
        <v>ND</v>
      </c>
      <c r="GI23" s="32" t="str">
        <f>IFERROR('3_02'!GI23+'3_03'!GI23+'3_04'!GI23+'3_05'!GI23+'3_06'!GI23+'3_07'!GI23+'3_08'!GI23+'3_09'!GI23,"ND")</f>
        <v>ND</v>
      </c>
    </row>
    <row r="24" spans="1:191" ht="12.75" customHeight="1">
      <c r="A24" s="22"/>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10006.085195</v>
      </c>
      <c r="DG24" s="32">
        <v>54514.653899999998</v>
      </c>
      <c r="DH24" s="32">
        <v>55123.494162000003</v>
      </c>
      <c r="DI24" s="32">
        <v>64168.463169000002</v>
      </c>
      <c r="DJ24" s="32">
        <v>52184.497446000001</v>
      </c>
      <c r="DK24" s="32">
        <v>117178.392777</v>
      </c>
      <c r="DL24" s="32">
        <v>109777.36924099999</v>
      </c>
      <c r="DM24" s="32">
        <v>105648.59853</v>
      </c>
      <c r="DN24" s="32">
        <v>68787.861552000002</v>
      </c>
      <c r="DO24" s="32">
        <v>53562.428110000001</v>
      </c>
      <c r="DP24" s="32">
        <v>37459.349262000003</v>
      </c>
      <c r="DQ24" s="32">
        <v>22284.069076</v>
      </c>
      <c r="DR24" s="32">
        <v>37063.358619999999</v>
      </c>
      <c r="DS24" s="32">
        <v>41200.282441000003</v>
      </c>
      <c r="DT24" s="32">
        <v>31254.036956</v>
      </c>
      <c r="DU24" s="32">
        <v>31320.752151000001</v>
      </c>
      <c r="DV24" s="32">
        <v>31394.196157999999</v>
      </c>
      <c r="DW24" s="32">
        <v>21605.583298000001</v>
      </c>
      <c r="DX24" s="32">
        <v>9342.8358960000005</v>
      </c>
      <c r="DY24" s="32">
        <v>9372.0603300000002</v>
      </c>
      <c r="DZ24" s="32">
        <v>9391.4085040000009</v>
      </c>
      <c r="EA24" s="32">
        <v>9389.8398789999992</v>
      </c>
      <c r="EB24" s="32">
        <v>9314.1174169999995</v>
      </c>
      <c r="EC24" s="32">
        <v>9344.3456370000004</v>
      </c>
      <c r="ED24" s="32">
        <v>9285.8660670000008</v>
      </c>
      <c r="EE24" s="32">
        <v>9314.4430100000009</v>
      </c>
      <c r="EF24" s="32">
        <v>9338.4682539999994</v>
      </c>
      <c r="EG24" s="32">
        <v>9376.8955559999995</v>
      </c>
      <c r="EH24" s="32">
        <v>9322.5428969999994</v>
      </c>
      <c r="EI24" s="32">
        <v>9374.2286189999995</v>
      </c>
      <c r="EJ24" s="32">
        <v>9315.1280320000005</v>
      </c>
      <c r="EK24" s="32">
        <v>9365.1021249999994</v>
      </c>
      <c r="EL24" s="32">
        <v>9376.0073589999993</v>
      </c>
      <c r="EM24" s="32">
        <v>9404.0569649999998</v>
      </c>
      <c r="EN24" s="32">
        <v>9333.2927039999995</v>
      </c>
      <c r="EO24" s="32">
        <v>9356.2436460000008</v>
      </c>
      <c r="EP24" s="32">
        <v>9246.3500170000007</v>
      </c>
      <c r="EQ24" s="32">
        <v>9261.4944419999993</v>
      </c>
      <c r="ER24" s="32">
        <v>9273.8463080000001</v>
      </c>
      <c r="ES24" s="32">
        <v>9296.8214810000009</v>
      </c>
      <c r="ET24" s="32">
        <v>5212.8349609999996</v>
      </c>
      <c r="EU24" s="32">
        <v>5214.8236029999998</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f>IFERROR('3_02'!FO24+'3_03'!FO24+'3_04'!FO24+'3_05'!FO24+'3_06'!FO24+'3_07'!FO24+'3_08'!FO24+'3_09'!FO24,"ND")</f>
        <v>0</v>
      </c>
      <c r="FP24" s="32">
        <f>IFERROR('3_02'!FP24+'3_03'!FP24+'3_04'!FP24+'3_05'!FP24+'3_06'!FP24+'3_07'!FP24+'3_08'!FP24+'3_09'!FP24,"ND")</f>
        <v>0</v>
      </c>
      <c r="FQ24" s="32">
        <f>IFERROR('3_02'!FQ24+'3_03'!FQ24+'3_04'!FQ24+'3_05'!FQ24+'3_06'!FQ24+'3_07'!FQ24+'3_08'!FQ24+'3_09'!FQ24,"ND")</f>
        <v>0</v>
      </c>
      <c r="FR24" s="32">
        <f>IFERROR('3_02'!FR24+'3_03'!FR24+'3_04'!FR24+'3_05'!FR24+'3_06'!FR24+'3_07'!FR24+'3_08'!FR24+'3_09'!FR24,"ND")</f>
        <v>0</v>
      </c>
      <c r="FS24" s="32">
        <f>IFERROR('3_02'!FS24+'3_03'!FS24+'3_04'!FS24+'3_05'!FS24+'3_06'!FS24+'3_07'!FS24+'3_08'!FS24+'3_09'!FS24,"ND")</f>
        <v>0</v>
      </c>
      <c r="FT24" s="32">
        <f>IFERROR('3_02'!FT24+'3_03'!FT24+'3_04'!FT24+'3_05'!FT24+'3_06'!FT24+'3_07'!FT24+'3_08'!FT24+'3_09'!FT24,"ND")</f>
        <v>0</v>
      </c>
      <c r="FU24" s="32">
        <f>IFERROR('3_02'!FU24+'3_03'!FU24+'3_04'!FU24+'3_05'!FU24+'3_06'!FU24+'3_07'!FU24+'3_08'!FU24+'3_09'!FU24,"ND")</f>
        <v>0</v>
      </c>
      <c r="FV24" s="32">
        <f>IFERROR('3_02'!FV24+'3_03'!FV24+'3_04'!FV24+'3_05'!FV24+'3_06'!FV24+'3_07'!FV24+'3_08'!FV24+'3_09'!FV24,"ND")</f>
        <v>0</v>
      </c>
      <c r="FW24" s="32">
        <f>IFERROR('3_02'!FW24+'3_03'!FW24+'3_04'!FW24+'3_05'!FW24+'3_06'!FW24+'3_07'!FW24+'3_08'!FW24+'3_09'!FW24,"ND")</f>
        <v>0</v>
      </c>
      <c r="FX24" s="32">
        <f>IFERROR('3_02'!FX24+'3_03'!FX24+'3_04'!FX24+'3_05'!FX24+'3_06'!FX24+'3_07'!FX24+'3_08'!FX24+'3_09'!FX24,"ND")</f>
        <v>0</v>
      </c>
      <c r="FY24" s="32">
        <f>IFERROR('3_02'!FY24+'3_03'!FY24+'3_04'!FY24+'3_05'!FY24+'3_06'!FY24+'3_07'!FY24+'3_08'!FY24+'3_09'!FY24,"ND")</f>
        <v>0</v>
      </c>
      <c r="FZ24" s="32">
        <f>IFERROR('3_02'!FZ24+'3_03'!FZ24+'3_04'!FZ24+'3_05'!FZ24+'3_06'!FZ24+'3_07'!FZ24+'3_08'!FZ24+'3_09'!FZ24,"ND")</f>
        <v>0</v>
      </c>
      <c r="GA24" s="32">
        <f>IFERROR('3_02'!GA24+'3_03'!GA24+'3_04'!GA24+'3_05'!GA24+'3_06'!GA24+'3_07'!GA24+'3_08'!GA24+'3_09'!GA24,"ND")</f>
        <v>0</v>
      </c>
      <c r="GB24" s="32">
        <f>IFERROR('3_02'!GB24+'3_03'!GB24+'3_04'!GB24+'3_05'!GB24+'3_06'!GB24+'3_07'!GB24+'3_08'!GB24+'3_09'!GB24,"ND")</f>
        <v>0</v>
      </c>
      <c r="GC24" s="32">
        <f>IFERROR('3_02'!GC24+'3_03'!GC24+'3_04'!GC24+'3_05'!GC24+'3_06'!GC24+'3_07'!GC24+'3_08'!GC24+'3_09'!GC24,"ND")</f>
        <v>0</v>
      </c>
      <c r="GD24" s="32">
        <f>IFERROR('3_02'!GD24+'3_03'!GD24+'3_04'!GD24+'3_05'!GD24+'3_06'!GD24+'3_07'!GD24+'3_08'!GD24+'3_09'!GD24,"ND")</f>
        <v>0</v>
      </c>
      <c r="GE24" s="32">
        <f>IFERROR('3_02'!GE24+'3_03'!GE24+'3_04'!GE24+'3_05'!GE24+'3_06'!GE24+'3_07'!GE24+'3_08'!GE24+'3_09'!GE24,"ND")</f>
        <v>0</v>
      </c>
      <c r="GF24" s="32">
        <f>IFERROR('3_02'!GF24+'3_03'!GF24+'3_04'!GF24+'3_05'!GF24+'3_06'!GF24+'3_07'!GF24+'3_08'!GF24+'3_09'!GF24,"ND")</f>
        <v>0</v>
      </c>
      <c r="GG24" s="32">
        <f>IFERROR('3_02'!GG24+'3_03'!GG24+'3_04'!GG24+'3_05'!GG24+'3_06'!GG24+'3_07'!GG24+'3_08'!GG24+'3_09'!GG24,"ND")</f>
        <v>0</v>
      </c>
      <c r="GH24" s="32">
        <f>IFERROR('3_02'!GH24+'3_03'!GH24+'3_04'!GH24+'3_05'!GH24+'3_06'!GH24+'3_07'!GH24+'3_08'!GH24+'3_09'!GH24,"ND")</f>
        <v>0</v>
      </c>
      <c r="GI24" s="32">
        <f>IFERROR('3_02'!GI24+'3_03'!GI24+'3_04'!GI24+'3_05'!GI24+'3_06'!GI24+'3_07'!GI24+'3_08'!GI24+'3_09'!GI24,"ND")</f>
        <v>0</v>
      </c>
    </row>
    <row r="25" spans="1:191" ht="12.75" customHeight="1">
      <c r="A25" s="22"/>
      <c r="B25" s="24" t="s">
        <v>134</v>
      </c>
      <c r="C25" s="32">
        <v>73499.296944999995</v>
      </c>
      <c r="D25" s="32">
        <v>90640.799041999999</v>
      </c>
      <c r="E25" s="32">
        <v>88177.433332999994</v>
      </c>
      <c r="F25" s="32">
        <v>166361.441945</v>
      </c>
      <c r="G25" s="32">
        <v>138420.66761900001</v>
      </c>
      <c r="H25" s="32">
        <v>282878.85389500001</v>
      </c>
      <c r="I25" s="32">
        <v>426257.577827</v>
      </c>
      <c r="J25" s="32">
        <v>376708.66626600001</v>
      </c>
      <c r="K25" s="32">
        <v>166420.049776</v>
      </c>
      <c r="L25" s="32">
        <v>197146.89208399999</v>
      </c>
      <c r="M25" s="32">
        <v>218527.914712</v>
      </c>
      <c r="N25" s="32">
        <v>190008.57334500001</v>
      </c>
      <c r="O25" s="32">
        <v>153420.870639</v>
      </c>
      <c r="P25" s="32">
        <v>139592.76623099999</v>
      </c>
      <c r="Q25" s="32">
        <v>167428.181645</v>
      </c>
      <c r="R25" s="32">
        <v>140256.23982300001</v>
      </c>
      <c r="S25" s="32">
        <v>170333.843479</v>
      </c>
      <c r="T25" s="32">
        <v>178821.20877699999</v>
      </c>
      <c r="U25" s="32">
        <v>192954.74741899999</v>
      </c>
      <c r="V25" s="32">
        <v>241353.77289399999</v>
      </c>
      <c r="W25" s="32">
        <v>234885.63604499999</v>
      </c>
      <c r="X25" s="32">
        <v>352810.81629500003</v>
      </c>
      <c r="Y25" s="32">
        <v>372802.723062</v>
      </c>
      <c r="Z25" s="32">
        <v>309942.365491</v>
      </c>
      <c r="AA25" s="32">
        <v>329654.01785499998</v>
      </c>
      <c r="AB25" s="32">
        <v>275764.190413</v>
      </c>
      <c r="AC25" s="32">
        <v>309313.29546699999</v>
      </c>
      <c r="AD25" s="32">
        <v>260581.835207</v>
      </c>
      <c r="AE25" s="32">
        <v>281873.13089999999</v>
      </c>
      <c r="AF25" s="32">
        <v>302870.07583099999</v>
      </c>
      <c r="AG25" s="32">
        <v>314525.98839299998</v>
      </c>
      <c r="AH25" s="32">
        <v>338302.41008499998</v>
      </c>
      <c r="AI25" s="32">
        <v>435369.91246100003</v>
      </c>
      <c r="AJ25" s="32">
        <v>457179.04838400002</v>
      </c>
      <c r="AK25" s="32">
        <v>381928.73826299998</v>
      </c>
      <c r="AL25" s="32">
        <v>357530.46112699999</v>
      </c>
      <c r="AM25" s="32">
        <v>270122.76575299999</v>
      </c>
      <c r="AN25" s="32">
        <v>303483.19753100001</v>
      </c>
      <c r="AO25" s="32">
        <v>222181.44553200001</v>
      </c>
      <c r="AP25" s="32">
        <v>273975.02480800002</v>
      </c>
      <c r="AQ25" s="32">
        <v>314375.21010099998</v>
      </c>
      <c r="AR25" s="32">
        <v>291944.22874799999</v>
      </c>
      <c r="AS25" s="32">
        <v>247477.80605099999</v>
      </c>
      <c r="AT25" s="32">
        <v>253371.87833100001</v>
      </c>
      <c r="AU25" s="32">
        <v>155954.588712</v>
      </c>
      <c r="AV25" s="32">
        <v>163190.51868199999</v>
      </c>
      <c r="AW25" s="32">
        <v>215652.30074199999</v>
      </c>
      <c r="AX25" s="32">
        <v>277081.452467</v>
      </c>
      <c r="AY25" s="32">
        <v>197666.67452199999</v>
      </c>
      <c r="AZ25" s="32">
        <v>157351.66391100001</v>
      </c>
      <c r="BA25" s="32">
        <v>182542.586423</v>
      </c>
      <c r="BB25" s="32">
        <v>186576.47136900001</v>
      </c>
      <c r="BC25" s="32">
        <v>260470.24242900001</v>
      </c>
      <c r="BD25" s="32">
        <v>274069.52302000002</v>
      </c>
      <c r="BE25" s="32">
        <v>243162.80986000001</v>
      </c>
      <c r="BF25" s="32">
        <v>197239.46059900001</v>
      </c>
      <c r="BG25" s="32">
        <v>195882.213445</v>
      </c>
      <c r="BH25" s="32">
        <v>178589.02482300001</v>
      </c>
      <c r="BI25" s="32">
        <v>191579.315283</v>
      </c>
      <c r="BJ25" s="32">
        <v>157480.430173</v>
      </c>
      <c r="BK25" s="32">
        <v>190152.007113</v>
      </c>
      <c r="BL25" s="32">
        <v>187678.905314</v>
      </c>
      <c r="BM25" s="32">
        <v>208524.71106999999</v>
      </c>
      <c r="BN25" s="32">
        <v>238895.682451</v>
      </c>
      <c r="BO25" s="32">
        <v>275703.08146000002</v>
      </c>
      <c r="BP25" s="32">
        <v>81177.983613999997</v>
      </c>
      <c r="BQ25" s="32">
        <v>56652.448450000004</v>
      </c>
      <c r="BR25" s="32">
        <v>39792.234476999998</v>
      </c>
      <c r="BS25" s="32">
        <v>56832.686100999999</v>
      </c>
      <c r="BT25" s="32">
        <v>40179.909217</v>
      </c>
      <c r="BU25" s="32">
        <v>41667.008031999998</v>
      </c>
      <c r="BV25" s="32">
        <v>32472.958843</v>
      </c>
      <c r="BW25" s="32">
        <v>49376.814825000001</v>
      </c>
      <c r="BX25" s="32">
        <v>48456.143764</v>
      </c>
      <c r="BY25" s="32">
        <v>46075.271517000001</v>
      </c>
      <c r="BZ25" s="32">
        <v>41296.818653000002</v>
      </c>
      <c r="CA25" s="32">
        <v>49211.618886999997</v>
      </c>
      <c r="CB25" s="32">
        <v>89378.957548999999</v>
      </c>
      <c r="CC25" s="32">
        <v>153773.14586700001</v>
      </c>
      <c r="CD25" s="32">
        <v>125218.511446</v>
      </c>
      <c r="CE25" s="32">
        <v>45622.249228000001</v>
      </c>
      <c r="CF25" s="32">
        <v>63808.272549000001</v>
      </c>
      <c r="CG25" s="32">
        <v>107748.335458</v>
      </c>
      <c r="CH25" s="32">
        <v>93224.744388000006</v>
      </c>
      <c r="CI25" s="32">
        <v>59087.944684000002</v>
      </c>
      <c r="CJ25" s="32">
        <v>79045.863100000002</v>
      </c>
      <c r="CK25" s="32">
        <v>33426.051911000002</v>
      </c>
      <c r="CL25" s="32">
        <v>67692.187242999993</v>
      </c>
      <c r="CM25" s="32">
        <v>57623.822584000001</v>
      </c>
      <c r="CN25" s="32">
        <v>43523.341686</v>
      </c>
      <c r="CO25" s="32">
        <v>85661.744798999993</v>
      </c>
      <c r="CP25" s="32">
        <v>52321.286480000002</v>
      </c>
      <c r="CQ25" s="32">
        <v>43941.733139000004</v>
      </c>
      <c r="CR25" s="32">
        <v>70494.102706999998</v>
      </c>
      <c r="CS25" s="32">
        <v>30648.142218000001</v>
      </c>
      <c r="CT25" s="32">
        <v>33270.023592999998</v>
      </c>
      <c r="CU25" s="32">
        <v>51675.79941</v>
      </c>
      <c r="CV25" s="32">
        <v>25953.468390999999</v>
      </c>
      <c r="CW25" s="32">
        <v>59240.007441000002</v>
      </c>
      <c r="CX25" s="32">
        <v>76974.961284999998</v>
      </c>
      <c r="CY25" s="32">
        <v>68711.606031999996</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tr">
        <f>IFERROR('3_02'!FO25+'3_03'!FO25+'3_04'!FO25+'3_05'!FO25+'3_06'!FO25+'3_07'!FO25+'3_08'!FO25+'3_09'!FO25,"ND")</f>
        <v>ND</v>
      </c>
      <c r="FP25" s="32" t="str">
        <f>IFERROR('3_02'!FP25+'3_03'!FP25+'3_04'!FP25+'3_05'!FP25+'3_06'!FP25+'3_07'!FP25+'3_08'!FP25+'3_09'!FP25,"ND")</f>
        <v>ND</v>
      </c>
      <c r="FQ25" s="32" t="str">
        <f>IFERROR('3_02'!FQ25+'3_03'!FQ25+'3_04'!FQ25+'3_05'!FQ25+'3_06'!FQ25+'3_07'!FQ25+'3_08'!FQ25+'3_09'!FQ25,"ND")</f>
        <v>ND</v>
      </c>
      <c r="FR25" s="32" t="str">
        <f>IFERROR('3_02'!FR25+'3_03'!FR25+'3_04'!FR25+'3_05'!FR25+'3_06'!FR25+'3_07'!FR25+'3_08'!FR25+'3_09'!FR25,"ND")</f>
        <v>ND</v>
      </c>
      <c r="FS25" s="32" t="str">
        <f>IFERROR('3_02'!FS25+'3_03'!FS25+'3_04'!FS25+'3_05'!FS25+'3_06'!FS25+'3_07'!FS25+'3_08'!FS25+'3_09'!FS25,"ND")</f>
        <v>ND</v>
      </c>
      <c r="FT25" s="32" t="str">
        <f>IFERROR('3_02'!FT25+'3_03'!FT25+'3_04'!FT25+'3_05'!FT25+'3_06'!FT25+'3_07'!FT25+'3_08'!FT25+'3_09'!FT25,"ND")</f>
        <v>ND</v>
      </c>
      <c r="FU25" s="32" t="str">
        <f>IFERROR('3_02'!FU25+'3_03'!FU25+'3_04'!FU25+'3_05'!FU25+'3_06'!FU25+'3_07'!FU25+'3_08'!FU25+'3_09'!FU25,"ND")</f>
        <v>ND</v>
      </c>
      <c r="FV25" s="32" t="str">
        <f>IFERROR('3_02'!FV25+'3_03'!FV25+'3_04'!FV25+'3_05'!FV25+'3_06'!FV25+'3_07'!FV25+'3_08'!FV25+'3_09'!FV25,"ND")</f>
        <v>ND</v>
      </c>
      <c r="FW25" s="32" t="str">
        <f>IFERROR('3_02'!FW25+'3_03'!FW25+'3_04'!FW25+'3_05'!FW25+'3_06'!FW25+'3_07'!FW25+'3_08'!FW25+'3_09'!FW25,"ND")</f>
        <v>ND</v>
      </c>
      <c r="FX25" s="32" t="str">
        <f>IFERROR('3_02'!FX25+'3_03'!FX25+'3_04'!FX25+'3_05'!FX25+'3_06'!FX25+'3_07'!FX25+'3_08'!FX25+'3_09'!FX25,"ND")</f>
        <v>ND</v>
      </c>
      <c r="FY25" s="32" t="str">
        <f>IFERROR('3_02'!FY25+'3_03'!FY25+'3_04'!FY25+'3_05'!FY25+'3_06'!FY25+'3_07'!FY25+'3_08'!FY25+'3_09'!FY25,"ND")</f>
        <v>ND</v>
      </c>
      <c r="FZ25" s="32" t="str">
        <f>IFERROR('3_02'!FZ25+'3_03'!FZ25+'3_04'!FZ25+'3_05'!FZ25+'3_06'!FZ25+'3_07'!FZ25+'3_08'!FZ25+'3_09'!FZ25,"ND")</f>
        <v>ND</v>
      </c>
      <c r="GA25" s="32" t="str">
        <f>IFERROR('3_02'!GA25+'3_03'!GA25+'3_04'!GA25+'3_05'!GA25+'3_06'!GA25+'3_07'!GA25+'3_08'!GA25+'3_09'!GA25,"ND")</f>
        <v>ND</v>
      </c>
      <c r="GB25" s="32" t="str">
        <f>IFERROR('3_02'!GB25+'3_03'!GB25+'3_04'!GB25+'3_05'!GB25+'3_06'!GB25+'3_07'!GB25+'3_08'!GB25+'3_09'!GB25,"ND")</f>
        <v>ND</v>
      </c>
      <c r="GC25" s="32" t="str">
        <f>IFERROR('3_02'!GC25+'3_03'!GC25+'3_04'!GC25+'3_05'!GC25+'3_06'!GC25+'3_07'!GC25+'3_08'!GC25+'3_09'!GC25,"ND")</f>
        <v>ND</v>
      </c>
      <c r="GD25" s="32" t="str">
        <f>IFERROR('3_02'!GD25+'3_03'!GD25+'3_04'!GD25+'3_05'!GD25+'3_06'!GD25+'3_07'!GD25+'3_08'!GD25+'3_09'!GD25,"ND")</f>
        <v>ND</v>
      </c>
      <c r="GE25" s="32" t="str">
        <f>IFERROR('3_02'!GE25+'3_03'!GE25+'3_04'!GE25+'3_05'!GE25+'3_06'!GE25+'3_07'!GE25+'3_08'!GE25+'3_09'!GE25,"ND")</f>
        <v>ND</v>
      </c>
      <c r="GF25" s="32" t="str">
        <f>IFERROR('3_02'!GF25+'3_03'!GF25+'3_04'!GF25+'3_05'!GF25+'3_06'!GF25+'3_07'!GF25+'3_08'!GF25+'3_09'!GF25,"ND")</f>
        <v>ND</v>
      </c>
      <c r="GG25" s="32" t="str">
        <f>IFERROR('3_02'!GG25+'3_03'!GG25+'3_04'!GG25+'3_05'!GG25+'3_06'!GG25+'3_07'!GG25+'3_08'!GG25+'3_09'!GG25,"ND")</f>
        <v>ND</v>
      </c>
      <c r="GH25" s="32" t="str">
        <f>IFERROR('3_02'!GH25+'3_03'!GH25+'3_04'!GH25+'3_05'!GH25+'3_06'!GH25+'3_07'!GH25+'3_08'!GH25+'3_09'!GH25,"ND")</f>
        <v>ND</v>
      </c>
      <c r="GI25" s="32" t="str">
        <f>IFERROR('3_02'!GI25+'3_03'!GI25+'3_04'!GI25+'3_05'!GI25+'3_06'!GI25+'3_07'!GI25+'3_08'!GI25+'3_09'!GI25,"ND")</f>
        <v>ND</v>
      </c>
    </row>
    <row r="26" spans="1:191" ht="12.75" customHeight="1">
      <c r="A26" s="22"/>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tr">
        <f>IFERROR('3_02'!FO26+'3_03'!FO26+'3_04'!FO26+'3_05'!FO26+'3_06'!FO26+'3_07'!FO26+'3_08'!FO26+'3_09'!FO26,"ND")</f>
        <v>ND</v>
      </c>
      <c r="FP26" s="32" t="str">
        <f>IFERROR('3_02'!FP26+'3_03'!FP26+'3_04'!FP26+'3_05'!FP26+'3_06'!FP26+'3_07'!FP26+'3_08'!FP26+'3_09'!FP26,"ND")</f>
        <v>ND</v>
      </c>
      <c r="FQ26" s="32" t="str">
        <f>IFERROR('3_02'!FQ26+'3_03'!FQ26+'3_04'!FQ26+'3_05'!FQ26+'3_06'!FQ26+'3_07'!FQ26+'3_08'!FQ26+'3_09'!FQ26,"ND")</f>
        <v>ND</v>
      </c>
      <c r="FR26" s="32" t="str">
        <f>IFERROR('3_02'!FR26+'3_03'!FR26+'3_04'!FR26+'3_05'!FR26+'3_06'!FR26+'3_07'!FR26+'3_08'!FR26+'3_09'!FR26,"ND")</f>
        <v>ND</v>
      </c>
      <c r="FS26" s="32" t="str">
        <f>IFERROR('3_02'!FS26+'3_03'!FS26+'3_04'!FS26+'3_05'!FS26+'3_06'!FS26+'3_07'!FS26+'3_08'!FS26+'3_09'!FS26,"ND")</f>
        <v>ND</v>
      </c>
      <c r="FT26" s="32" t="str">
        <f>IFERROR('3_02'!FT26+'3_03'!FT26+'3_04'!FT26+'3_05'!FT26+'3_06'!FT26+'3_07'!FT26+'3_08'!FT26+'3_09'!FT26,"ND")</f>
        <v>ND</v>
      </c>
      <c r="FU26" s="32" t="str">
        <f>IFERROR('3_02'!FU26+'3_03'!FU26+'3_04'!FU26+'3_05'!FU26+'3_06'!FU26+'3_07'!FU26+'3_08'!FU26+'3_09'!FU26,"ND")</f>
        <v>ND</v>
      </c>
      <c r="FV26" s="32" t="str">
        <f>IFERROR('3_02'!FV26+'3_03'!FV26+'3_04'!FV26+'3_05'!FV26+'3_06'!FV26+'3_07'!FV26+'3_08'!FV26+'3_09'!FV26,"ND")</f>
        <v>ND</v>
      </c>
      <c r="FW26" s="32" t="str">
        <f>IFERROR('3_02'!FW26+'3_03'!FW26+'3_04'!FW26+'3_05'!FW26+'3_06'!FW26+'3_07'!FW26+'3_08'!FW26+'3_09'!FW26,"ND")</f>
        <v>ND</v>
      </c>
      <c r="FX26" s="32" t="str">
        <f>IFERROR('3_02'!FX26+'3_03'!FX26+'3_04'!FX26+'3_05'!FX26+'3_06'!FX26+'3_07'!FX26+'3_08'!FX26+'3_09'!FX26,"ND")</f>
        <v>ND</v>
      </c>
      <c r="FY26" s="32" t="str">
        <f>IFERROR('3_02'!FY26+'3_03'!FY26+'3_04'!FY26+'3_05'!FY26+'3_06'!FY26+'3_07'!FY26+'3_08'!FY26+'3_09'!FY26,"ND")</f>
        <v>ND</v>
      </c>
      <c r="FZ26" s="32" t="str">
        <f>IFERROR('3_02'!FZ26+'3_03'!FZ26+'3_04'!FZ26+'3_05'!FZ26+'3_06'!FZ26+'3_07'!FZ26+'3_08'!FZ26+'3_09'!FZ26,"ND")</f>
        <v>ND</v>
      </c>
      <c r="GA26" s="32" t="str">
        <f>IFERROR('3_02'!GA26+'3_03'!GA26+'3_04'!GA26+'3_05'!GA26+'3_06'!GA26+'3_07'!GA26+'3_08'!GA26+'3_09'!GA26,"ND")</f>
        <v>ND</v>
      </c>
      <c r="GB26" s="32" t="str">
        <f>IFERROR('3_02'!GB26+'3_03'!GB26+'3_04'!GB26+'3_05'!GB26+'3_06'!GB26+'3_07'!GB26+'3_08'!GB26+'3_09'!GB26,"ND")</f>
        <v>ND</v>
      </c>
      <c r="GC26" s="32" t="str">
        <f>IFERROR('3_02'!GC26+'3_03'!GC26+'3_04'!GC26+'3_05'!GC26+'3_06'!GC26+'3_07'!GC26+'3_08'!GC26+'3_09'!GC26,"ND")</f>
        <v>ND</v>
      </c>
      <c r="GD26" s="32" t="str">
        <f>IFERROR('3_02'!GD26+'3_03'!GD26+'3_04'!GD26+'3_05'!GD26+'3_06'!GD26+'3_07'!GD26+'3_08'!GD26+'3_09'!GD26,"ND")</f>
        <v>ND</v>
      </c>
      <c r="GE26" s="32" t="str">
        <f>IFERROR('3_02'!GE26+'3_03'!GE26+'3_04'!GE26+'3_05'!GE26+'3_06'!GE26+'3_07'!GE26+'3_08'!GE26+'3_09'!GE26,"ND")</f>
        <v>ND</v>
      </c>
      <c r="GF26" s="32" t="str">
        <f>IFERROR('3_02'!GF26+'3_03'!GF26+'3_04'!GF26+'3_05'!GF26+'3_06'!GF26+'3_07'!GF26+'3_08'!GF26+'3_09'!GF26,"ND")</f>
        <v>ND</v>
      </c>
      <c r="GG26" s="32" t="str">
        <f>IFERROR('3_02'!GG26+'3_03'!GG26+'3_04'!GG26+'3_05'!GG26+'3_06'!GG26+'3_07'!GG26+'3_08'!GG26+'3_09'!GG26,"ND")</f>
        <v>ND</v>
      </c>
      <c r="GH26" s="32" t="str">
        <f>IFERROR('3_02'!GH26+'3_03'!GH26+'3_04'!GH26+'3_05'!GH26+'3_06'!GH26+'3_07'!GH26+'3_08'!GH26+'3_09'!GH26,"ND")</f>
        <v>ND</v>
      </c>
      <c r="GI26" s="32" t="str">
        <f>IFERROR('3_02'!GI26+'3_03'!GI26+'3_04'!GI26+'3_05'!GI26+'3_06'!GI26+'3_07'!GI26+'3_08'!GI26+'3_09'!GI26,"ND")</f>
        <v>ND</v>
      </c>
    </row>
    <row r="27" spans="1:191" ht="12.75" customHeight="1">
      <c r="A27" s="22"/>
      <c r="B27" s="24" t="s">
        <v>57</v>
      </c>
      <c r="C27" s="32">
        <v>140867.53706</v>
      </c>
      <c r="D27" s="32">
        <v>139057.952766</v>
      </c>
      <c r="E27" s="32">
        <v>128666.13920200001</v>
      </c>
      <c r="F27" s="32">
        <v>151158.97386</v>
      </c>
      <c r="G27" s="32">
        <v>164091.07746</v>
      </c>
      <c r="H27" s="32">
        <v>197744.979108</v>
      </c>
      <c r="I27" s="32">
        <v>188525.550884</v>
      </c>
      <c r="J27" s="32">
        <v>208991.77103999999</v>
      </c>
      <c r="K27" s="32">
        <v>172676.27984500001</v>
      </c>
      <c r="L27" s="32">
        <v>160155.64342499999</v>
      </c>
      <c r="M27" s="32">
        <v>191332.33701300001</v>
      </c>
      <c r="N27" s="32">
        <v>215523.485846</v>
      </c>
      <c r="O27" s="32">
        <v>233673.06359500001</v>
      </c>
      <c r="P27" s="32">
        <v>236212.99040800001</v>
      </c>
      <c r="Q27" s="32">
        <v>289165.15732400003</v>
      </c>
      <c r="R27" s="32">
        <v>134346.917892</v>
      </c>
      <c r="S27" s="32">
        <v>132431.055796</v>
      </c>
      <c r="T27" s="32">
        <v>129789.774162</v>
      </c>
      <c r="U27" s="32">
        <v>166141.69098099999</v>
      </c>
      <c r="V27" s="32">
        <v>83956.770350000006</v>
      </c>
      <c r="W27" s="32">
        <v>133735.89202699999</v>
      </c>
      <c r="X27" s="32">
        <v>179269.79282100001</v>
      </c>
      <c r="Y27" s="32">
        <v>274648.842932</v>
      </c>
      <c r="Z27" s="32">
        <v>317593.51388699998</v>
      </c>
      <c r="AA27" s="32">
        <v>275262.98500799999</v>
      </c>
      <c r="AB27" s="32">
        <v>296174.96548100002</v>
      </c>
      <c r="AC27" s="32">
        <v>196981.480033</v>
      </c>
      <c r="AD27" s="32">
        <v>247580.76082600001</v>
      </c>
      <c r="AE27" s="32">
        <v>236793.74457400001</v>
      </c>
      <c r="AF27" s="32">
        <v>217982.217646</v>
      </c>
      <c r="AG27" s="32">
        <v>249743.18845700001</v>
      </c>
      <c r="AH27" s="32">
        <v>272637.20325800002</v>
      </c>
      <c r="AI27" s="32">
        <v>253438.14194999999</v>
      </c>
      <c r="AJ27" s="32">
        <v>218772.138504</v>
      </c>
      <c r="AK27" s="32">
        <v>195138.57826000001</v>
      </c>
      <c r="AL27" s="32">
        <v>220820.04621</v>
      </c>
      <c r="AM27" s="32">
        <v>245474.00459299999</v>
      </c>
      <c r="AN27" s="32">
        <v>349400.64524899999</v>
      </c>
      <c r="AO27" s="32">
        <v>372836.42754800001</v>
      </c>
      <c r="AP27" s="32">
        <v>345425.97726499999</v>
      </c>
      <c r="AQ27" s="32">
        <v>334898.25655300001</v>
      </c>
      <c r="AR27" s="32">
        <v>373410.28194199997</v>
      </c>
      <c r="AS27" s="32">
        <v>372416.69571100001</v>
      </c>
      <c r="AT27" s="32">
        <v>433839.56169399997</v>
      </c>
      <c r="AU27" s="32">
        <v>417632.01220900001</v>
      </c>
      <c r="AV27" s="32">
        <v>483665.30919399997</v>
      </c>
      <c r="AW27" s="32">
        <v>462570.48287399998</v>
      </c>
      <c r="AX27" s="32">
        <v>524760.13117199996</v>
      </c>
      <c r="AY27" s="32">
        <v>481772.05112000002</v>
      </c>
      <c r="AZ27" s="32">
        <v>511701.219973</v>
      </c>
      <c r="BA27" s="32">
        <v>472254.614626</v>
      </c>
      <c r="BB27" s="32">
        <v>429864.46117999998</v>
      </c>
      <c r="BC27" s="32">
        <v>462573.75183000002</v>
      </c>
      <c r="BD27" s="32">
        <v>416251.46794</v>
      </c>
      <c r="BE27" s="32">
        <v>370315.15095899999</v>
      </c>
      <c r="BF27" s="32">
        <v>435572.807699</v>
      </c>
      <c r="BG27" s="32">
        <v>417161.50827799999</v>
      </c>
      <c r="BH27" s="32">
        <v>350874.35147300002</v>
      </c>
      <c r="BI27" s="32">
        <v>303364.97568600002</v>
      </c>
      <c r="BJ27" s="32">
        <v>338327.10883799999</v>
      </c>
      <c r="BK27" s="32">
        <v>342851.72648800001</v>
      </c>
      <c r="BL27" s="32">
        <v>337783.541784</v>
      </c>
      <c r="BM27" s="32">
        <v>316794.776266</v>
      </c>
      <c r="BN27" s="32">
        <v>314260.07420899998</v>
      </c>
      <c r="BO27" s="32">
        <v>353325.08048300003</v>
      </c>
      <c r="BP27" s="32">
        <v>443191.32935199997</v>
      </c>
      <c r="BQ27" s="32">
        <v>502449.17139999999</v>
      </c>
      <c r="BR27" s="32">
        <v>561860.32616599998</v>
      </c>
      <c r="BS27" s="32">
        <v>522091.17240500002</v>
      </c>
      <c r="BT27" s="32">
        <v>506030.052494</v>
      </c>
      <c r="BU27" s="32">
        <v>421865.71184499998</v>
      </c>
      <c r="BV27" s="32">
        <v>422861.10797499999</v>
      </c>
      <c r="BW27" s="32">
        <v>442286.91219300003</v>
      </c>
      <c r="BX27" s="32">
        <v>448102.36687199998</v>
      </c>
      <c r="BY27" s="32">
        <v>453178.78108300001</v>
      </c>
      <c r="BZ27" s="32">
        <v>422472.207826</v>
      </c>
      <c r="CA27" s="32">
        <v>467014.88555499999</v>
      </c>
      <c r="CB27" s="32">
        <v>476369.46293400001</v>
      </c>
      <c r="CC27" s="32">
        <v>492557.63540600002</v>
      </c>
      <c r="CD27" s="32">
        <v>495930.32352799998</v>
      </c>
      <c r="CE27" s="32">
        <v>456701.11031199998</v>
      </c>
      <c r="CF27" s="32">
        <v>524503.88212600001</v>
      </c>
      <c r="CG27" s="32">
        <v>507351.18818699999</v>
      </c>
      <c r="CH27" s="32">
        <v>466304.21498799999</v>
      </c>
      <c r="CI27" s="32">
        <v>577358.62718099996</v>
      </c>
      <c r="CJ27" s="32">
        <v>599565.39015200001</v>
      </c>
      <c r="CK27" s="32">
        <v>629165.58151799999</v>
      </c>
      <c r="CL27" s="32">
        <v>671844.61681100004</v>
      </c>
      <c r="CM27" s="32">
        <v>575693.17486499995</v>
      </c>
      <c r="CN27" s="32">
        <v>556849.39191500004</v>
      </c>
      <c r="CO27" s="32">
        <v>556003.30205299996</v>
      </c>
      <c r="CP27" s="32">
        <v>498136.00311200001</v>
      </c>
      <c r="CQ27" s="32">
        <v>506050.01407400001</v>
      </c>
      <c r="CR27" s="32">
        <v>506413.58972500003</v>
      </c>
      <c r="CS27" s="32">
        <v>463329.79235499998</v>
      </c>
      <c r="CT27" s="32">
        <v>471690.12706000003</v>
      </c>
      <c r="CU27" s="32">
        <v>612131.53169199999</v>
      </c>
      <c r="CV27" s="32">
        <v>603344.76978500001</v>
      </c>
      <c r="CW27" s="32">
        <v>520136.62861700001</v>
      </c>
      <c r="CX27" s="32">
        <v>448643.21007299999</v>
      </c>
      <c r="CY27" s="32">
        <v>445368.13050299999</v>
      </c>
      <c r="CZ27" s="32">
        <v>521821.588926</v>
      </c>
      <c r="DA27" s="32">
        <v>460554.60667900002</v>
      </c>
      <c r="DB27" s="32">
        <v>428753.15453100001</v>
      </c>
      <c r="DC27" s="32">
        <v>395057.745345</v>
      </c>
      <c r="DD27" s="32">
        <v>620616.55030100001</v>
      </c>
      <c r="DE27" s="32">
        <v>704041.26831199997</v>
      </c>
      <c r="DF27" s="32">
        <v>557894.83245900006</v>
      </c>
      <c r="DG27" s="32">
        <v>593059.91406500002</v>
      </c>
      <c r="DH27" s="32">
        <v>556968.02426500001</v>
      </c>
      <c r="DI27" s="32">
        <v>440510.83418499999</v>
      </c>
      <c r="DJ27" s="32">
        <v>357071.21133199998</v>
      </c>
      <c r="DK27" s="32">
        <v>354008.95715700003</v>
      </c>
      <c r="DL27" s="32">
        <v>357501.23653699999</v>
      </c>
      <c r="DM27" s="32">
        <v>393251.21555600001</v>
      </c>
      <c r="DN27" s="32">
        <v>294672.422624</v>
      </c>
      <c r="DO27" s="32">
        <v>337542.61664600001</v>
      </c>
      <c r="DP27" s="32">
        <v>326065.76398400002</v>
      </c>
      <c r="DQ27" s="32">
        <v>306070.11096100003</v>
      </c>
      <c r="DR27" s="32">
        <v>280768.44887299999</v>
      </c>
      <c r="DS27" s="32">
        <v>267309.69267299998</v>
      </c>
      <c r="DT27" s="32">
        <v>324456.28839499998</v>
      </c>
      <c r="DU27" s="32">
        <v>339161.52351799997</v>
      </c>
      <c r="DV27" s="32">
        <v>388014.491171</v>
      </c>
      <c r="DW27" s="32">
        <v>426116.079226</v>
      </c>
      <c r="DX27" s="32">
        <v>461775.702445</v>
      </c>
      <c r="DY27" s="32">
        <v>502319.82322800002</v>
      </c>
      <c r="DZ27" s="32">
        <v>492177.828469</v>
      </c>
      <c r="EA27" s="32">
        <v>448982.95281699998</v>
      </c>
      <c r="EB27" s="32">
        <v>479316.47159099998</v>
      </c>
      <c r="EC27" s="32">
        <v>566326.729024</v>
      </c>
      <c r="ED27" s="32">
        <v>517859.061537</v>
      </c>
      <c r="EE27" s="32">
        <v>475021.48930299998</v>
      </c>
      <c r="EF27" s="32">
        <v>475585.460142</v>
      </c>
      <c r="EG27" s="32">
        <v>462435.080999</v>
      </c>
      <c r="EH27" s="32">
        <v>439671.11655600002</v>
      </c>
      <c r="EI27" s="32">
        <v>457592.08160699997</v>
      </c>
      <c r="EJ27" s="32">
        <v>439486.600828</v>
      </c>
      <c r="EK27" s="32">
        <v>444056.13812900003</v>
      </c>
      <c r="EL27" s="32">
        <v>429110.86800000002</v>
      </c>
      <c r="EM27" s="32">
        <v>361952.06651500001</v>
      </c>
      <c r="EN27" s="32">
        <v>360062.72301000002</v>
      </c>
      <c r="EO27" s="32">
        <v>404612.704822</v>
      </c>
      <c r="EP27" s="32">
        <v>435818.24720500002</v>
      </c>
      <c r="EQ27" s="32">
        <v>468869.98813299998</v>
      </c>
      <c r="ER27" s="32">
        <v>498424.12089399999</v>
      </c>
      <c r="ES27" s="32">
        <v>466464.19286399998</v>
      </c>
      <c r="ET27" s="32">
        <v>387109.23453999998</v>
      </c>
      <c r="EU27" s="32">
        <v>395383.363709</v>
      </c>
      <c r="EV27" s="32">
        <v>355250.07688900002</v>
      </c>
      <c r="EW27" s="32">
        <v>367252.35850600002</v>
      </c>
      <c r="EX27" s="32">
        <v>406768.96113399998</v>
      </c>
      <c r="EY27" s="32">
        <v>380375.34596200002</v>
      </c>
      <c r="EZ27" s="32">
        <v>376516.24024499999</v>
      </c>
      <c r="FA27" s="32">
        <v>417148.30313000001</v>
      </c>
      <c r="FB27" s="32">
        <v>376127.68806800002</v>
      </c>
      <c r="FC27" s="32">
        <v>351338.485116</v>
      </c>
      <c r="FD27" s="32">
        <v>316739.925812</v>
      </c>
      <c r="FE27" s="32">
        <v>334166.66690800001</v>
      </c>
      <c r="FF27" s="32">
        <v>443193.60023799998</v>
      </c>
      <c r="FG27" s="32">
        <v>304988.609879</v>
      </c>
      <c r="FH27" s="32">
        <v>310984.84617999999</v>
      </c>
      <c r="FI27" s="32">
        <v>320154.90732</v>
      </c>
      <c r="FJ27" s="32">
        <v>343964.89635499998</v>
      </c>
      <c r="FK27" s="32">
        <v>298180.76561100001</v>
      </c>
      <c r="FL27" s="32">
        <v>314418.82505099999</v>
      </c>
      <c r="FM27" s="32">
        <v>219633.721475</v>
      </c>
      <c r="FN27" s="32">
        <v>280893.93349000002</v>
      </c>
      <c r="FO27" s="32">
        <f>IFERROR('3_02'!FO27+'3_03'!FO27+'3_04'!FO27+'3_05'!FO27+'3_06'!FO27+'3_07'!FO27+'3_08'!FO27+'3_09'!FO27,"ND")</f>
        <v>509266.81495899998</v>
      </c>
      <c r="FP27" s="32">
        <f>IFERROR('3_02'!FP27+'3_03'!FP27+'3_04'!FP27+'3_05'!FP27+'3_06'!FP27+'3_07'!FP27+'3_08'!FP27+'3_09'!FP27,"ND")</f>
        <v>558568.88457700005</v>
      </c>
      <c r="FQ27" s="32">
        <f>IFERROR('3_02'!FQ27+'3_03'!FQ27+'3_04'!FQ27+'3_05'!FQ27+'3_06'!FQ27+'3_07'!FQ27+'3_08'!FQ27+'3_09'!FQ27,"ND")</f>
        <v>389298.84921099996</v>
      </c>
      <c r="FR27" s="32">
        <f>IFERROR('3_02'!FR27+'3_03'!FR27+'3_04'!FR27+'3_05'!FR27+'3_06'!FR27+'3_07'!FR27+'3_08'!FR27+'3_09'!FR27,"ND")</f>
        <v>427981.64168200002</v>
      </c>
      <c r="FS27" s="32">
        <f>IFERROR('3_02'!FS27+'3_03'!FS27+'3_04'!FS27+'3_05'!FS27+'3_06'!FS27+'3_07'!FS27+'3_08'!FS27+'3_09'!FS27,"ND")</f>
        <v>207113.160176</v>
      </c>
      <c r="FT27" s="32">
        <f>IFERROR('3_02'!FT27+'3_03'!FT27+'3_04'!FT27+'3_05'!FT27+'3_06'!FT27+'3_07'!FT27+'3_08'!FT27+'3_09'!FT27,"ND")</f>
        <v>410485.36076400004</v>
      </c>
      <c r="FU27" s="32">
        <f>IFERROR('3_02'!FU27+'3_03'!FU27+'3_04'!FU27+'3_05'!FU27+'3_06'!FU27+'3_07'!FU27+'3_08'!FU27+'3_09'!FU27,"ND")</f>
        <v>371188.66475600004</v>
      </c>
      <c r="FV27" s="32">
        <f>IFERROR('3_02'!FV27+'3_03'!FV27+'3_04'!FV27+'3_05'!FV27+'3_06'!FV27+'3_07'!FV27+'3_08'!FV27+'3_09'!FV27,"ND")</f>
        <v>267626.80445400003</v>
      </c>
      <c r="FW27" s="32">
        <f>IFERROR('3_02'!FW27+'3_03'!FW27+'3_04'!FW27+'3_05'!FW27+'3_06'!FW27+'3_07'!FW27+'3_08'!FW27+'3_09'!FW27,"ND")</f>
        <v>254297.45009399997</v>
      </c>
      <c r="FX27" s="32">
        <f>IFERROR('3_02'!FX27+'3_03'!FX27+'3_04'!FX27+'3_05'!FX27+'3_06'!FX27+'3_07'!FX27+'3_08'!FX27+'3_09'!FX27,"ND")</f>
        <v>353877.72583000007</v>
      </c>
      <c r="FY27" s="32">
        <f>IFERROR('3_02'!FY27+'3_03'!FY27+'3_04'!FY27+'3_05'!FY27+'3_06'!FY27+'3_07'!FY27+'3_08'!FY27+'3_09'!FY27,"ND")</f>
        <v>349499.59951999999</v>
      </c>
      <c r="FZ27" s="32">
        <f>IFERROR('3_02'!FZ27+'3_03'!FZ27+'3_04'!FZ27+'3_05'!FZ27+'3_06'!FZ27+'3_07'!FZ27+'3_08'!FZ27+'3_09'!FZ27,"ND")</f>
        <v>332008.147642</v>
      </c>
      <c r="GA27" s="32">
        <f>IFERROR('3_02'!GA27+'3_03'!GA27+'3_04'!GA27+'3_05'!GA27+'3_06'!GA27+'3_07'!GA27+'3_08'!GA27+'3_09'!GA27,"ND")</f>
        <v>392019.290951</v>
      </c>
      <c r="GB27" s="32">
        <f>IFERROR('3_02'!GB27+'3_03'!GB27+'3_04'!GB27+'3_05'!GB27+'3_06'!GB27+'3_07'!GB27+'3_08'!GB27+'3_09'!GB27,"ND")</f>
        <v>490777.53994600003</v>
      </c>
      <c r="GC27" s="32">
        <f>IFERROR('3_02'!GC27+'3_03'!GC27+'3_04'!GC27+'3_05'!GC27+'3_06'!GC27+'3_07'!GC27+'3_08'!GC27+'3_09'!GC27,"ND")</f>
        <v>420692.141604</v>
      </c>
      <c r="GD27" s="32">
        <f>IFERROR('3_02'!GD27+'3_03'!GD27+'3_04'!GD27+'3_05'!GD27+'3_06'!GD27+'3_07'!GD27+'3_08'!GD27+'3_09'!GD27,"ND")</f>
        <v>402669.38023399998</v>
      </c>
      <c r="GE27" s="32">
        <f>IFERROR('3_02'!GE27+'3_03'!GE27+'3_04'!GE27+'3_05'!GE27+'3_06'!GE27+'3_07'!GE27+'3_08'!GE27+'3_09'!GE27,"ND")</f>
        <v>574567.37631800002</v>
      </c>
      <c r="GF27" s="32">
        <f>IFERROR('3_02'!GF27+'3_03'!GF27+'3_04'!GF27+'3_05'!GF27+'3_06'!GF27+'3_07'!GF27+'3_08'!GF27+'3_09'!GF27,"ND")</f>
        <v>368021.030616</v>
      </c>
      <c r="GG27" s="32">
        <f>IFERROR('3_02'!GG27+'3_03'!GG27+'3_04'!GG27+'3_05'!GG27+'3_06'!GG27+'3_07'!GG27+'3_08'!GG27+'3_09'!GG27,"ND")</f>
        <v>496799.59762299998</v>
      </c>
      <c r="GH27" s="32">
        <f>IFERROR('3_02'!GH27+'3_03'!GH27+'3_04'!GH27+'3_05'!GH27+'3_06'!GH27+'3_07'!GH27+'3_08'!GH27+'3_09'!GH27,"ND")</f>
        <v>359379.98856900004</v>
      </c>
      <c r="GI27" s="32">
        <f>IFERROR('3_02'!GI27+'3_03'!GI27+'3_04'!GI27+'3_05'!GI27+'3_06'!GI27+'3_07'!GI27+'3_08'!GI27+'3_09'!GI27,"ND")</f>
        <v>326499.562851</v>
      </c>
    </row>
    <row r="28" spans="1:191" ht="12.75" customHeight="1">
      <c r="A28" s="22"/>
      <c r="B28" s="24" t="s">
        <v>58</v>
      </c>
      <c r="C28" s="32">
        <v>61849.043640999997</v>
      </c>
      <c r="D28" s="32">
        <v>43548.649399000002</v>
      </c>
      <c r="E28" s="32">
        <v>113683.996053</v>
      </c>
      <c r="F28" s="32">
        <v>102625.818302</v>
      </c>
      <c r="G28" s="32">
        <v>74412.684800000003</v>
      </c>
      <c r="H28" s="32">
        <v>85609.149550999995</v>
      </c>
      <c r="I28" s="32">
        <v>85069.364984999993</v>
      </c>
      <c r="J28" s="32">
        <v>75978.977004999993</v>
      </c>
      <c r="K28" s="32">
        <v>107500.56273999999</v>
      </c>
      <c r="L28" s="32">
        <v>67326.356639000005</v>
      </c>
      <c r="M28" s="32">
        <v>94518.171877000001</v>
      </c>
      <c r="N28" s="32">
        <v>109209.517531</v>
      </c>
      <c r="O28" s="32">
        <v>80571.572474000001</v>
      </c>
      <c r="P28" s="32">
        <v>71022.139538999996</v>
      </c>
      <c r="Q28" s="32">
        <v>54724.903182000002</v>
      </c>
      <c r="R28" s="32">
        <v>154120.218915</v>
      </c>
      <c r="S28" s="32">
        <v>98285.420595000003</v>
      </c>
      <c r="T28" s="32">
        <v>59905.657607000001</v>
      </c>
      <c r="U28" s="32">
        <v>59249.863771999997</v>
      </c>
      <c r="V28" s="32">
        <v>53092.339116000003</v>
      </c>
      <c r="W28" s="32">
        <v>25306.907758000001</v>
      </c>
      <c r="X28" s="32">
        <v>30684.828774000001</v>
      </c>
      <c r="Y28" s="32">
        <v>32077.735968000001</v>
      </c>
      <c r="Z28" s="32">
        <v>42630.263480000001</v>
      </c>
      <c r="AA28" s="32">
        <v>59238.867903999999</v>
      </c>
      <c r="AB28" s="32">
        <v>70241.464372000002</v>
      </c>
      <c r="AC28" s="32">
        <v>123441.78722300001</v>
      </c>
      <c r="AD28" s="32">
        <v>123680.757497</v>
      </c>
      <c r="AE28" s="32">
        <v>149200.39121999999</v>
      </c>
      <c r="AF28" s="32">
        <v>176139.40323500001</v>
      </c>
      <c r="AG28" s="32">
        <v>201215.90105700001</v>
      </c>
      <c r="AH28" s="32">
        <v>186665.728714</v>
      </c>
      <c r="AI28" s="32">
        <v>190819.01632</v>
      </c>
      <c r="AJ28" s="32">
        <v>157175.98166600001</v>
      </c>
      <c r="AK28" s="32">
        <v>103462.963927</v>
      </c>
      <c r="AL28" s="32">
        <v>112979.70828000001</v>
      </c>
      <c r="AM28" s="32">
        <v>99837.529790000001</v>
      </c>
      <c r="AN28" s="32">
        <v>129769.837004</v>
      </c>
      <c r="AO28" s="32">
        <v>174874.22388899999</v>
      </c>
      <c r="AP28" s="32">
        <v>180016.70456799999</v>
      </c>
      <c r="AQ28" s="32">
        <v>165779.692274</v>
      </c>
      <c r="AR28" s="32">
        <v>149771.03415399999</v>
      </c>
      <c r="AS28" s="32">
        <v>127959.93472200001</v>
      </c>
      <c r="AT28" s="32">
        <v>83143.216545000003</v>
      </c>
      <c r="AU28" s="32">
        <v>30167.478752999999</v>
      </c>
      <c r="AV28" s="32">
        <v>57622.476664000002</v>
      </c>
      <c r="AW28" s="32">
        <v>128231.435685</v>
      </c>
      <c r="AX28" s="32">
        <v>116543.635692</v>
      </c>
      <c r="AY28" s="32">
        <v>78326.294869999998</v>
      </c>
      <c r="AZ28" s="32">
        <v>56765.610594999998</v>
      </c>
      <c r="BA28" s="32">
        <v>65566.471671000007</v>
      </c>
      <c r="BB28" s="32">
        <v>51430.179893</v>
      </c>
      <c r="BC28" s="32">
        <v>84624.863805999994</v>
      </c>
      <c r="BD28" s="32">
        <v>69441.276299000005</v>
      </c>
      <c r="BE28" s="32">
        <v>49656.861742000001</v>
      </c>
      <c r="BF28" s="32">
        <v>71335.463052000006</v>
      </c>
      <c r="BG28" s="32">
        <v>19714.608598999999</v>
      </c>
      <c r="BH28" s="32">
        <v>26249.434793</v>
      </c>
      <c r="BI28" s="32">
        <v>49917.198188000002</v>
      </c>
      <c r="BJ28" s="32">
        <v>30851.164793</v>
      </c>
      <c r="BK28" s="32">
        <v>67503.948732999997</v>
      </c>
      <c r="BL28" s="32">
        <v>98925.478686999995</v>
      </c>
      <c r="BM28" s="32">
        <v>107010.34222000001</v>
      </c>
      <c r="BN28" s="32">
        <v>26077.972678999999</v>
      </c>
      <c r="BO28" s="32">
        <v>35533.499902000003</v>
      </c>
      <c r="BP28" s="32">
        <v>30985.371878000002</v>
      </c>
      <c r="BQ28" s="32">
        <v>34844.688979999999</v>
      </c>
      <c r="BR28" s="32">
        <v>46812.533880000003</v>
      </c>
      <c r="BS28" s="32">
        <v>22647.487179</v>
      </c>
      <c r="BT28" s="32">
        <v>5097.7627860000002</v>
      </c>
      <c r="BU28" s="32">
        <v>4227.6163479999996</v>
      </c>
      <c r="BV28" s="32">
        <v>7721.1134890000003</v>
      </c>
      <c r="BW28" s="32">
        <v>4998.9208669999998</v>
      </c>
      <c r="BX28" s="32">
        <v>5548.3403209999997</v>
      </c>
      <c r="BY28" s="32">
        <v>5658.8101390000002</v>
      </c>
      <c r="BZ28" s="32">
        <v>5039.1015790000001</v>
      </c>
      <c r="CA28" s="32">
        <v>5964.0559730000004</v>
      </c>
      <c r="CB28" s="32">
        <v>5971.0884880000003</v>
      </c>
      <c r="CC28" s="32">
        <v>7244.1295760000003</v>
      </c>
      <c r="CD28" s="32">
        <v>5777.8713170000001</v>
      </c>
      <c r="CE28" s="32">
        <v>6093.4766220000001</v>
      </c>
      <c r="CF28" s="32">
        <v>4695.4147970000004</v>
      </c>
      <c r="CG28" s="32">
        <v>7984.1957670000002</v>
      </c>
      <c r="CH28" s="32">
        <v>19026.702407000001</v>
      </c>
      <c r="CI28" s="32">
        <v>19670.429319999999</v>
      </c>
      <c r="CJ28" s="32">
        <v>20862.563051000001</v>
      </c>
      <c r="CK28" s="32">
        <v>11951.490591</v>
      </c>
      <c r="CL28" s="32">
        <v>41034.524582999999</v>
      </c>
      <c r="CM28" s="32">
        <v>23593.845148</v>
      </c>
      <c r="CN28" s="32">
        <v>22059.153999999999</v>
      </c>
      <c r="CO28" s="32">
        <v>98026.190245999998</v>
      </c>
      <c r="CP28" s="32">
        <v>81954.086150000003</v>
      </c>
      <c r="CQ28" s="32">
        <v>49976.727177000001</v>
      </c>
      <c r="CR28" s="32">
        <v>64091.042463999998</v>
      </c>
      <c r="CS28" s="32">
        <v>49424.291005999999</v>
      </c>
      <c r="CT28" s="32">
        <v>38327.413691000002</v>
      </c>
      <c r="CU28" s="32">
        <v>35877.159588000002</v>
      </c>
      <c r="CV28" s="32">
        <v>29898.589100000001</v>
      </c>
      <c r="CW28" s="32">
        <v>29339.074932</v>
      </c>
      <c r="CX28" s="32">
        <v>32491.519307999999</v>
      </c>
      <c r="CY28" s="32">
        <v>32302.199636000001</v>
      </c>
      <c r="CZ28" s="32">
        <v>77403.672254000005</v>
      </c>
      <c r="DA28" s="32">
        <v>141552.476777</v>
      </c>
      <c r="DB28" s="32">
        <v>148621.969278</v>
      </c>
      <c r="DC28" s="32">
        <v>154332.64093699999</v>
      </c>
      <c r="DD28" s="32">
        <v>167344.78508100001</v>
      </c>
      <c r="DE28" s="32">
        <v>122229.430587</v>
      </c>
      <c r="DF28" s="32">
        <v>109748.548404</v>
      </c>
      <c r="DG28" s="32">
        <v>159230.48159899999</v>
      </c>
      <c r="DH28" s="32">
        <v>227744.881605</v>
      </c>
      <c r="DI28" s="32">
        <v>154197.811865</v>
      </c>
      <c r="DJ28" s="32">
        <v>268669.72179400001</v>
      </c>
      <c r="DK28" s="32">
        <v>201688.50779800001</v>
      </c>
      <c r="DL28" s="32">
        <v>187882.684232</v>
      </c>
      <c r="DM28" s="32">
        <v>198225.10469800001</v>
      </c>
      <c r="DN28" s="32">
        <v>237931.30745299999</v>
      </c>
      <c r="DO28" s="32">
        <v>209189.78708899999</v>
      </c>
      <c r="DP28" s="32">
        <v>221874.18121000001</v>
      </c>
      <c r="DQ28" s="32">
        <v>198239.35811900001</v>
      </c>
      <c r="DR28" s="32">
        <v>176420.6024</v>
      </c>
      <c r="DS28" s="32">
        <v>196677.10760300001</v>
      </c>
      <c r="DT28" s="32">
        <v>209412.80548400001</v>
      </c>
      <c r="DU28" s="32">
        <v>207076.951933</v>
      </c>
      <c r="DV28" s="32">
        <v>243386.79516199999</v>
      </c>
      <c r="DW28" s="32">
        <v>218524.56717200001</v>
      </c>
      <c r="DX28" s="32">
        <v>220536.25002400001</v>
      </c>
      <c r="DY28" s="32">
        <v>319461.92292400001</v>
      </c>
      <c r="DZ28" s="32">
        <v>260757.426117</v>
      </c>
      <c r="EA28" s="32">
        <v>116598.950893</v>
      </c>
      <c r="EB28" s="32">
        <v>142893.04988000001</v>
      </c>
      <c r="EC28" s="32">
        <v>111184.92191999999</v>
      </c>
      <c r="ED28" s="32">
        <v>141964.063169</v>
      </c>
      <c r="EE28" s="32">
        <v>147507.784976</v>
      </c>
      <c r="EF28" s="32">
        <v>206591.65946299999</v>
      </c>
      <c r="EG28" s="32">
        <v>196584.70108</v>
      </c>
      <c r="EH28" s="32">
        <v>112225.866058</v>
      </c>
      <c r="EI28" s="32">
        <v>163399.672024</v>
      </c>
      <c r="EJ28" s="32">
        <v>108739.41123</v>
      </c>
      <c r="EK28" s="32">
        <v>160970.446004</v>
      </c>
      <c r="EL28" s="32">
        <v>222489.52108400001</v>
      </c>
      <c r="EM28" s="32">
        <v>244111.010993</v>
      </c>
      <c r="EN28" s="32">
        <v>217774.535187</v>
      </c>
      <c r="EO28" s="32">
        <v>185738.57368999999</v>
      </c>
      <c r="EP28" s="32">
        <v>188542.80442999999</v>
      </c>
      <c r="EQ28" s="32">
        <v>187613.98009600001</v>
      </c>
      <c r="ER28" s="32">
        <v>182323.846235</v>
      </c>
      <c r="ES28" s="32">
        <v>222365.74741400001</v>
      </c>
      <c r="ET28" s="32">
        <v>196895.44384200001</v>
      </c>
      <c r="EU28" s="32">
        <v>177376.529488</v>
      </c>
      <c r="EV28" s="32">
        <v>180890.753749</v>
      </c>
      <c r="EW28" s="32">
        <v>177912.88477</v>
      </c>
      <c r="EX28" s="32">
        <v>125257.980006</v>
      </c>
      <c r="EY28" s="32">
        <v>102266.676913</v>
      </c>
      <c r="EZ28" s="32">
        <v>90264.707603999996</v>
      </c>
      <c r="FA28" s="32">
        <v>23976.658312</v>
      </c>
      <c r="FB28" s="32">
        <v>23713.949130000001</v>
      </c>
      <c r="FC28" s="32">
        <v>38186.303116000003</v>
      </c>
      <c r="FD28" s="32">
        <v>50087.310661000003</v>
      </c>
      <c r="FE28" s="32">
        <v>50705.336417999999</v>
      </c>
      <c r="FF28" s="32">
        <v>35906.905514999999</v>
      </c>
      <c r="FG28" s="32">
        <v>38885.285356</v>
      </c>
      <c r="FH28" s="32">
        <v>54369.342765000001</v>
      </c>
      <c r="FI28" s="32">
        <v>43265.503127999997</v>
      </c>
      <c r="FJ28" s="32">
        <v>47384.237165999999</v>
      </c>
      <c r="FK28" s="32">
        <v>46129.728213000002</v>
      </c>
      <c r="FL28" s="32">
        <v>47301.849410000003</v>
      </c>
      <c r="FM28" s="32">
        <v>41283.235559000001</v>
      </c>
      <c r="FN28" s="32">
        <v>39826.156491000002</v>
      </c>
      <c r="FO28" s="32">
        <f>IFERROR('3_02'!FO28+'3_03'!FO28+'3_04'!FO28+'3_05'!FO28+'3_06'!FO28+'3_07'!FO28+'3_08'!FO28+'3_09'!FO28,"ND")</f>
        <v>50697.399726000003</v>
      </c>
      <c r="FP28" s="32">
        <f>IFERROR('3_02'!FP28+'3_03'!FP28+'3_04'!FP28+'3_05'!FP28+'3_06'!FP28+'3_07'!FP28+'3_08'!FP28+'3_09'!FP28,"ND")</f>
        <v>69301.154117000013</v>
      </c>
      <c r="FQ28" s="32">
        <f>IFERROR('3_02'!FQ28+'3_03'!FQ28+'3_04'!FQ28+'3_05'!FQ28+'3_06'!FQ28+'3_07'!FQ28+'3_08'!FQ28+'3_09'!FQ28,"ND")</f>
        <v>55432.126857000003</v>
      </c>
      <c r="FR28" s="32">
        <f>IFERROR('3_02'!FR28+'3_03'!FR28+'3_04'!FR28+'3_05'!FR28+'3_06'!FR28+'3_07'!FR28+'3_08'!FR28+'3_09'!FR28,"ND")</f>
        <v>56348.334873</v>
      </c>
      <c r="FS28" s="32">
        <f>IFERROR('3_02'!FS28+'3_03'!FS28+'3_04'!FS28+'3_05'!FS28+'3_06'!FS28+'3_07'!FS28+'3_08'!FS28+'3_09'!FS28,"ND")</f>
        <v>47963.569012</v>
      </c>
      <c r="FT28" s="32">
        <f>IFERROR('3_02'!FT28+'3_03'!FT28+'3_04'!FT28+'3_05'!FT28+'3_06'!FT28+'3_07'!FT28+'3_08'!FT28+'3_09'!FT28,"ND")</f>
        <v>42771.149032000001</v>
      </c>
      <c r="FU28" s="32">
        <f>IFERROR('3_02'!FU28+'3_03'!FU28+'3_04'!FU28+'3_05'!FU28+'3_06'!FU28+'3_07'!FU28+'3_08'!FU28+'3_09'!FU28,"ND")</f>
        <v>50437.052605999997</v>
      </c>
      <c r="FV28" s="32">
        <f>IFERROR('3_02'!FV28+'3_03'!FV28+'3_04'!FV28+'3_05'!FV28+'3_06'!FV28+'3_07'!FV28+'3_08'!FV28+'3_09'!FV28,"ND")</f>
        <v>47191.017434000001</v>
      </c>
      <c r="FW28" s="32">
        <f>IFERROR('3_02'!FW28+'3_03'!FW28+'3_04'!FW28+'3_05'!FW28+'3_06'!FW28+'3_07'!FW28+'3_08'!FW28+'3_09'!FW28,"ND")</f>
        <v>60957.420432999999</v>
      </c>
      <c r="FX28" s="32">
        <f>IFERROR('3_02'!FX28+'3_03'!FX28+'3_04'!FX28+'3_05'!FX28+'3_06'!FX28+'3_07'!FX28+'3_08'!FX28+'3_09'!FX28,"ND")</f>
        <v>63120.924805999995</v>
      </c>
      <c r="FY28" s="32">
        <f>IFERROR('3_02'!FY28+'3_03'!FY28+'3_04'!FY28+'3_05'!FY28+'3_06'!FY28+'3_07'!FY28+'3_08'!FY28+'3_09'!FY28,"ND")</f>
        <v>64722.073619000003</v>
      </c>
      <c r="FZ28" s="32">
        <f>IFERROR('3_02'!FZ28+'3_03'!FZ28+'3_04'!FZ28+'3_05'!FZ28+'3_06'!FZ28+'3_07'!FZ28+'3_08'!FZ28+'3_09'!FZ28,"ND")</f>
        <v>116406.49776699999</v>
      </c>
      <c r="GA28" s="32">
        <f>IFERROR('3_02'!GA28+'3_03'!GA28+'3_04'!GA28+'3_05'!GA28+'3_06'!GA28+'3_07'!GA28+'3_08'!GA28+'3_09'!GA28,"ND")</f>
        <v>194717.67901199998</v>
      </c>
      <c r="GB28" s="32">
        <f>IFERROR('3_02'!GB28+'3_03'!GB28+'3_04'!GB28+'3_05'!GB28+'3_06'!GB28+'3_07'!GB28+'3_08'!GB28+'3_09'!GB28,"ND")</f>
        <v>161439.44273799998</v>
      </c>
      <c r="GC28" s="32">
        <f>IFERROR('3_02'!GC28+'3_03'!GC28+'3_04'!GC28+'3_05'!GC28+'3_06'!GC28+'3_07'!GC28+'3_08'!GC28+'3_09'!GC28,"ND")</f>
        <v>60749.559110000002</v>
      </c>
      <c r="GD28" s="32">
        <f>IFERROR('3_02'!GD28+'3_03'!GD28+'3_04'!GD28+'3_05'!GD28+'3_06'!GD28+'3_07'!GD28+'3_08'!GD28+'3_09'!GD28,"ND")</f>
        <v>54095.215193999997</v>
      </c>
      <c r="GE28" s="32">
        <f>IFERROR('3_02'!GE28+'3_03'!GE28+'3_04'!GE28+'3_05'!GE28+'3_06'!GE28+'3_07'!GE28+'3_08'!GE28+'3_09'!GE28,"ND")</f>
        <v>69626.776972000007</v>
      </c>
      <c r="GF28" s="32">
        <f>IFERROR('3_02'!GF28+'3_03'!GF28+'3_04'!GF28+'3_05'!GF28+'3_06'!GF28+'3_07'!GF28+'3_08'!GF28+'3_09'!GF28,"ND")</f>
        <v>54682.721081000003</v>
      </c>
      <c r="GG28" s="32">
        <f>IFERROR('3_02'!GG28+'3_03'!GG28+'3_04'!GG28+'3_05'!GG28+'3_06'!GG28+'3_07'!GG28+'3_08'!GG28+'3_09'!GG28,"ND")</f>
        <v>65380.537980000001</v>
      </c>
      <c r="GH28" s="32">
        <f>IFERROR('3_02'!GH28+'3_03'!GH28+'3_04'!GH28+'3_05'!GH28+'3_06'!GH28+'3_07'!GH28+'3_08'!GH28+'3_09'!GH28,"ND")</f>
        <v>76102.052372000006</v>
      </c>
      <c r="GI28" s="32">
        <f>IFERROR('3_02'!GI28+'3_03'!GI28+'3_04'!GI28+'3_05'!GI28+'3_06'!GI28+'3_07'!GI28+'3_08'!GI28+'3_09'!GI28,"ND")</f>
        <v>107871.38116100001</v>
      </c>
    </row>
    <row r="29" spans="1:191" ht="12.75" customHeight="1">
      <c r="A29" s="22"/>
      <c r="B29" s="24" t="s">
        <v>137</v>
      </c>
      <c r="C29" s="32">
        <v>10847.966514</v>
      </c>
      <c r="D29" s="32">
        <v>54930.947397999997</v>
      </c>
      <c r="E29" s="32">
        <v>88717.487668999995</v>
      </c>
      <c r="F29" s="32">
        <v>106732.715645</v>
      </c>
      <c r="G29" s="32">
        <v>77684.099669000003</v>
      </c>
      <c r="H29" s="32">
        <v>77699.321853000001</v>
      </c>
      <c r="I29" s="32">
        <v>81849.641764999993</v>
      </c>
      <c r="J29" s="32">
        <v>86313.860830999998</v>
      </c>
      <c r="K29" s="32">
        <v>76463.627846999996</v>
      </c>
      <c r="L29" s="32">
        <v>73818.773484999998</v>
      </c>
      <c r="M29" s="32">
        <v>93798.722211</v>
      </c>
      <c r="N29" s="32">
        <v>86420.372849000007</v>
      </c>
      <c r="O29" s="32">
        <v>100069.176651</v>
      </c>
      <c r="P29" s="32">
        <v>96692.524032000001</v>
      </c>
      <c r="Q29" s="32">
        <v>100468.515634</v>
      </c>
      <c r="R29" s="32">
        <v>93663.948426000003</v>
      </c>
      <c r="S29" s="32">
        <v>87058.739763000005</v>
      </c>
      <c r="T29" s="32">
        <v>164443.04990899999</v>
      </c>
      <c r="U29" s="32">
        <v>144528.68213900001</v>
      </c>
      <c r="V29" s="32">
        <v>151618.49485399999</v>
      </c>
      <c r="W29" s="32">
        <v>204807.41610100001</v>
      </c>
      <c r="X29" s="32">
        <v>208739.94140099999</v>
      </c>
      <c r="Y29" s="32">
        <v>138979.857109</v>
      </c>
      <c r="Z29" s="32">
        <v>67299.414189000003</v>
      </c>
      <c r="AA29" s="32">
        <v>139438.22504399999</v>
      </c>
      <c r="AB29" s="32">
        <v>186250.19267600001</v>
      </c>
      <c r="AC29" s="32">
        <v>176782.56527799999</v>
      </c>
      <c r="AD29" s="32">
        <v>178683.36251100001</v>
      </c>
      <c r="AE29" s="32">
        <v>149575.46082199999</v>
      </c>
      <c r="AF29" s="32">
        <v>163296.12534999999</v>
      </c>
      <c r="AG29" s="32">
        <v>175540.14058599999</v>
      </c>
      <c r="AH29" s="32">
        <v>167539.494989</v>
      </c>
      <c r="AI29" s="32">
        <v>168230.70540499999</v>
      </c>
      <c r="AJ29" s="32">
        <v>99121.415647000002</v>
      </c>
      <c r="AK29" s="32">
        <v>81730.228298000002</v>
      </c>
      <c r="AL29" s="32">
        <v>127715.857431</v>
      </c>
      <c r="AM29" s="32">
        <v>149228.93199700001</v>
      </c>
      <c r="AN29" s="32">
        <v>152236.66656000001</v>
      </c>
      <c r="AO29" s="32">
        <v>147442.70918400001</v>
      </c>
      <c r="AP29" s="32">
        <v>113535.882686</v>
      </c>
      <c r="AQ29" s="32">
        <v>163438.70691400001</v>
      </c>
      <c r="AR29" s="32">
        <v>154873.021916</v>
      </c>
      <c r="AS29" s="32">
        <v>159966.837103</v>
      </c>
      <c r="AT29" s="32">
        <v>113546.76775</v>
      </c>
      <c r="AU29" s="32">
        <v>60736.784527999996</v>
      </c>
      <c r="AV29" s="32">
        <v>132164.08854600001</v>
      </c>
      <c r="AW29" s="32">
        <v>139302.541696</v>
      </c>
      <c r="AX29" s="32">
        <v>92600.327684000004</v>
      </c>
      <c r="AY29" s="32">
        <v>198224.008825</v>
      </c>
      <c r="AZ29" s="32">
        <v>202474.73449199999</v>
      </c>
      <c r="BA29" s="32">
        <v>221721.00884299999</v>
      </c>
      <c r="BB29" s="32">
        <v>201112.82287500001</v>
      </c>
      <c r="BC29" s="32">
        <v>193935.275173</v>
      </c>
      <c r="BD29" s="32">
        <v>150920.51133800001</v>
      </c>
      <c r="BE29" s="32">
        <v>111055.478961</v>
      </c>
      <c r="BF29" s="32">
        <v>128216.011667</v>
      </c>
      <c r="BG29" s="32">
        <v>118222.07266000001</v>
      </c>
      <c r="BH29" s="32">
        <v>177393.61367399999</v>
      </c>
      <c r="BI29" s="32">
        <v>187484.434805</v>
      </c>
      <c r="BJ29" s="32">
        <v>10702.166395</v>
      </c>
      <c r="BK29" s="32">
        <v>205644.551332</v>
      </c>
      <c r="BL29" s="32">
        <v>188602.23053999999</v>
      </c>
      <c r="BM29" s="32">
        <v>130675.963038</v>
      </c>
      <c r="BN29" s="32">
        <v>189612.70324</v>
      </c>
      <c r="BO29" s="32">
        <v>129096.97734100001</v>
      </c>
      <c r="BP29" s="32">
        <v>115259.192129</v>
      </c>
      <c r="BQ29" s="32">
        <v>136603.548266</v>
      </c>
      <c r="BR29" s="32">
        <v>47539.448604999998</v>
      </c>
      <c r="BS29" s="32">
        <v>129883.914878</v>
      </c>
      <c r="BT29" s="32">
        <v>131196.829478</v>
      </c>
      <c r="BU29" s="32">
        <v>144187.637021</v>
      </c>
      <c r="BV29" s="32">
        <v>14387.329605999999</v>
      </c>
      <c r="BW29" s="32">
        <v>135351.76520600001</v>
      </c>
      <c r="BX29" s="32">
        <v>154054.69580399999</v>
      </c>
      <c r="BY29" s="32">
        <v>105981.487764</v>
      </c>
      <c r="BZ29" s="32">
        <v>118847.84192599999</v>
      </c>
      <c r="CA29" s="32">
        <v>114722.533321</v>
      </c>
      <c r="CB29" s="32">
        <v>67609.809057999999</v>
      </c>
      <c r="CC29" s="32">
        <v>99189.912672000006</v>
      </c>
      <c r="CD29" s="32">
        <v>133787.53944299999</v>
      </c>
      <c r="CE29" s="32">
        <v>121634.071279</v>
      </c>
      <c r="CF29" s="32">
        <v>124095.967021</v>
      </c>
      <c r="CG29" s="32">
        <v>90809.492022000006</v>
      </c>
      <c r="CH29" s="32">
        <v>27109.772997</v>
      </c>
      <c r="CI29" s="32">
        <v>116879.33466199999</v>
      </c>
      <c r="CJ29" s="32">
        <v>117608.335219</v>
      </c>
      <c r="CK29" s="32">
        <v>99489.447285000002</v>
      </c>
      <c r="CL29" s="32">
        <v>98660.120989999996</v>
      </c>
      <c r="CM29" s="32">
        <v>83662.809269999998</v>
      </c>
      <c r="CN29" s="32">
        <v>78433.150320999994</v>
      </c>
      <c r="CO29" s="32">
        <v>110167.381788</v>
      </c>
      <c r="CP29" s="32">
        <v>109537.77055299999</v>
      </c>
      <c r="CQ29" s="32">
        <v>112922.00137300001</v>
      </c>
      <c r="CR29" s="32">
        <v>124876.950555</v>
      </c>
      <c r="CS29" s="32">
        <v>122890.240651</v>
      </c>
      <c r="CT29" s="32">
        <v>19965.061146</v>
      </c>
      <c r="CU29" s="32">
        <v>121454.824974</v>
      </c>
      <c r="CV29" s="32">
        <v>125153.983165</v>
      </c>
      <c r="CW29" s="32">
        <v>101810.486622</v>
      </c>
      <c r="CX29" s="32">
        <v>123213.79365000001</v>
      </c>
      <c r="CY29" s="32">
        <v>85076.337469999999</v>
      </c>
      <c r="CZ29" s="32">
        <v>73454.671751999995</v>
      </c>
      <c r="DA29" s="32">
        <v>127542.30788399999</v>
      </c>
      <c r="DB29" s="32">
        <v>101792.95320600001</v>
      </c>
      <c r="DC29" s="32">
        <v>41180.236711999998</v>
      </c>
      <c r="DD29" s="32">
        <v>45408.585534999998</v>
      </c>
      <c r="DE29" s="32">
        <v>44181.911416000003</v>
      </c>
      <c r="DF29" s="32">
        <v>48049.780317999997</v>
      </c>
      <c r="DG29" s="32">
        <v>25619.638900999998</v>
      </c>
      <c r="DH29" s="32">
        <v>26375.747367</v>
      </c>
      <c r="DI29" s="32">
        <v>14939.704502000001</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tr">
        <f>IFERROR('3_02'!FO29+'3_03'!FO29+'3_04'!FO29+'3_05'!FO29+'3_06'!FO29+'3_07'!FO29+'3_08'!FO29+'3_09'!FO29,"ND")</f>
        <v>ND</v>
      </c>
      <c r="FP29" s="32" t="str">
        <f>IFERROR('3_02'!FP29+'3_03'!FP29+'3_04'!FP29+'3_05'!FP29+'3_06'!FP29+'3_07'!FP29+'3_08'!FP29+'3_09'!FP29,"ND")</f>
        <v>ND</v>
      </c>
      <c r="FQ29" s="32" t="str">
        <f>IFERROR('3_02'!FQ29+'3_03'!FQ29+'3_04'!FQ29+'3_05'!FQ29+'3_06'!FQ29+'3_07'!FQ29+'3_08'!FQ29+'3_09'!FQ29,"ND")</f>
        <v>ND</v>
      </c>
      <c r="FR29" s="32" t="str">
        <f>IFERROR('3_02'!FR29+'3_03'!FR29+'3_04'!FR29+'3_05'!FR29+'3_06'!FR29+'3_07'!FR29+'3_08'!FR29+'3_09'!FR29,"ND")</f>
        <v>ND</v>
      </c>
      <c r="FS29" s="32" t="str">
        <f>IFERROR('3_02'!FS29+'3_03'!FS29+'3_04'!FS29+'3_05'!FS29+'3_06'!FS29+'3_07'!FS29+'3_08'!FS29+'3_09'!FS29,"ND")</f>
        <v>ND</v>
      </c>
      <c r="FT29" s="32" t="str">
        <f>IFERROR('3_02'!FT29+'3_03'!FT29+'3_04'!FT29+'3_05'!FT29+'3_06'!FT29+'3_07'!FT29+'3_08'!FT29+'3_09'!FT29,"ND")</f>
        <v>ND</v>
      </c>
      <c r="FU29" s="32" t="str">
        <f>IFERROR('3_02'!FU29+'3_03'!FU29+'3_04'!FU29+'3_05'!FU29+'3_06'!FU29+'3_07'!FU29+'3_08'!FU29+'3_09'!FU29,"ND")</f>
        <v>ND</v>
      </c>
      <c r="FV29" s="32" t="str">
        <f>IFERROR('3_02'!FV29+'3_03'!FV29+'3_04'!FV29+'3_05'!FV29+'3_06'!FV29+'3_07'!FV29+'3_08'!FV29+'3_09'!FV29,"ND")</f>
        <v>ND</v>
      </c>
      <c r="FW29" s="32" t="str">
        <f>IFERROR('3_02'!FW29+'3_03'!FW29+'3_04'!FW29+'3_05'!FW29+'3_06'!FW29+'3_07'!FW29+'3_08'!FW29+'3_09'!FW29,"ND")</f>
        <v>ND</v>
      </c>
      <c r="FX29" s="32" t="str">
        <f>IFERROR('3_02'!FX29+'3_03'!FX29+'3_04'!FX29+'3_05'!FX29+'3_06'!FX29+'3_07'!FX29+'3_08'!FX29+'3_09'!FX29,"ND")</f>
        <v>ND</v>
      </c>
      <c r="FY29" s="32" t="str">
        <f>IFERROR('3_02'!FY29+'3_03'!FY29+'3_04'!FY29+'3_05'!FY29+'3_06'!FY29+'3_07'!FY29+'3_08'!FY29+'3_09'!FY29,"ND")</f>
        <v>ND</v>
      </c>
      <c r="FZ29" s="32" t="str">
        <f>IFERROR('3_02'!FZ29+'3_03'!FZ29+'3_04'!FZ29+'3_05'!FZ29+'3_06'!FZ29+'3_07'!FZ29+'3_08'!FZ29+'3_09'!FZ29,"ND")</f>
        <v>ND</v>
      </c>
      <c r="GA29" s="32" t="str">
        <f>IFERROR('3_02'!GA29+'3_03'!GA29+'3_04'!GA29+'3_05'!GA29+'3_06'!GA29+'3_07'!GA29+'3_08'!GA29+'3_09'!GA29,"ND")</f>
        <v>ND</v>
      </c>
      <c r="GB29" s="32" t="str">
        <f>IFERROR('3_02'!GB29+'3_03'!GB29+'3_04'!GB29+'3_05'!GB29+'3_06'!GB29+'3_07'!GB29+'3_08'!GB29+'3_09'!GB29,"ND")</f>
        <v>ND</v>
      </c>
      <c r="GC29" s="32" t="str">
        <f>IFERROR('3_02'!GC29+'3_03'!GC29+'3_04'!GC29+'3_05'!GC29+'3_06'!GC29+'3_07'!GC29+'3_08'!GC29+'3_09'!GC29,"ND")</f>
        <v>ND</v>
      </c>
      <c r="GD29" s="32" t="str">
        <f>IFERROR('3_02'!GD29+'3_03'!GD29+'3_04'!GD29+'3_05'!GD29+'3_06'!GD29+'3_07'!GD29+'3_08'!GD29+'3_09'!GD29,"ND")</f>
        <v>ND</v>
      </c>
      <c r="GE29" s="32" t="str">
        <f>IFERROR('3_02'!GE29+'3_03'!GE29+'3_04'!GE29+'3_05'!GE29+'3_06'!GE29+'3_07'!GE29+'3_08'!GE29+'3_09'!GE29,"ND")</f>
        <v>ND</v>
      </c>
      <c r="GF29" s="32" t="str">
        <f>IFERROR('3_02'!GF29+'3_03'!GF29+'3_04'!GF29+'3_05'!GF29+'3_06'!GF29+'3_07'!GF29+'3_08'!GF29+'3_09'!GF29,"ND")</f>
        <v>ND</v>
      </c>
      <c r="GG29" s="32" t="str">
        <f>IFERROR('3_02'!GG29+'3_03'!GG29+'3_04'!GG29+'3_05'!GG29+'3_06'!GG29+'3_07'!GG29+'3_08'!GG29+'3_09'!GG29,"ND")</f>
        <v>ND</v>
      </c>
      <c r="GH29" s="32" t="str">
        <f>IFERROR('3_02'!GH29+'3_03'!GH29+'3_04'!GH29+'3_05'!GH29+'3_06'!GH29+'3_07'!GH29+'3_08'!GH29+'3_09'!GH29,"ND")</f>
        <v>ND</v>
      </c>
      <c r="GI29" s="32" t="str">
        <f>IFERROR('3_02'!GI29+'3_03'!GI29+'3_04'!GI29+'3_05'!GI29+'3_06'!GI29+'3_07'!GI29+'3_08'!GI29+'3_09'!GI29,"ND")</f>
        <v>ND</v>
      </c>
    </row>
    <row r="30" spans="1:191" ht="12.75" customHeight="1">
      <c r="A30" s="22"/>
      <c r="B30" s="24" t="s">
        <v>140</v>
      </c>
      <c r="C30" s="32">
        <v>758324.43057299999</v>
      </c>
      <c r="D30" s="32">
        <v>745153.14809599996</v>
      </c>
      <c r="E30" s="32">
        <v>740992.21367299999</v>
      </c>
      <c r="F30" s="32">
        <v>770875.125107</v>
      </c>
      <c r="G30" s="32">
        <v>699376.11129799997</v>
      </c>
      <c r="H30" s="32">
        <v>665577.51565199997</v>
      </c>
      <c r="I30" s="32">
        <v>595508.84231700003</v>
      </c>
      <c r="J30" s="32">
        <v>796613.60623000003</v>
      </c>
      <c r="K30" s="32">
        <v>700885.68304000003</v>
      </c>
      <c r="L30" s="32">
        <v>611786.27902599995</v>
      </c>
      <c r="M30" s="32">
        <v>732069.65667499998</v>
      </c>
      <c r="N30" s="32">
        <v>1032202.843587</v>
      </c>
      <c r="O30" s="32">
        <v>1088167.51275</v>
      </c>
      <c r="P30" s="32">
        <v>1015412.040099</v>
      </c>
      <c r="Q30" s="32">
        <v>853588.30443100003</v>
      </c>
      <c r="R30" s="32">
        <v>1040451.186014</v>
      </c>
      <c r="S30" s="32">
        <v>985543.36520899995</v>
      </c>
      <c r="T30" s="32">
        <v>1045086.668572</v>
      </c>
      <c r="U30" s="32">
        <v>996871.18674100004</v>
      </c>
      <c r="V30" s="32">
        <v>970185.09330199996</v>
      </c>
      <c r="W30" s="32">
        <v>1115674.7014500001</v>
      </c>
      <c r="X30" s="32">
        <v>1224897.876071</v>
      </c>
      <c r="Y30" s="32">
        <v>1317059.270302</v>
      </c>
      <c r="Z30" s="32">
        <v>1160213.486819</v>
      </c>
      <c r="AA30" s="32">
        <v>1267222.8661789999</v>
      </c>
      <c r="AB30" s="32">
        <v>1317214.3764790001</v>
      </c>
      <c r="AC30" s="32">
        <v>1353887.664842</v>
      </c>
      <c r="AD30" s="32">
        <v>1333577.121693</v>
      </c>
      <c r="AE30" s="32">
        <v>1140117.571125</v>
      </c>
      <c r="AF30" s="32">
        <v>1159765.9404209999</v>
      </c>
      <c r="AG30" s="32">
        <v>1028524.145137</v>
      </c>
      <c r="AH30" s="32">
        <v>1183733.2702019999</v>
      </c>
      <c r="AI30" s="32">
        <v>1198975.778709</v>
      </c>
      <c r="AJ30" s="32">
        <v>1230760.3293379999</v>
      </c>
      <c r="AK30" s="32">
        <v>1004740.570065</v>
      </c>
      <c r="AL30" s="32">
        <v>1131725.9599550001</v>
      </c>
      <c r="AM30" s="32">
        <v>1384637.660476</v>
      </c>
      <c r="AN30" s="32">
        <v>1397913.549102</v>
      </c>
      <c r="AO30" s="32">
        <v>1388791.975966</v>
      </c>
      <c r="AP30" s="32">
        <v>1394927.3096340001</v>
      </c>
      <c r="AQ30" s="32">
        <v>1297649.6244610001</v>
      </c>
      <c r="AR30" s="32">
        <v>1208214.6625949999</v>
      </c>
      <c r="AS30" s="32">
        <v>1343349.4993680001</v>
      </c>
      <c r="AT30" s="32">
        <v>1318570.3757110001</v>
      </c>
      <c r="AU30" s="32">
        <v>1401434.168574</v>
      </c>
      <c r="AV30" s="32">
        <v>1313254.8083899999</v>
      </c>
      <c r="AW30" s="32">
        <v>1565977.3115139999</v>
      </c>
      <c r="AX30" s="32">
        <v>1404660.4130879999</v>
      </c>
      <c r="AY30" s="32">
        <v>1567131.4867219999</v>
      </c>
      <c r="AZ30" s="32">
        <v>1710210.178328</v>
      </c>
      <c r="BA30" s="32">
        <v>1608328.896746</v>
      </c>
      <c r="BB30" s="32">
        <v>1718748.845152</v>
      </c>
      <c r="BC30" s="32">
        <v>1434220.583084</v>
      </c>
      <c r="BD30" s="32">
        <v>1581038.465292</v>
      </c>
      <c r="BE30" s="32">
        <v>1616998.5258849999</v>
      </c>
      <c r="BF30" s="32">
        <v>1517188.36097</v>
      </c>
      <c r="BG30" s="32">
        <v>1551801.835831</v>
      </c>
      <c r="BH30" s="32">
        <v>1541461.4892500001</v>
      </c>
      <c r="BI30" s="32">
        <v>1514162.12934</v>
      </c>
      <c r="BJ30" s="32">
        <v>1525817.869349</v>
      </c>
      <c r="BK30" s="32">
        <v>2004346.0042960001</v>
      </c>
      <c r="BL30" s="32">
        <v>1801194.328307</v>
      </c>
      <c r="BM30" s="32">
        <v>1671129.503728</v>
      </c>
      <c r="BN30" s="32">
        <v>1781033.8328450001</v>
      </c>
      <c r="BO30" s="32">
        <v>1991726.9978710001</v>
      </c>
      <c r="BP30" s="32">
        <v>1954820.4845489999</v>
      </c>
      <c r="BQ30" s="32">
        <v>1724956.72053</v>
      </c>
      <c r="BR30" s="32">
        <v>1522572.910835</v>
      </c>
      <c r="BS30" s="32">
        <v>1599284.154358</v>
      </c>
      <c r="BT30" s="32">
        <v>1349525.0729449999</v>
      </c>
      <c r="BU30" s="32">
        <v>1634126.7922060001</v>
      </c>
      <c r="BV30" s="32">
        <v>1788671.004561</v>
      </c>
      <c r="BW30" s="32">
        <v>1795492.319414</v>
      </c>
      <c r="BX30" s="32">
        <v>1758639.9698910001</v>
      </c>
      <c r="BY30" s="32">
        <v>1581923.3502859999</v>
      </c>
      <c r="BZ30" s="32">
        <v>1561131.739604</v>
      </c>
      <c r="CA30" s="32">
        <v>1834757.967713</v>
      </c>
      <c r="CB30" s="32">
        <v>1891187.553109</v>
      </c>
      <c r="CC30" s="32">
        <v>1907648.7080020001</v>
      </c>
      <c r="CD30" s="32">
        <v>1770686.333348</v>
      </c>
      <c r="CE30" s="32">
        <v>1726594.385795</v>
      </c>
      <c r="CF30" s="32">
        <v>1754343.2863680001</v>
      </c>
      <c r="CG30" s="32">
        <v>1814668.5337360001</v>
      </c>
      <c r="CH30" s="32">
        <v>1712006.5099140001</v>
      </c>
      <c r="CI30" s="32">
        <v>2073281.5638910001</v>
      </c>
      <c r="CJ30" s="32">
        <v>2034970.4705699999</v>
      </c>
      <c r="CK30" s="32">
        <v>1819654.3047760001</v>
      </c>
      <c r="CL30" s="32">
        <v>1701848.2799450001</v>
      </c>
      <c r="CM30" s="32">
        <v>1637366.8885029999</v>
      </c>
      <c r="CN30" s="32">
        <v>1619902.0444219999</v>
      </c>
      <c r="CO30" s="32">
        <v>1882158.9660159999</v>
      </c>
      <c r="CP30" s="32">
        <v>1804126.2511160001</v>
      </c>
      <c r="CQ30" s="32">
        <v>1359418.986115</v>
      </c>
      <c r="CR30" s="32">
        <v>1609798.0486560001</v>
      </c>
      <c r="CS30" s="32">
        <v>1614283.5180869999</v>
      </c>
      <c r="CT30" s="32">
        <v>1915962.7362559999</v>
      </c>
      <c r="CU30" s="32">
        <v>1946316.5411030001</v>
      </c>
      <c r="CV30" s="32">
        <v>1705768.1333979999</v>
      </c>
      <c r="CW30" s="32">
        <v>1735478.110022</v>
      </c>
      <c r="CX30" s="32">
        <v>1834163.3115940001</v>
      </c>
      <c r="CY30" s="32">
        <v>1992893.5371350001</v>
      </c>
      <c r="CZ30" s="32">
        <v>2135993.4719639998</v>
      </c>
      <c r="DA30" s="32">
        <v>2054873.7766499999</v>
      </c>
      <c r="DB30" s="32">
        <v>2112438.625728</v>
      </c>
      <c r="DC30" s="32">
        <v>1972387.227652</v>
      </c>
      <c r="DD30" s="32">
        <v>1921784.1480680001</v>
      </c>
      <c r="DE30" s="32">
        <v>2241724.420291</v>
      </c>
      <c r="DF30" s="32">
        <v>2323071.6227640002</v>
      </c>
      <c r="DG30" s="32">
        <v>2325512.4668419999</v>
      </c>
      <c r="DH30" s="32">
        <v>2196677.1643130002</v>
      </c>
      <c r="DI30" s="32">
        <v>2207258.9093769998</v>
      </c>
      <c r="DJ30" s="32">
        <v>2222996.3681680001</v>
      </c>
      <c r="DK30" s="32">
        <v>2288104.4654299999</v>
      </c>
      <c r="DL30" s="32">
        <v>2640872.5795629998</v>
      </c>
      <c r="DM30" s="32">
        <v>2667497.3402030002</v>
      </c>
      <c r="DN30" s="32">
        <v>2674279.1721049999</v>
      </c>
      <c r="DO30" s="32">
        <v>2435492.7686219998</v>
      </c>
      <c r="DP30" s="32">
        <v>2477310.218806</v>
      </c>
      <c r="DQ30" s="32">
        <v>2614364.0344870002</v>
      </c>
      <c r="DR30" s="32">
        <v>2663073.9678270002</v>
      </c>
      <c r="DS30" s="32">
        <v>2649277.9448259999</v>
      </c>
      <c r="DT30" s="32">
        <v>2504737.2414179998</v>
      </c>
      <c r="DU30" s="32">
        <v>2531842.2653419999</v>
      </c>
      <c r="DV30" s="32">
        <v>2523503.0319349999</v>
      </c>
      <c r="DW30" s="32">
        <v>2544165.7408639998</v>
      </c>
      <c r="DX30" s="32">
        <v>2647575.0833049999</v>
      </c>
      <c r="DY30" s="32">
        <v>2491724.751135</v>
      </c>
      <c r="DZ30" s="32">
        <v>2425804.85384</v>
      </c>
      <c r="EA30" s="32">
        <v>2209335.5049660001</v>
      </c>
      <c r="EB30" s="32">
        <v>1802980.569229</v>
      </c>
      <c r="EC30" s="32">
        <v>1877578.3148970001</v>
      </c>
      <c r="ED30" s="32">
        <v>1868515.743857</v>
      </c>
      <c r="EE30" s="32">
        <v>1344383.4724260001</v>
      </c>
      <c r="EF30" s="32">
        <v>1295454.3016520001</v>
      </c>
      <c r="EG30" s="32">
        <v>1238172.0607360001</v>
      </c>
      <c r="EH30" s="32">
        <v>1442590.3438850001</v>
      </c>
      <c r="EI30" s="32">
        <v>1043749.457714</v>
      </c>
      <c r="EJ30" s="32">
        <v>1090155.2038670001</v>
      </c>
      <c r="EK30" s="32">
        <v>1110887.270572</v>
      </c>
      <c r="EL30" s="32">
        <v>997930.59551200003</v>
      </c>
      <c r="EM30" s="32">
        <v>931458.349193</v>
      </c>
      <c r="EN30" s="32">
        <v>1437733.7220079999</v>
      </c>
      <c r="EO30" s="32">
        <v>1330073.7202399999</v>
      </c>
      <c r="EP30" s="32">
        <v>1490758.0002299999</v>
      </c>
      <c r="EQ30" s="32">
        <v>1720192.772934</v>
      </c>
      <c r="ER30" s="32">
        <v>2049087.5131659999</v>
      </c>
      <c r="ES30" s="32">
        <v>1899082.7224310001</v>
      </c>
      <c r="ET30" s="32">
        <v>2161452.1466919999</v>
      </c>
      <c r="EU30" s="32">
        <v>2692503.9188760002</v>
      </c>
      <c r="EV30" s="32">
        <v>2239214.8771799998</v>
      </c>
      <c r="EW30" s="32">
        <v>2603597.4890769999</v>
      </c>
      <c r="EX30" s="32">
        <v>2344896.1636939999</v>
      </c>
      <c r="EY30" s="32">
        <v>2542088.0979309999</v>
      </c>
      <c r="EZ30" s="32">
        <v>2412572.7416039999</v>
      </c>
      <c r="FA30" s="32">
        <v>2561771.3180590002</v>
      </c>
      <c r="FB30" s="32">
        <v>2543236.5247590002</v>
      </c>
      <c r="FC30" s="32">
        <v>2776541.0637309998</v>
      </c>
      <c r="FD30" s="32">
        <v>2502120.3545619999</v>
      </c>
      <c r="FE30" s="32">
        <v>2945731.5514219999</v>
      </c>
      <c r="FF30" s="32">
        <v>2945244.6098020002</v>
      </c>
      <c r="FG30" s="32">
        <v>2841761.274193</v>
      </c>
      <c r="FH30" s="32">
        <v>2702635.470127</v>
      </c>
      <c r="FI30" s="32">
        <v>2781173.2480970002</v>
      </c>
      <c r="FJ30" s="32">
        <v>2131920.5941599999</v>
      </c>
      <c r="FK30" s="32">
        <v>2513101.8202249999</v>
      </c>
      <c r="FL30" s="32">
        <v>2247051.0379650001</v>
      </c>
      <c r="FM30" s="32">
        <v>2017942.040182</v>
      </c>
      <c r="FN30" s="32">
        <v>2203613.9974230002</v>
      </c>
      <c r="FO30" s="32">
        <f>IFERROR('3_02'!FO30+'3_03'!FO30+'3_04'!FO30+'3_05'!FO30+'3_06'!FO30+'3_07'!FO30+'3_08'!FO30+'3_09'!FO30,"ND")</f>
        <v>2528567.6082339999</v>
      </c>
      <c r="FP30" s="32">
        <f>IFERROR('3_02'!FP30+'3_03'!FP30+'3_04'!FP30+'3_05'!FP30+'3_06'!FP30+'3_07'!FP30+'3_08'!FP30+'3_09'!FP30,"ND")</f>
        <v>1752079.7006540003</v>
      </c>
      <c r="FQ30" s="32">
        <f>IFERROR('3_02'!FQ30+'3_03'!FQ30+'3_04'!FQ30+'3_05'!FQ30+'3_06'!FQ30+'3_07'!FQ30+'3_08'!FQ30+'3_09'!FQ30,"ND")</f>
        <v>2221045.3689180003</v>
      </c>
      <c r="FR30" s="32">
        <f>IFERROR('3_02'!FR30+'3_03'!FR30+'3_04'!FR30+'3_05'!FR30+'3_06'!FR30+'3_07'!FR30+'3_08'!FR30+'3_09'!FR30,"ND")</f>
        <v>1720294.114415</v>
      </c>
      <c r="FS30" s="32">
        <f>IFERROR('3_02'!FS30+'3_03'!FS30+'3_04'!FS30+'3_05'!FS30+'3_06'!FS30+'3_07'!FS30+'3_08'!FS30+'3_09'!FS30,"ND")</f>
        <v>1830584.2004220001</v>
      </c>
      <c r="FT30" s="32">
        <f>IFERROR('3_02'!FT30+'3_03'!FT30+'3_04'!FT30+'3_05'!FT30+'3_06'!FT30+'3_07'!FT30+'3_08'!FT30+'3_09'!FT30,"ND")</f>
        <v>2449614.9251739997</v>
      </c>
      <c r="FU30" s="32">
        <f>IFERROR('3_02'!FU30+'3_03'!FU30+'3_04'!FU30+'3_05'!FU30+'3_06'!FU30+'3_07'!FU30+'3_08'!FU30+'3_09'!FU30,"ND")</f>
        <v>1955252.987891</v>
      </c>
      <c r="FV30" s="32">
        <f>IFERROR('3_02'!FV30+'3_03'!FV30+'3_04'!FV30+'3_05'!FV30+'3_06'!FV30+'3_07'!FV30+'3_08'!FV30+'3_09'!FV30,"ND")</f>
        <v>1867938.3196440001</v>
      </c>
      <c r="FW30" s="32">
        <f>IFERROR('3_02'!FW30+'3_03'!FW30+'3_04'!FW30+'3_05'!FW30+'3_06'!FW30+'3_07'!FW30+'3_08'!FW30+'3_09'!FW30,"ND")</f>
        <v>2411301.0997649995</v>
      </c>
      <c r="FX30" s="32">
        <f>IFERROR('3_02'!FX30+'3_03'!FX30+'3_04'!FX30+'3_05'!FX30+'3_06'!FX30+'3_07'!FX30+'3_08'!FX30+'3_09'!FX30,"ND")</f>
        <v>1698100.6621789997</v>
      </c>
      <c r="FY30" s="32">
        <f>IFERROR('3_02'!FY30+'3_03'!FY30+'3_04'!FY30+'3_05'!FY30+'3_06'!FY30+'3_07'!FY30+'3_08'!FY30+'3_09'!FY30,"ND")</f>
        <v>2245054.5157900001</v>
      </c>
      <c r="FZ30" s="32">
        <f>IFERROR('3_02'!FZ30+'3_03'!FZ30+'3_04'!FZ30+'3_05'!FZ30+'3_06'!FZ30+'3_07'!FZ30+'3_08'!FZ30+'3_09'!FZ30,"ND")</f>
        <v>2528374.8987139999</v>
      </c>
      <c r="GA30" s="32">
        <f>IFERROR('3_02'!GA30+'3_03'!GA30+'3_04'!GA30+'3_05'!GA30+'3_06'!GA30+'3_07'!GA30+'3_08'!GA30+'3_09'!GA30,"ND")</f>
        <v>2457862.621971</v>
      </c>
      <c r="GB30" s="32">
        <f>IFERROR('3_02'!GB30+'3_03'!GB30+'3_04'!GB30+'3_05'!GB30+'3_06'!GB30+'3_07'!GB30+'3_08'!GB30+'3_09'!GB30,"ND")</f>
        <v>3097974.7615199997</v>
      </c>
      <c r="GC30" s="32">
        <f>IFERROR('3_02'!GC30+'3_03'!GC30+'3_04'!GC30+'3_05'!GC30+'3_06'!GC30+'3_07'!GC30+'3_08'!GC30+'3_09'!GC30,"ND")</f>
        <v>3195830.0765010002</v>
      </c>
      <c r="GD30" s="32">
        <f>IFERROR('3_02'!GD30+'3_03'!GD30+'3_04'!GD30+'3_05'!GD30+'3_06'!GD30+'3_07'!GD30+'3_08'!GD30+'3_09'!GD30,"ND")</f>
        <v>2979093.0526999999</v>
      </c>
      <c r="GE30" s="32">
        <f>IFERROR('3_02'!GE30+'3_03'!GE30+'3_04'!GE30+'3_05'!GE30+'3_06'!GE30+'3_07'!GE30+'3_08'!GE30+'3_09'!GE30,"ND")</f>
        <v>2900429.4444800001</v>
      </c>
      <c r="GF30" s="32">
        <f>IFERROR('3_02'!GF30+'3_03'!GF30+'3_04'!GF30+'3_05'!GF30+'3_06'!GF30+'3_07'!GF30+'3_08'!GF30+'3_09'!GF30,"ND")</f>
        <v>3095379.3684179997</v>
      </c>
      <c r="GG30" s="32">
        <f>IFERROR('3_02'!GG30+'3_03'!GG30+'3_04'!GG30+'3_05'!GG30+'3_06'!GG30+'3_07'!GG30+'3_08'!GG30+'3_09'!GG30,"ND")</f>
        <v>2367632.5453099995</v>
      </c>
      <c r="GH30" s="32">
        <f>IFERROR('3_02'!GH30+'3_03'!GH30+'3_04'!GH30+'3_05'!GH30+'3_06'!GH30+'3_07'!GH30+'3_08'!GH30+'3_09'!GH30,"ND")</f>
        <v>3655597.3670120002</v>
      </c>
      <c r="GI30" s="32">
        <f>IFERROR('3_02'!GI30+'3_03'!GI30+'3_04'!GI30+'3_05'!GI30+'3_06'!GI30+'3_07'!GI30+'3_08'!GI30+'3_09'!GI30,"ND")</f>
        <v>3200527.879592</v>
      </c>
    </row>
    <row r="31" spans="1:191" ht="12.75" customHeight="1">
      <c r="A31" s="22"/>
      <c r="B31" s="24" t="s">
        <v>142</v>
      </c>
      <c r="C31" s="32">
        <v>5453.0812720000004</v>
      </c>
      <c r="D31" s="32">
        <v>4964.3770169999998</v>
      </c>
      <c r="E31" s="32">
        <v>4959.9825979999996</v>
      </c>
      <c r="F31" s="32">
        <v>3969.8629900000001</v>
      </c>
      <c r="G31" s="32">
        <v>4963.6010829999996</v>
      </c>
      <c r="H31" s="32">
        <v>4952.3666860000003</v>
      </c>
      <c r="I31" s="32">
        <v>3977.0759440000002</v>
      </c>
      <c r="J31" s="32">
        <v>9466.8044119999995</v>
      </c>
      <c r="K31" s="32">
        <v>10960.026855</v>
      </c>
      <c r="L31" s="32">
        <v>4493.63591</v>
      </c>
      <c r="M31" s="32">
        <v>5977.9598740000001</v>
      </c>
      <c r="N31" s="32">
        <v>5985.9662589999998</v>
      </c>
      <c r="O31" s="32">
        <v>8972.8006700000005</v>
      </c>
      <c r="P31" s="32">
        <v>5984.3452459999999</v>
      </c>
      <c r="Q31" s="32">
        <v>5990.3715480000001</v>
      </c>
      <c r="R31" s="32">
        <v>2997.1227629999998</v>
      </c>
      <c r="S31" s="32">
        <v>5997.985111</v>
      </c>
      <c r="T31" s="32">
        <v>5997.6794099999997</v>
      </c>
      <c r="U31" s="32">
        <v>5998.1210979999996</v>
      </c>
      <c r="V31" s="32">
        <v>5997.8740559999997</v>
      </c>
      <c r="W31" s="32">
        <v>3998.484841</v>
      </c>
      <c r="X31" s="32">
        <v>5498.533754</v>
      </c>
      <c r="Y31" s="32">
        <v>5998.5107740000003</v>
      </c>
      <c r="Z31" s="32">
        <v>5998.6423189999996</v>
      </c>
      <c r="AA31" s="32">
        <v>5998.5571520000003</v>
      </c>
      <c r="AB31" s="32">
        <v>2999.1193589999998</v>
      </c>
      <c r="AC31" s="32">
        <v>5998.3554610000001</v>
      </c>
      <c r="AD31" s="32">
        <v>5699.0943930000003</v>
      </c>
      <c r="AE31" s="32">
        <v>5998.6017270000002</v>
      </c>
      <c r="AF31" s="32">
        <v>2998.9024020000002</v>
      </c>
      <c r="AG31" s="32">
        <v>5993.0131590000001</v>
      </c>
      <c r="AH31" s="32">
        <v>2995.884055</v>
      </c>
      <c r="AI31" s="32">
        <v>5990.9138149999999</v>
      </c>
      <c r="AJ31" s="32">
        <v>11985.80276</v>
      </c>
      <c r="AK31" s="32">
        <v>5992.575409</v>
      </c>
      <c r="AL31" s="32">
        <v>4991.3981970000004</v>
      </c>
      <c r="AM31" s="32">
        <v>9989.6010540000007</v>
      </c>
      <c r="AN31" s="32">
        <v>9983.6516730000003</v>
      </c>
      <c r="AO31" s="32">
        <v>9973.6717989999997</v>
      </c>
      <c r="AP31" s="32">
        <v>9973.0287339999995</v>
      </c>
      <c r="AQ31" s="32">
        <v>9973.6236919999992</v>
      </c>
      <c r="AR31" s="32">
        <v>9975.9268009999996</v>
      </c>
      <c r="AS31" s="32">
        <v>9970.8380390000002</v>
      </c>
      <c r="AT31" s="32">
        <v>11962.653579</v>
      </c>
      <c r="AU31" s="32">
        <v>9670.2019999999993</v>
      </c>
      <c r="AV31" s="32">
        <v>10971.981485</v>
      </c>
      <c r="AW31" s="32">
        <v>7984.6395910000001</v>
      </c>
      <c r="AX31" s="32">
        <v>4991.3151129999997</v>
      </c>
      <c r="AY31" s="32">
        <v>11971.298128</v>
      </c>
      <c r="AZ31" s="32">
        <v>11969.065476</v>
      </c>
      <c r="BA31" s="32">
        <v>3989.1564090000002</v>
      </c>
      <c r="BB31" s="32">
        <v>14984.834032999999</v>
      </c>
      <c r="BC31" s="32">
        <v>14964.530043999999</v>
      </c>
      <c r="BD31" s="32">
        <v>14955.42139</v>
      </c>
      <c r="BE31" s="32">
        <v>14964.516768</v>
      </c>
      <c r="BF31" s="32">
        <v>22195.632388000002</v>
      </c>
      <c r="BG31" s="32">
        <v>27180.792036999999</v>
      </c>
      <c r="BH31" s="32">
        <v>27260.108237</v>
      </c>
      <c r="BI31" s="32">
        <v>27191.529877000001</v>
      </c>
      <c r="BJ31" s="32">
        <v>26867.321981000001</v>
      </c>
      <c r="BK31" s="32">
        <v>44077.787150999997</v>
      </c>
      <c r="BL31" s="32">
        <v>79530.857441999993</v>
      </c>
      <c r="BM31" s="32">
        <v>62742.510497000003</v>
      </c>
      <c r="BN31" s="32">
        <v>71274.150588000004</v>
      </c>
      <c r="BO31" s="32">
        <v>66435.009816000005</v>
      </c>
      <c r="BP31" s="32">
        <v>50939.840578000003</v>
      </c>
      <c r="BQ31" s="32">
        <v>68570.238526999994</v>
      </c>
      <c r="BR31" s="32">
        <v>11784.586051</v>
      </c>
      <c r="BS31" s="32">
        <v>51689.097854</v>
      </c>
      <c r="BT31" s="32">
        <v>80814.298943000002</v>
      </c>
      <c r="BU31" s="32">
        <v>36901.944734999997</v>
      </c>
      <c r="BV31" s="32">
        <v>34013.203932999997</v>
      </c>
      <c r="BW31" s="32">
        <v>61298.530888000001</v>
      </c>
      <c r="BX31" s="32">
        <v>52861.226912999999</v>
      </c>
      <c r="BY31" s="32">
        <v>40361.374937000001</v>
      </c>
      <c r="BZ31" s="32">
        <v>39604.611240999999</v>
      </c>
      <c r="CA31" s="32">
        <v>24267.915279000001</v>
      </c>
      <c r="CB31" s="32">
        <v>33505.157345</v>
      </c>
      <c r="CC31" s="32">
        <v>22467.515835999999</v>
      </c>
      <c r="CD31" s="32">
        <v>21308.563236999998</v>
      </c>
      <c r="CE31" s="32">
        <v>17048.082190000001</v>
      </c>
      <c r="CF31" s="32">
        <v>14988.397988000001</v>
      </c>
      <c r="CG31" s="32">
        <v>4780.4803730000003</v>
      </c>
      <c r="CH31" s="32">
        <v>13655.195985</v>
      </c>
      <c r="CI31" s="32">
        <v>3682.3782970000002</v>
      </c>
      <c r="CJ31" s="32">
        <v>7469.9952649999996</v>
      </c>
      <c r="CK31" s="32">
        <v>7511.6273460000002</v>
      </c>
      <c r="CL31" s="32">
        <v>5494.7181959999998</v>
      </c>
      <c r="CM31" s="32">
        <v>3521.0657460000002</v>
      </c>
      <c r="CN31" s="32">
        <v>2263.51154</v>
      </c>
      <c r="CO31" s="32">
        <v>3124.2481339999999</v>
      </c>
      <c r="CP31" s="32">
        <v>6922.1388420000003</v>
      </c>
      <c r="CQ31" s="32">
        <v>4506.413313</v>
      </c>
      <c r="CR31" s="32">
        <v>6256.532886</v>
      </c>
      <c r="CS31" s="32">
        <v>7356.0780080000004</v>
      </c>
      <c r="CT31" s="32">
        <v>2201.8183690000001</v>
      </c>
      <c r="CU31" s="32">
        <v>2109.9656150000001</v>
      </c>
      <c r="CV31" s="32">
        <v>1210.084292</v>
      </c>
      <c r="CW31" s="32">
        <v>201.228632</v>
      </c>
      <c r="CX31" s="32">
        <v>201.855931</v>
      </c>
      <c r="CY31" s="32">
        <v>2831.1122270000001</v>
      </c>
      <c r="CZ31" s="32">
        <v>2748.1015029999999</v>
      </c>
      <c r="DA31" s="32">
        <v>2615.4667490000002</v>
      </c>
      <c r="DB31" s="32">
        <v>2412.6045290000002</v>
      </c>
      <c r="DC31" s="32">
        <v>2714.1928250000001</v>
      </c>
      <c r="DD31" s="32">
        <v>2790.2848880000001</v>
      </c>
      <c r="DE31" s="32">
        <v>710.06626300000005</v>
      </c>
      <c r="DF31" s="32">
        <v>2736.3433570000002</v>
      </c>
      <c r="DG31" s="32">
        <v>2397.6948640000001</v>
      </c>
      <c r="DH31" s="32">
        <v>2316.845382</v>
      </c>
      <c r="DI31" s="32">
        <v>716.64267099999995</v>
      </c>
      <c r="DJ31" s="32">
        <v>470.58188999999999</v>
      </c>
      <c r="DK31" s="32">
        <v>770.06281799999999</v>
      </c>
      <c r="DL31" s="32">
        <v>769.96001999999999</v>
      </c>
      <c r="DM31" s="32">
        <v>971.378782</v>
      </c>
      <c r="DN31" s="32">
        <v>2170.2546090000001</v>
      </c>
      <c r="DO31" s="32">
        <v>10874.712224999999</v>
      </c>
      <c r="DP31" s="32">
        <v>28571.944755</v>
      </c>
      <c r="DQ31" s="32">
        <v>38629.570826000003</v>
      </c>
      <c r="DR31" s="32">
        <v>134549.44692799999</v>
      </c>
      <c r="DS31" s="32">
        <v>60972.869824000001</v>
      </c>
      <c r="DT31" s="32">
        <v>49395.131072999997</v>
      </c>
      <c r="DU31" s="32">
        <v>53435.951842000002</v>
      </c>
      <c r="DV31" s="32">
        <v>72168.759518999999</v>
      </c>
      <c r="DW31" s="32">
        <v>81549.046635000006</v>
      </c>
      <c r="DX31" s="32">
        <v>70715.082087999996</v>
      </c>
      <c r="DY31" s="32">
        <v>49276.784908000001</v>
      </c>
      <c r="DZ31" s="32">
        <v>26031.232302</v>
      </c>
      <c r="EA31" s="32">
        <v>43445.831456</v>
      </c>
      <c r="EB31" s="32">
        <v>23177.232196000001</v>
      </c>
      <c r="EC31" s="32">
        <v>25576.550542000001</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tr">
        <f>IFERROR('3_02'!FO31+'3_03'!FO31+'3_04'!FO31+'3_05'!FO31+'3_06'!FO31+'3_07'!FO31+'3_08'!FO31+'3_09'!FO31,"ND")</f>
        <v>ND</v>
      </c>
      <c r="FP31" s="32" t="str">
        <f>IFERROR('3_02'!FP31+'3_03'!FP31+'3_04'!FP31+'3_05'!FP31+'3_06'!FP31+'3_07'!FP31+'3_08'!FP31+'3_09'!FP31,"ND")</f>
        <v>ND</v>
      </c>
      <c r="FQ31" s="32" t="str">
        <f>IFERROR('3_02'!FQ31+'3_03'!FQ31+'3_04'!FQ31+'3_05'!FQ31+'3_06'!FQ31+'3_07'!FQ31+'3_08'!FQ31+'3_09'!FQ31,"ND")</f>
        <v>ND</v>
      </c>
      <c r="FR31" s="32" t="str">
        <f>IFERROR('3_02'!FR31+'3_03'!FR31+'3_04'!FR31+'3_05'!FR31+'3_06'!FR31+'3_07'!FR31+'3_08'!FR31+'3_09'!FR31,"ND")</f>
        <v>ND</v>
      </c>
      <c r="FS31" s="32" t="str">
        <f>IFERROR('3_02'!FS31+'3_03'!FS31+'3_04'!FS31+'3_05'!FS31+'3_06'!FS31+'3_07'!FS31+'3_08'!FS31+'3_09'!FS31,"ND")</f>
        <v>ND</v>
      </c>
      <c r="FT31" s="32" t="str">
        <f>IFERROR('3_02'!FT31+'3_03'!FT31+'3_04'!FT31+'3_05'!FT31+'3_06'!FT31+'3_07'!FT31+'3_08'!FT31+'3_09'!FT31,"ND")</f>
        <v>ND</v>
      </c>
      <c r="FU31" s="32" t="str">
        <f>IFERROR('3_02'!FU31+'3_03'!FU31+'3_04'!FU31+'3_05'!FU31+'3_06'!FU31+'3_07'!FU31+'3_08'!FU31+'3_09'!FU31,"ND")</f>
        <v>ND</v>
      </c>
      <c r="FV31" s="32" t="str">
        <f>IFERROR('3_02'!FV31+'3_03'!FV31+'3_04'!FV31+'3_05'!FV31+'3_06'!FV31+'3_07'!FV31+'3_08'!FV31+'3_09'!FV31,"ND")</f>
        <v>ND</v>
      </c>
      <c r="FW31" s="32" t="str">
        <f>IFERROR('3_02'!FW31+'3_03'!FW31+'3_04'!FW31+'3_05'!FW31+'3_06'!FW31+'3_07'!FW31+'3_08'!FW31+'3_09'!FW31,"ND")</f>
        <v>ND</v>
      </c>
      <c r="FX31" s="32" t="str">
        <f>IFERROR('3_02'!FX31+'3_03'!FX31+'3_04'!FX31+'3_05'!FX31+'3_06'!FX31+'3_07'!FX31+'3_08'!FX31+'3_09'!FX31,"ND")</f>
        <v>ND</v>
      </c>
      <c r="FY31" s="32" t="str">
        <f>IFERROR('3_02'!FY31+'3_03'!FY31+'3_04'!FY31+'3_05'!FY31+'3_06'!FY31+'3_07'!FY31+'3_08'!FY31+'3_09'!FY31,"ND")</f>
        <v>ND</v>
      </c>
      <c r="FZ31" s="32" t="str">
        <f>IFERROR('3_02'!FZ31+'3_03'!FZ31+'3_04'!FZ31+'3_05'!FZ31+'3_06'!FZ31+'3_07'!FZ31+'3_08'!FZ31+'3_09'!FZ31,"ND")</f>
        <v>ND</v>
      </c>
      <c r="GA31" s="32" t="str">
        <f>IFERROR('3_02'!GA31+'3_03'!GA31+'3_04'!GA31+'3_05'!GA31+'3_06'!GA31+'3_07'!GA31+'3_08'!GA31+'3_09'!GA31,"ND")</f>
        <v>ND</v>
      </c>
      <c r="GB31" s="32" t="str">
        <f>IFERROR('3_02'!GB31+'3_03'!GB31+'3_04'!GB31+'3_05'!GB31+'3_06'!GB31+'3_07'!GB31+'3_08'!GB31+'3_09'!GB31,"ND")</f>
        <v>ND</v>
      </c>
      <c r="GC31" s="32" t="str">
        <f>IFERROR('3_02'!GC31+'3_03'!GC31+'3_04'!GC31+'3_05'!GC31+'3_06'!GC31+'3_07'!GC31+'3_08'!GC31+'3_09'!GC31,"ND")</f>
        <v>ND</v>
      </c>
      <c r="GD31" s="32" t="str">
        <f>IFERROR('3_02'!GD31+'3_03'!GD31+'3_04'!GD31+'3_05'!GD31+'3_06'!GD31+'3_07'!GD31+'3_08'!GD31+'3_09'!GD31,"ND")</f>
        <v>ND</v>
      </c>
      <c r="GE31" s="32" t="str">
        <f>IFERROR('3_02'!GE31+'3_03'!GE31+'3_04'!GE31+'3_05'!GE31+'3_06'!GE31+'3_07'!GE31+'3_08'!GE31+'3_09'!GE31,"ND")</f>
        <v>ND</v>
      </c>
      <c r="GF31" s="32" t="str">
        <f>IFERROR('3_02'!GF31+'3_03'!GF31+'3_04'!GF31+'3_05'!GF31+'3_06'!GF31+'3_07'!GF31+'3_08'!GF31+'3_09'!GF31,"ND")</f>
        <v>ND</v>
      </c>
      <c r="GG31" s="32" t="str">
        <f>IFERROR('3_02'!GG31+'3_03'!GG31+'3_04'!GG31+'3_05'!GG31+'3_06'!GG31+'3_07'!GG31+'3_08'!GG31+'3_09'!GG31,"ND")</f>
        <v>ND</v>
      </c>
      <c r="GH31" s="32" t="str">
        <f>IFERROR('3_02'!GH31+'3_03'!GH31+'3_04'!GH31+'3_05'!GH31+'3_06'!GH31+'3_07'!GH31+'3_08'!GH31+'3_09'!GH31,"ND")</f>
        <v>ND</v>
      </c>
      <c r="GI31" s="32" t="str">
        <f>IFERROR('3_02'!GI31+'3_03'!GI31+'3_04'!GI31+'3_05'!GI31+'3_06'!GI31+'3_07'!GI31+'3_08'!GI31+'3_09'!GI31,"ND")</f>
        <v>ND</v>
      </c>
    </row>
    <row r="32" spans="1:191" ht="12.75" customHeight="1">
      <c r="A32" s="22"/>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16515.126515</v>
      </c>
      <c r="EA32" s="32">
        <v>27069.067461999999</v>
      </c>
      <c r="EB32" s="32">
        <v>27089.003849000001</v>
      </c>
      <c r="EC32" s="32">
        <v>27353.583121</v>
      </c>
      <c r="ED32" s="32">
        <v>27084.353372000001</v>
      </c>
      <c r="EE32" s="32">
        <v>23975.918211</v>
      </c>
      <c r="EF32" s="32">
        <v>16376.287378000001</v>
      </c>
      <c r="EG32" s="32">
        <v>23803.089537</v>
      </c>
      <c r="EH32" s="32">
        <v>27303.388643999999</v>
      </c>
      <c r="EI32" s="32">
        <v>29334.430448999999</v>
      </c>
      <c r="EJ32" s="32">
        <v>29337.190403000001</v>
      </c>
      <c r="EK32" s="32">
        <v>30838.198079999998</v>
      </c>
      <c r="EL32" s="32">
        <v>32598.788425999999</v>
      </c>
      <c r="EM32" s="32">
        <v>32685.842027999999</v>
      </c>
      <c r="EN32" s="32">
        <v>33184.288110000001</v>
      </c>
      <c r="EO32" s="32">
        <v>32500.170388999999</v>
      </c>
      <c r="EP32" s="32">
        <v>31051.026967999998</v>
      </c>
      <c r="EQ32" s="32">
        <v>32361.310085000001</v>
      </c>
      <c r="ER32" s="32">
        <v>32350.989375000001</v>
      </c>
      <c r="ES32" s="32">
        <v>31362.379210999999</v>
      </c>
      <c r="ET32" s="32">
        <v>30887.078624000002</v>
      </c>
      <c r="EU32" s="32">
        <v>28410.030168000001</v>
      </c>
      <c r="EV32" s="32">
        <v>28722.449217000001</v>
      </c>
      <c r="EW32" s="32">
        <v>27247.236336000002</v>
      </c>
      <c r="EX32" s="32">
        <v>29392.190463999999</v>
      </c>
      <c r="EY32" s="32">
        <v>26099.224193999999</v>
      </c>
      <c r="EZ32" s="32">
        <v>22384.477555000001</v>
      </c>
      <c r="FA32" s="32">
        <v>22775.09719</v>
      </c>
      <c r="FB32" s="32">
        <v>28785.197194</v>
      </c>
      <c r="FC32" s="32">
        <v>17740.036991000001</v>
      </c>
      <c r="FD32" s="32">
        <v>11736.989987999999</v>
      </c>
      <c r="FE32" s="32">
        <v>18738.416411999999</v>
      </c>
      <c r="FF32" s="32">
        <v>17722.689896</v>
      </c>
      <c r="FG32" s="32">
        <v>14724.63744</v>
      </c>
      <c r="FH32" s="32">
        <v>14729.641540000001</v>
      </c>
      <c r="FI32" s="32">
        <v>20737.371170999999</v>
      </c>
      <c r="FJ32" s="32">
        <v>21747.682712000002</v>
      </c>
      <c r="FK32" s="32">
        <v>22758.229068000001</v>
      </c>
      <c r="FL32" s="32">
        <v>18040.060774000001</v>
      </c>
      <c r="FM32" s="32">
        <v>18056.995737000001</v>
      </c>
      <c r="FN32" s="32">
        <v>18046.852143</v>
      </c>
      <c r="FO32" s="32">
        <f>IFERROR('3_02'!FO32+'3_03'!FO32+'3_04'!FO32+'3_05'!FO32+'3_06'!FO32+'3_07'!FO32+'3_08'!FO32+'3_09'!FO32,"ND")</f>
        <v>18105.887299000002</v>
      </c>
      <c r="FP32" s="32">
        <f>IFERROR('3_02'!FP32+'3_03'!FP32+'3_04'!FP32+'3_05'!FP32+'3_06'!FP32+'3_07'!FP32+'3_08'!FP32+'3_09'!FP32,"ND")</f>
        <v>18159.596654000001</v>
      </c>
      <c r="FQ32" s="32">
        <f>IFERROR('3_02'!FQ32+'3_03'!FQ32+'3_04'!FQ32+'3_05'!FQ32+'3_06'!FQ32+'3_07'!FQ32+'3_08'!FQ32+'3_09'!FQ32,"ND")</f>
        <v>19202.579323999998</v>
      </c>
      <c r="FR32" s="32">
        <f>IFERROR('3_02'!FR32+'3_03'!FR32+'3_04'!FR32+'3_05'!FR32+'3_06'!FR32+'3_07'!FR32+'3_08'!FR32+'3_09'!FR32,"ND")</f>
        <v>19703.550526999999</v>
      </c>
      <c r="FS32" s="32">
        <f>IFERROR('3_02'!FS32+'3_03'!FS32+'3_04'!FS32+'3_05'!FS32+'3_06'!FS32+'3_07'!FS32+'3_08'!FS32+'3_09'!FS32,"ND")</f>
        <v>18279.929907000002</v>
      </c>
      <c r="FT32" s="32">
        <f>IFERROR('3_02'!FT32+'3_03'!FT32+'3_04'!FT32+'3_05'!FT32+'3_06'!FT32+'3_07'!FT32+'3_08'!FT32+'3_09'!FT32,"ND")</f>
        <v>15747.148965</v>
      </c>
      <c r="FU32" s="32">
        <f>IFERROR('3_02'!FU32+'3_03'!FU32+'3_04'!FU32+'3_05'!FU32+'3_06'!FU32+'3_07'!FU32+'3_08'!FU32+'3_09'!FU32,"ND")</f>
        <v>14313.324156999999</v>
      </c>
      <c r="FV32" s="32">
        <f>IFERROR('3_02'!FV32+'3_03'!FV32+'3_04'!FV32+'3_05'!FV32+'3_06'!FV32+'3_07'!FV32+'3_08'!FV32+'3_09'!FV32,"ND")</f>
        <v>15310.942695</v>
      </c>
      <c r="FW32" s="32">
        <f>IFERROR('3_02'!FW32+'3_03'!FW32+'3_04'!FW32+'3_05'!FW32+'3_06'!FW32+'3_07'!FW32+'3_08'!FW32+'3_09'!FW32,"ND")</f>
        <v>12291.953573000001</v>
      </c>
      <c r="FX32" s="32">
        <f>IFERROR('3_02'!FX32+'3_03'!FX32+'3_04'!FX32+'3_05'!FX32+'3_06'!FX32+'3_07'!FX32+'3_08'!FX32+'3_09'!FX32,"ND")</f>
        <v>9261.8008489999993</v>
      </c>
      <c r="FY32" s="32">
        <f>IFERROR('3_02'!FY32+'3_03'!FY32+'3_04'!FY32+'3_05'!FY32+'3_06'!FY32+'3_07'!FY32+'3_08'!FY32+'3_09'!FY32,"ND")</f>
        <v>9237.4590619999999</v>
      </c>
      <c r="FZ32" s="32">
        <f>IFERROR('3_02'!FZ32+'3_03'!FZ32+'3_04'!FZ32+'3_05'!FZ32+'3_06'!FZ32+'3_07'!FZ32+'3_08'!FZ32+'3_09'!FZ32,"ND")</f>
        <v>1040.4327060000001</v>
      </c>
      <c r="GA32" s="32">
        <f>IFERROR('3_02'!GA32+'3_03'!GA32+'3_04'!GA32+'3_05'!GA32+'3_06'!GA32+'3_07'!GA32+'3_08'!GA32+'3_09'!GA32,"ND")</f>
        <v>34167.834879000002</v>
      </c>
      <c r="GB32" s="32">
        <f>IFERROR('3_02'!GB32+'3_03'!GB32+'3_04'!GB32+'3_05'!GB32+'3_06'!GB32+'3_07'!GB32+'3_08'!GB32+'3_09'!GB32,"ND")</f>
        <v>50695.146192</v>
      </c>
      <c r="GC32" s="32">
        <f>IFERROR('3_02'!GC32+'3_03'!GC32+'3_04'!GC32+'3_05'!GC32+'3_06'!GC32+'3_07'!GC32+'3_08'!GC32+'3_09'!GC32,"ND")</f>
        <v>64736.790993999995</v>
      </c>
      <c r="GD32" s="32">
        <f>IFERROR('3_02'!GD32+'3_03'!GD32+'3_04'!GD32+'3_05'!GD32+'3_06'!GD32+'3_07'!GD32+'3_08'!GD32+'3_09'!GD32,"ND")</f>
        <v>71684.114547999998</v>
      </c>
      <c r="GE32" s="32">
        <f>IFERROR('3_02'!GE32+'3_03'!GE32+'3_04'!GE32+'3_05'!GE32+'3_06'!GE32+'3_07'!GE32+'3_08'!GE32+'3_09'!GE32,"ND")</f>
        <v>56111.059525999997</v>
      </c>
      <c r="GF32" s="32">
        <f>IFERROR('3_02'!GF32+'3_03'!GF32+'3_04'!GF32+'3_05'!GF32+'3_06'!GF32+'3_07'!GF32+'3_08'!GF32+'3_09'!GF32,"ND")</f>
        <v>60093.378148000003</v>
      </c>
      <c r="GG32" s="32">
        <f>IFERROR('3_02'!GG32+'3_03'!GG32+'3_04'!GG32+'3_05'!GG32+'3_06'!GG32+'3_07'!GG32+'3_08'!GG32+'3_09'!GG32,"ND")</f>
        <v>51182.284696999996</v>
      </c>
      <c r="GH32" s="32">
        <f>IFERROR('3_02'!GH32+'3_03'!GH32+'3_04'!GH32+'3_05'!GH32+'3_06'!GH32+'3_07'!GH32+'3_08'!GH32+'3_09'!GH32,"ND")</f>
        <v>46624.887330999998</v>
      </c>
      <c r="GI32" s="32">
        <f>IFERROR('3_02'!GI32+'3_03'!GI32+'3_04'!GI32+'3_05'!GI32+'3_06'!GI32+'3_07'!GI32+'3_08'!GI32+'3_09'!GI32,"ND")</f>
        <v>45968.509967999998</v>
      </c>
    </row>
    <row r="33" spans="1:191" ht="12.75" customHeight="1">
      <c r="A33" s="22"/>
      <c r="B33" s="29" t="s">
        <v>99</v>
      </c>
      <c r="C33" s="33">
        <v>9239478.3726920001</v>
      </c>
      <c r="D33" s="33">
        <v>9195212.3921409994</v>
      </c>
      <c r="E33" s="33">
        <v>9292980.5704399999</v>
      </c>
      <c r="F33" s="33">
        <v>9139987.2862960007</v>
      </c>
      <c r="G33" s="33">
        <v>9228265.7667919993</v>
      </c>
      <c r="H33" s="33">
        <v>8900155.1091419999</v>
      </c>
      <c r="I33" s="33">
        <v>8630860.8016660009</v>
      </c>
      <c r="J33" s="33">
        <v>8696848.5617249999</v>
      </c>
      <c r="K33" s="33">
        <v>9100272.5397919994</v>
      </c>
      <c r="L33" s="33">
        <v>8558520.3461300004</v>
      </c>
      <c r="M33" s="33">
        <v>9503958.2399119996</v>
      </c>
      <c r="N33" s="33">
        <v>10822103.84912</v>
      </c>
      <c r="O33" s="33">
        <v>10721980.361733001</v>
      </c>
      <c r="P33" s="33">
        <v>10323828.978693999</v>
      </c>
      <c r="Q33" s="33">
        <v>9670603.1004690006</v>
      </c>
      <c r="R33" s="33">
        <v>10277104.941945</v>
      </c>
      <c r="S33" s="33">
        <v>10176854.901634</v>
      </c>
      <c r="T33" s="33">
        <v>10998097.89333</v>
      </c>
      <c r="U33" s="33">
        <v>11403142.609999999</v>
      </c>
      <c r="V33" s="33">
        <v>11279901.458493</v>
      </c>
      <c r="W33" s="33">
        <v>12156048.844489001</v>
      </c>
      <c r="X33" s="33">
        <v>12498601.109464999</v>
      </c>
      <c r="Y33" s="33">
        <v>13819959.282927001</v>
      </c>
      <c r="Z33" s="33">
        <v>13666400.976126</v>
      </c>
      <c r="AA33" s="33">
        <v>14674643.494411999</v>
      </c>
      <c r="AB33" s="33">
        <v>13851099.553773001</v>
      </c>
      <c r="AC33" s="33">
        <v>13696734.242215</v>
      </c>
      <c r="AD33" s="33">
        <v>13731154.905275</v>
      </c>
      <c r="AE33" s="33">
        <v>12907720.979749</v>
      </c>
      <c r="AF33" s="33">
        <v>12179073.077776</v>
      </c>
      <c r="AG33" s="33">
        <v>12449011.714989999</v>
      </c>
      <c r="AH33" s="33">
        <v>12007474.579619</v>
      </c>
      <c r="AI33" s="33">
        <v>12928981.506727001</v>
      </c>
      <c r="AJ33" s="33">
        <v>13087067.798642</v>
      </c>
      <c r="AK33" s="33">
        <v>12544508.856906001</v>
      </c>
      <c r="AL33" s="33">
        <v>12634743.911687</v>
      </c>
      <c r="AM33" s="33">
        <v>13523829.498745</v>
      </c>
      <c r="AN33" s="33">
        <v>13458905.140233001</v>
      </c>
      <c r="AO33" s="33">
        <v>13526277.487228001</v>
      </c>
      <c r="AP33" s="33">
        <v>13497362.197633</v>
      </c>
      <c r="AQ33" s="33">
        <v>14549806.615389001</v>
      </c>
      <c r="AR33" s="33">
        <v>15178929.408797</v>
      </c>
      <c r="AS33" s="33">
        <v>15324833.440942001</v>
      </c>
      <c r="AT33" s="33">
        <v>14434956.003345</v>
      </c>
      <c r="AU33" s="33">
        <v>13492495.087091999</v>
      </c>
      <c r="AV33" s="33">
        <v>13806637.263388</v>
      </c>
      <c r="AW33" s="33">
        <v>14326995.515590001</v>
      </c>
      <c r="AX33" s="33">
        <v>13864037.044267001</v>
      </c>
      <c r="AY33" s="33">
        <v>15735255.944744</v>
      </c>
      <c r="AZ33" s="33">
        <v>14774425.209798001</v>
      </c>
      <c r="BA33" s="33">
        <v>15261637.144849</v>
      </c>
      <c r="BB33" s="33">
        <v>14979768.9439</v>
      </c>
      <c r="BC33" s="33">
        <v>14527519.062879</v>
      </c>
      <c r="BD33" s="33">
        <v>14568030.804889999</v>
      </c>
      <c r="BE33" s="33">
        <v>14361801.013862999</v>
      </c>
      <c r="BF33" s="33">
        <v>14738247.056979001</v>
      </c>
      <c r="BG33" s="33">
        <v>14548535.083773</v>
      </c>
      <c r="BH33" s="33">
        <v>14896200.576276001</v>
      </c>
      <c r="BI33" s="33">
        <v>14688688.130385</v>
      </c>
      <c r="BJ33" s="33">
        <v>14132695.679857999</v>
      </c>
      <c r="BK33" s="33">
        <v>16677588.06763</v>
      </c>
      <c r="BL33" s="33">
        <v>14787042.399462</v>
      </c>
      <c r="BM33" s="33">
        <v>14913102.223602001</v>
      </c>
      <c r="BN33" s="33">
        <v>14072602.512986001</v>
      </c>
      <c r="BO33" s="33">
        <v>14321052.858925</v>
      </c>
      <c r="BP33" s="33">
        <v>14215142.1886</v>
      </c>
      <c r="BQ33" s="33">
        <v>14183939.980609</v>
      </c>
      <c r="BR33" s="33">
        <v>13480954.654131001</v>
      </c>
      <c r="BS33" s="33">
        <v>13332583.161906</v>
      </c>
      <c r="BT33" s="33">
        <v>13241499.667143</v>
      </c>
      <c r="BU33" s="33">
        <v>13758386.497726999</v>
      </c>
      <c r="BV33" s="33">
        <v>14539534.435307</v>
      </c>
      <c r="BW33" s="33">
        <v>14844032.454182001</v>
      </c>
      <c r="BX33" s="33">
        <v>14560016.050047001</v>
      </c>
      <c r="BY33" s="33">
        <v>13441812.159251001</v>
      </c>
      <c r="BZ33" s="33">
        <v>13147622.596734</v>
      </c>
      <c r="CA33" s="33">
        <v>13230197.940431001</v>
      </c>
      <c r="CB33" s="33">
        <v>13898376.847549001</v>
      </c>
      <c r="CC33" s="33">
        <v>14667250.953857001</v>
      </c>
      <c r="CD33" s="33">
        <v>14895120.812767999</v>
      </c>
      <c r="CE33" s="33">
        <v>14314780.415113</v>
      </c>
      <c r="CF33" s="33">
        <v>14452382.788574999</v>
      </c>
      <c r="CG33" s="33">
        <v>14848739.312473999</v>
      </c>
      <c r="CH33" s="33">
        <v>14796633.823898001</v>
      </c>
      <c r="CI33" s="33">
        <v>14403249.337113</v>
      </c>
      <c r="CJ33" s="33">
        <v>14151426.412001999</v>
      </c>
      <c r="CK33" s="33">
        <v>13878868.203635</v>
      </c>
      <c r="CL33" s="33">
        <v>14947578.243669</v>
      </c>
      <c r="CM33" s="33">
        <v>14385186.024823001</v>
      </c>
      <c r="CN33" s="33">
        <v>14545794.166012</v>
      </c>
      <c r="CO33" s="33">
        <v>15409934.469494</v>
      </c>
      <c r="CP33" s="33">
        <v>15441126.146371</v>
      </c>
      <c r="CQ33" s="33">
        <v>14494312.863670999</v>
      </c>
      <c r="CR33" s="33">
        <v>14890902.167066</v>
      </c>
      <c r="CS33" s="33">
        <v>15717600.164516</v>
      </c>
      <c r="CT33" s="33">
        <v>15759799.979172001</v>
      </c>
      <c r="CU33" s="33">
        <v>15834875.787161</v>
      </c>
      <c r="CV33" s="33">
        <v>15298233.117892001</v>
      </c>
      <c r="CW33" s="33">
        <v>15337234.432814</v>
      </c>
      <c r="CX33" s="33">
        <v>16134755.479667</v>
      </c>
      <c r="CY33" s="33">
        <v>15679528.119525</v>
      </c>
      <c r="CZ33" s="33">
        <v>15696499.986166</v>
      </c>
      <c r="DA33" s="33">
        <v>15191622.659038</v>
      </c>
      <c r="DB33" s="33">
        <v>14514751.489765</v>
      </c>
      <c r="DC33" s="33">
        <v>15795679.638596</v>
      </c>
      <c r="DD33" s="33">
        <v>16419659.642231001</v>
      </c>
      <c r="DE33" s="33">
        <v>16448053.18118</v>
      </c>
      <c r="DF33" s="33">
        <v>18691523.380988002</v>
      </c>
      <c r="DG33" s="33">
        <v>17655570.355174001</v>
      </c>
      <c r="DH33" s="33">
        <v>17297509.377459001</v>
      </c>
      <c r="DI33" s="33">
        <v>17165342.342330001</v>
      </c>
      <c r="DJ33" s="33">
        <v>17712690.488561999</v>
      </c>
      <c r="DK33" s="33">
        <v>17578742.900435001</v>
      </c>
      <c r="DL33" s="33">
        <v>19697855.973492</v>
      </c>
      <c r="DM33" s="33">
        <v>19659964.248349998</v>
      </c>
      <c r="DN33" s="33">
        <v>20558112.623128999</v>
      </c>
      <c r="DO33" s="33">
        <v>20219239.030444998</v>
      </c>
      <c r="DP33" s="33">
        <v>20856227.299164999</v>
      </c>
      <c r="DQ33" s="33">
        <v>21965009.792472001</v>
      </c>
      <c r="DR33" s="33">
        <v>23254832.184845999</v>
      </c>
      <c r="DS33" s="33">
        <v>22786985.197177999</v>
      </c>
      <c r="DT33" s="33">
        <v>21776957.415274002</v>
      </c>
      <c r="DU33" s="33">
        <v>22201799.364330001</v>
      </c>
      <c r="DV33" s="33">
        <v>22232109.514788002</v>
      </c>
      <c r="DW33" s="33">
        <v>21815195.745106999</v>
      </c>
      <c r="DX33" s="33">
        <v>22399311.31594</v>
      </c>
      <c r="DY33" s="33">
        <v>21547541.156688999</v>
      </c>
      <c r="DZ33" s="33">
        <v>22200665.592413999</v>
      </c>
      <c r="EA33" s="33">
        <v>20793964.415971</v>
      </c>
      <c r="EB33" s="33">
        <v>20399529.885621</v>
      </c>
      <c r="EC33" s="33">
        <v>20596470.04177</v>
      </c>
      <c r="ED33" s="33">
        <v>20930545.840535998</v>
      </c>
      <c r="EE33" s="33">
        <v>19317579.023720998</v>
      </c>
      <c r="EF33" s="33">
        <v>19887774.182355002</v>
      </c>
      <c r="EG33" s="33">
        <v>20850858.081946</v>
      </c>
      <c r="EH33" s="33">
        <v>21302951.922286</v>
      </c>
      <c r="EI33" s="33">
        <v>20631676.820319001</v>
      </c>
      <c r="EJ33" s="33">
        <v>21045409.094477002</v>
      </c>
      <c r="EK33" s="33">
        <v>20964484.204053</v>
      </c>
      <c r="EL33" s="33">
        <v>21475874.669032998</v>
      </c>
      <c r="EM33" s="33">
        <v>22244775.521675002</v>
      </c>
      <c r="EN33" s="33">
        <v>23578267.206193998</v>
      </c>
      <c r="EO33" s="33">
        <v>21759240.560991999</v>
      </c>
      <c r="EP33" s="33">
        <v>26840612.520465001</v>
      </c>
      <c r="EQ33" s="33">
        <v>25841253.795844</v>
      </c>
      <c r="ER33" s="33">
        <v>26106368.548501</v>
      </c>
      <c r="ES33" s="33">
        <v>24905885.698212001</v>
      </c>
      <c r="ET33" s="33">
        <v>33438599.740841001</v>
      </c>
      <c r="EU33" s="33">
        <v>38172212.416014001</v>
      </c>
      <c r="EV33" s="33">
        <v>31546602.580214001</v>
      </c>
      <c r="EW33" s="33">
        <v>33779421.699161999</v>
      </c>
      <c r="EX33" s="33">
        <v>33749928.968309</v>
      </c>
      <c r="EY33" s="33">
        <v>29158607.97321</v>
      </c>
      <c r="EZ33" s="33">
        <v>28949786.759729002</v>
      </c>
      <c r="FA33" s="33">
        <v>31402247.070548002</v>
      </c>
      <c r="FB33" s="33">
        <v>32850069.968210001</v>
      </c>
      <c r="FC33" s="33">
        <v>34870929.015878998</v>
      </c>
      <c r="FD33" s="33">
        <v>32724354.728948001</v>
      </c>
      <c r="FE33" s="33">
        <v>31944710.204270002</v>
      </c>
      <c r="FF33" s="33">
        <v>34778299.965815</v>
      </c>
      <c r="FG33" s="33">
        <v>41356940.359548002</v>
      </c>
      <c r="FH33" s="33">
        <v>41288979.160988003</v>
      </c>
      <c r="FI33" s="33">
        <v>49651387.60864</v>
      </c>
      <c r="FJ33" s="33">
        <v>41795117.385012999</v>
      </c>
      <c r="FK33" s="33">
        <v>46717956.715925999</v>
      </c>
      <c r="FL33" s="33">
        <v>46942916.263604</v>
      </c>
      <c r="FM33" s="33">
        <v>47964443.621216998</v>
      </c>
      <c r="FN33" s="33">
        <v>51161551.183972999</v>
      </c>
      <c r="FO33" s="33">
        <f>IFERROR('3_02'!FO33+'3_03'!FO33+'3_04'!FO33+'3_05'!FO33+'3_06'!FO33+'3_07'!FO33+'3_08'!FO33+'3_09'!FO33,"ND")</f>
        <v>40666096.390992001</v>
      </c>
      <c r="FP33" s="33">
        <f>IFERROR('3_02'!FP33+'3_03'!FP33+'3_04'!FP33+'3_05'!FP33+'3_06'!FP33+'3_07'!FP33+'3_08'!FP33+'3_09'!FP33,"ND")</f>
        <v>52581111.368013002</v>
      </c>
      <c r="FQ33" s="33">
        <f>IFERROR('3_02'!FQ33+'3_03'!FQ33+'3_04'!FQ33+'3_05'!FQ33+'3_06'!FQ33+'3_07'!FQ33+'3_08'!FQ33+'3_09'!FQ33,"ND")</f>
        <v>40660121.312577993</v>
      </c>
      <c r="FR33" s="33">
        <f>IFERROR('3_02'!FR33+'3_03'!FR33+'3_04'!FR33+'3_05'!FR33+'3_06'!FR33+'3_07'!FR33+'3_08'!FR33+'3_09'!FR33,"ND")</f>
        <v>42743201.830418997</v>
      </c>
      <c r="FS33" s="33">
        <f>IFERROR('3_02'!FS33+'3_03'!FS33+'3_04'!FS33+'3_05'!FS33+'3_06'!FS33+'3_07'!FS33+'3_08'!FS33+'3_09'!FS33,"ND")</f>
        <v>44940270.824315004</v>
      </c>
      <c r="FT33" s="33">
        <f>IFERROR('3_02'!FT33+'3_03'!FT33+'3_04'!FT33+'3_05'!FT33+'3_06'!FT33+'3_07'!FT33+'3_08'!FT33+'3_09'!FT33,"ND")</f>
        <v>50421170.146380998</v>
      </c>
      <c r="FU33" s="33">
        <f>IFERROR('3_02'!FU33+'3_03'!FU33+'3_04'!FU33+'3_05'!FU33+'3_06'!FU33+'3_07'!FU33+'3_08'!FU33+'3_09'!FU33,"ND")</f>
        <v>48950877.841928996</v>
      </c>
      <c r="FV33" s="33">
        <f>IFERROR('3_02'!FV33+'3_03'!FV33+'3_04'!FV33+'3_05'!FV33+'3_06'!FV33+'3_07'!FV33+'3_08'!FV33+'3_09'!FV33,"ND")</f>
        <v>44199751.524468988</v>
      </c>
      <c r="FW33" s="33">
        <f>IFERROR('3_02'!FW33+'3_03'!FW33+'3_04'!FW33+'3_05'!FW33+'3_06'!FW33+'3_07'!FW33+'3_08'!FW33+'3_09'!FW33,"ND")</f>
        <v>45366742.293812998</v>
      </c>
      <c r="FX33" s="33">
        <f>IFERROR('3_02'!FX33+'3_03'!FX33+'3_04'!FX33+'3_05'!FX33+'3_06'!FX33+'3_07'!FX33+'3_08'!FX33+'3_09'!FX33,"ND")</f>
        <v>51234160.279394992</v>
      </c>
      <c r="FY33" s="33">
        <f>IFERROR('3_02'!FY33+'3_03'!FY33+'3_04'!FY33+'3_05'!FY33+'3_06'!FY33+'3_07'!FY33+'3_08'!FY33+'3_09'!FY33,"ND")</f>
        <v>52873744.866118997</v>
      </c>
      <c r="FZ33" s="33">
        <f>IFERROR('3_02'!FZ33+'3_03'!FZ33+'3_04'!FZ33+'3_05'!FZ33+'3_06'!FZ33+'3_07'!FZ33+'3_08'!FZ33+'3_09'!FZ33,"ND")</f>
        <v>53356849.395295002</v>
      </c>
      <c r="GA33" s="33">
        <f>IFERROR('3_02'!GA33+'3_03'!GA33+'3_04'!GA33+'3_05'!GA33+'3_06'!GA33+'3_07'!GA33+'3_08'!GA33+'3_09'!GA33,"ND")</f>
        <v>55937943.880283006</v>
      </c>
      <c r="GB33" s="33">
        <f>IFERROR('3_02'!GB33+'3_03'!GB33+'3_04'!GB33+'3_05'!GB33+'3_06'!GB33+'3_07'!GB33+'3_08'!GB33+'3_09'!GB33,"ND")</f>
        <v>60124315.500463992</v>
      </c>
      <c r="GC33" s="33">
        <f>IFERROR('3_02'!GC33+'3_03'!GC33+'3_04'!GC33+'3_05'!GC33+'3_06'!GC33+'3_07'!GC33+'3_08'!GC33+'3_09'!GC33,"ND")</f>
        <v>55511631.547998987</v>
      </c>
      <c r="GD33" s="33">
        <f>IFERROR('3_02'!GD33+'3_03'!GD33+'3_04'!GD33+'3_05'!GD33+'3_06'!GD33+'3_07'!GD33+'3_08'!GD33+'3_09'!GD33,"ND")</f>
        <v>57546988.250245005</v>
      </c>
      <c r="GE33" s="33">
        <f>IFERROR('3_02'!GE33+'3_03'!GE33+'3_04'!GE33+'3_05'!GE33+'3_06'!GE33+'3_07'!GE33+'3_08'!GE33+'3_09'!GE33,"ND")</f>
        <v>55644741.262548998</v>
      </c>
      <c r="GF33" s="33">
        <f>IFERROR('3_02'!GF33+'3_03'!GF33+'3_04'!GF33+'3_05'!GF33+'3_06'!GF33+'3_07'!GF33+'3_08'!GF33+'3_09'!GF33,"ND")</f>
        <v>57129931.706813999</v>
      </c>
      <c r="GG33" s="33">
        <f>IFERROR('3_02'!GG33+'3_03'!GG33+'3_04'!GG33+'3_05'!GG33+'3_06'!GG33+'3_07'!GG33+'3_08'!GG33+'3_09'!GG33,"ND")</f>
        <v>56512232.990986988</v>
      </c>
      <c r="GH33" s="33">
        <f>IFERROR('3_02'!GH33+'3_03'!GH33+'3_04'!GH33+'3_05'!GH33+'3_06'!GH33+'3_07'!GH33+'3_08'!GH33+'3_09'!GH33,"ND")</f>
        <v>53747186.682672016</v>
      </c>
      <c r="GI33" s="33">
        <f>IFERROR('3_02'!GI33+'3_03'!GI33+'3_04'!GI33+'3_05'!GI33+'3_06'!GI33+'3_07'!GI33+'3_08'!GI33+'3_09'!GI33,"ND")</f>
        <v>56202577.332146004</v>
      </c>
    </row>
    <row r="34" spans="1:191" ht="2.1" customHeight="1">
      <c r="A34" s="22"/>
    </row>
    <row r="35" spans="1:191" ht="9">
      <c r="A35" s="22"/>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c r="B36" s="24"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400-000000000000}"/>
    <hyperlink ref="A3" location="Notas_generales!B2:C2" display="Notas generales" xr:uid="{00000000-0004-0000-0400-000001000000}"/>
    <hyperlink ref="B10" location="Notas_generales!B4:C4" display="Banco de Chile (2)" xr:uid="{00000000-0004-0000-0400-000002000000}"/>
    <hyperlink ref="B23" location="Notas_generales!B6:C8" display="Banco Sudamericano (4) (5) (6)" xr:uid="{00000000-0004-0000-0400-000003000000}"/>
    <hyperlink ref="B26" location="Notas_generales!B9:C10" display="DnB NOR Bank ASA (7) (8)" xr:uid="{00000000-0004-0000-0400-000004000000}"/>
    <hyperlink ref="B9" location="Notas_generales!B3:C3" display="Banco Consorcio (1)" xr:uid="{00000000-0004-0000-0400-000005000000}"/>
    <hyperlink ref="B17" location="Notas_generales!B12:C12" display="Banco Itaú Corpbanca (10)" xr:uid="{00000000-0004-0000-0400-000006000000}"/>
    <hyperlink ref="B24" location="Notas_generales!B14:C14" display="China Construction Bank, agencia en Chile (11)" xr:uid="{00000000-0004-0000-0400-000007000000}"/>
    <hyperlink ref="B25" location="Notas_generales!B14:C14" display="Deutsche Bank (Chile) (12)" xr:uid="{00000000-0004-0000-0400-000008000000}"/>
    <hyperlink ref="B18" location="Notas_generales!B15:C15" display="Banco Paris (13)" xr:uid="{00000000-0004-0000-0400-000009000000}"/>
    <hyperlink ref="B19" location="Notas_generales!B16:C16" display="Banco Penta (14)" xr:uid="{00000000-0004-0000-0400-00000A000000}"/>
    <hyperlink ref="B29" location="Notas_generales!B17:C17" display="Rabobank Chile (15)" xr:uid="{00000000-0004-0000-0400-00000B000000}"/>
    <hyperlink ref="B8" location="Notas_generales!B11:C11" display="Banco BTG Pactual Chile (9)" xr:uid="{00000000-0004-0000-0400-00000C000000}"/>
    <hyperlink ref="B12" location="Notas_generales!B20:C20" display="Banco de la Nación Argentina (18)" xr:uid="{00000000-0004-0000-0400-00000D000000}"/>
    <hyperlink ref="B14" location="Notas_generales!B22:C22" display="Banco do Brasil S.A. (20)" xr:uid="{00000000-0004-0000-0400-00000E000000}"/>
    <hyperlink ref="B31" location="Notas_generales!B21:C21" display="The Bank of Tokyo - Mitsubishi Ufj. Ltd. (19)" xr:uid="{00000000-0004-0000-0400-00000F000000}"/>
    <hyperlink ref="B32" location="Notas_generales!B18:C18" display="Bank of China (16)" xr:uid="{00000000-0004-0000-04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6"/>
  <dimension ref="A1:GI42"/>
  <sheetViews>
    <sheetView zoomScale="95" zoomScaleNormal="95" workbookViewId="0">
      <pane xSplit="2" ySplit="6" topLeftCell="FS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B1" s="25"/>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26</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42</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17.100000000000001"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254082.527019</v>
      </c>
      <c r="D7" s="32">
        <v>272194.90516899998</v>
      </c>
      <c r="E7" s="32">
        <v>145681.54805499999</v>
      </c>
      <c r="F7" s="32">
        <v>144399.55841999999</v>
      </c>
      <c r="G7" s="32">
        <v>135855.385419</v>
      </c>
      <c r="H7" s="32">
        <v>146097.42908199999</v>
      </c>
      <c r="I7" s="32">
        <v>138735.92832400001</v>
      </c>
      <c r="J7" s="32">
        <v>130264.057823</v>
      </c>
      <c r="K7" s="32">
        <v>110801.30134400001</v>
      </c>
      <c r="L7" s="32">
        <v>70112.319172000003</v>
      </c>
      <c r="M7" s="32">
        <v>74655.311847999998</v>
      </c>
      <c r="N7" s="32">
        <v>93708.695819</v>
      </c>
      <c r="O7" s="32">
        <v>123751.76373000001</v>
      </c>
      <c r="P7" s="32">
        <v>150862.53532200001</v>
      </c>
      <c r="Q7" s="32">
        <v>227845.28035700001</v>
      </c>
      <c r="R7" s="32">
        <v>224242.15535099999</v>
      </c>
      <c r="S7" s="32">
        <v>181848.346402</v>
      </c>
      <c r="T7" s="32">
        <v>198923.23933899999</v>
      </c>
      <c r="U7" s="32">
        <v>208015.918087</v>
      </c>
      <c r="V7" s="32">
        <v>178906.69328499999</v>
      </c>
      <c r="W7" s="32">
        <v>140730.92002799999</v>
      </c>
      <c r="X7" s="32">
        <v>136958.78258999999</v>
      </c>
      <c r="Y7" s="32">
        <v>142484.533245</v>
      </c>
      <c r="Z7" s="32">
        <v>133207.82739699999</v>
      </c>
      <c r="AA7" s="32">
        <v>124643.099332</v>
      </c>
      <c r="AB7" s="32">
        <v>127018.852488</v>
      </c>
      <c r="AC7" s="32">
        <v>144066.99419900001</v>
      </c>
      <c r="AD7" s="32">
        <v>144458.18180600001</v>
      </c>
      <c r="AE7" s="32">
        <v>145522.53174000001</v>
      </c>
      <c r="AF7" s="32">
        <v>143982.187932</v>
      </c>
      <c r="AG7" s="32">
        <v>143464.794887</v>
      </c>
      <c r="AH7" s="32">
        <v>134802.404458</v>
      </c>
      <c r="AI7" s="32">
        <v>144187.62677999999</v>
      </c>
      <c r="AJ7" s="32">
        <v>137693.37734400001</v>
      </c>
      <c r="AK7" s="32">
        <v>124528.194747</v>
      </c>
      <c r="AL7" s="32">
        <v>85896.168355999995</v>
      </c>
      <c r="AM7" s="32">
        <v>170880.22245100001</v>
      </c>
      <c r="AN7" s="32">
        <v>187758.15448999999</v>
      </c>
      <c r="AO7" s="32">
        <v>109494.112744</v>
      </c>
      <c r="AP7" s="32">
        <v>111698.47421499999</v>
      </c>
      <c r="AQ7" s="32">
        <v>129911.14862399999</v>
      </c>
      <c r="AR7" s="32">
        <v>110617.664794</v>
      </c>
      <c r="AS7" s="32">
        <v>120355.56039499999</v>
      </c>
      <c r="AT7" s="32">
        <v>96602.302597000002</v>
      </c>
      <c r="AU7" s="32">
        <v>119705.860944</v>
      </c>
      <c r="AV7" s="32">
        <v>133131.91556299999</v>
      </c>
      <c r="AW7" s="32">
        <v>149963.93263600001</v>
      </c>
      <c r="AX7" s="32">
        <v>168354.53288799999</v>
      </c>
      <c r="AY7" s="32">
        <v>142673.391004</v>
      </c>
      <c r="AZ7" s="32">
        <v>147458.06693500001</v>
      </c>
      <c r="BA7" s="32">
        <v>203172.271951</v>
      </c>
      <c r="BB7" s="32">
        <v>164664.53048300001</v>
      </c>
      <c r="BC7" s="32">
        <v>191380.99867199999</v>
      </c>
      <c r="BD7" s="32">
        <v>194160.49604</v>
      </c>
      <c r="BE7" s="32">
        <v>214352.88776099999</v>
      </c>
      <c r="BF7" s="32">
        <v>221892.41534100001</v>
      </c>
      <c r="BG7" s="32">
        <v>211518.8057</v>
      </c>
      <c r="BH7" s="32">
        <v>288475.26151899999</v>
      </c>
      <c r="BI7" s="32">
        <v>255396.62947099999</v>
      </c>
      <c r="BJ7" s="32">
        <v>250260.85599099999</v>
      </c>
      <c r="BK7" s="32">
        <v>244739.63286300001</v>
      </c>
      <c r="BL7" s="32">
        <v>316322.56662100001</v>
      </c>
      <c r="BM7" s="32">
        <v>373532.48768199998</v>
      </c>
      <c r="BN7" s="32">
        <v>269118.12772599998</v>
      </c>
      <c r="BO7" s="32">
        <v>179597.027738</v>
      </c>
      <c r="BP7" s="32">
        <v>144079.574597</v>
      </c>
      <c r="BQ7" s="32">
        <v>133078.07522200001</v>
      </c>
      <c r="BR7" s="32">
        <v>129509.176981</v>
      </c>
      <c r="BS7" s="32">
        <v>126125.275198</v>
      </c>
      <c r="BT7" s="32">
        <v>69111.673018999994</v>
      </c>
      <c r="BU7" s="32">
        <v>66995.673465999993</v>
      </c>
      <c r="BV7" s="32">
        <v>58645.235529999998</v>
      </c>
      <c r="BW7" s="32">
        <v>142985.218521</v>
      </c>
      <c r="BX7" s="32">
        <v>226066.380282</v>
      </c>
      <c r="BY7" s="32">
        <v>157970.30592899999</v>
      </c>
      <c r="BZ7" s="32">
        <v>197669.47815899999</v>
      </c>
      <c r="CA7" s="32">
        <v>146713.00427</v>
      </c>
      <c r="CB7" s="32">
        <v>148860.26456800001</v>
      </c>
      <c r="CC7" s="32">
        <v>139195.40028999999</v>
      </c>
      <c r="CD7" s="32">
        <v>187469.38754200001</v>
      </c>
      <c r="CE7" s="32">
        <v>121355.28163</v>
      </c>
      <c r="CF7" s="32">
        <v>120441.640392</v>
      </c>
      <c r="CG7" s="32">
        <v>210814.482781</v>
      </c>
      <c r="CH7" s="32">
        <v>135139.64328600001</v>
      </c>
      <c r="CI7" s="32">
        <v>246491.20166600001</v>
      </c>
      <c r="CJ7" s="32">
        <v>349947.40087900002</v>
      </c>
      <c r="CK7" s="32">
        <v>333981.41825400002</v>
      </c>
      <c r="CL7" s="32">
        <v>352249.11742700002</v>
      </c>
      <c r="CM7" s="32">
        <v>237367.037056</v>
      </c>
      <c r="CN7" s="32">
        <v>306692.98337799998</v>
      </c>
      <c r="CO7" s="32">
        <v>365884.28658999997</v>
      </c>
      <c r="CP7" s="32">
        <v>314144.75390900002</v>
      </c>
      <c r="CQ7" s="32">
        <v>318069.37083500001</v>
      </c>
      <c r="CR7" s="32">
        <v>332406.017352</v>
      </c>
      <c r="CS7" s="32">
        <v>469626.16989100003</v>
      </c>
      <c r="CT7" s="32">
        <v>185934.39658999999</v>
      </c>
      <c r="CU7" s="32">
        <v>264006.26986900001</v>
      </c>
      <c r="CV7" s="32">
        <v>270443.27225099999</v>
      </c>
      <c r="CW7" s="32">
        <v>198847.32227999999</v>
      </c>
      <c r="CX7" s="32">
        <v>296209.121461</v>
      </c>
      <c r="CY7" s="32">
        <v>199271.87571399999</v>
      </c>
      <c r="CZ7" s="32">
        <v>193774.82838200001</v>
      </c>
      <c r="DA7" s="32">
        <v>315267.12282500003</v>
      </c>
      <c r="DB7" s="32">
        <v>376333.04724799999</v>
      </c>
      <c r="DC7" s="32">
        <v>383474.52729300002</v>
      </c>
      <c r="DD7" s="32">
        <v>440185.11511900002</v>
      </c>
      <c r="DE7" s="32">
        <v>374389.58107199997</v>
      </c>
      <c r="DF7" s="32">
        <v>512627.51339799998</v>
      </c>
      <c r="DG7" s="32">
        <v>482942.95596699999</v>
      </c>
      <c r="DH7" s="32">
        <v>642485.85857200006</v>
      </c>
      <c r="DI7" s="32">
        <v>536277.20234600001</v>
      </c>
      <c r="DJ7" s="32">
        <v>480252.37006500002</v>
      </c>
      <c r="DK7" s="32">
        <v>276806.27296700003</v>
      </c>
      <c r="DL7" s="32">
        <v>279934.20199600002</v>
      </c>
      <c r="DM7" s="32">
        <v>357788.09758200002</v>
      </c>
      <c r="DN7" s="32">
        <v>388579.57520600001</v>
      </c>
      <c r="DO7" s="32">
        <v>246688.66250599999</v>
      </c>
      <c r="DP7" s="32">
        <v>240886.366117</v>
      </c>
      <c r="DQ7" s="32">
        <v>194881.345447</v>
      </c>
      <c r="DR7" s="32">
        <v>340058.94630200003</v>
      </c>
      <c r="DS7" s="32">
        <v>686273.17416900001</v>
      </c>
      <c r="DT7" s="32">
        <v>665587.41355399997</v>
      </c>
      <c r="DU7" s="32">
        <v>697349.33344299998</v>
      </c>
      <c r="DV7" s="32">
        <v>710686.04679699999</v>
      </c>
      <c r="DW7" s="32">
        <v>618636.03764400003</v>
      </c>
      <c r="DX7" s="32">
        <v>584562.94252599997</v>
      </c>
      <c r="DY7" s="32">
        <v>625142.76983999996</v>
      </c>
      <c r="DZ7" s="32">
        <v>680391.24380199995</v>
      </c>
      <c r="EA7" s="32">
        <v>528049.67231399997</v>
      </c>
      <c r="EB7" s="32">
        <v>429955.86521800002</v>
      </c>
      <c r="EC7" s="32">
        <v>651197.19413800002</v>
      </c>
      <c r="ED7" s="32">
        <v>669925.664888</v>
      </c>
      <c r="EE7" s="32">
        <v>765592.25535400002</v>
      </c>
      <c r="EF7" s="32">
        <v>677037.33160300006</v>
      </c>
      <c r="EG7" s="32">
        <v>695439.31163600006</v>
      </c>
      <c r="EH7" s="32">
        <v>739968.09175899997</v>
      </c>
      <c r="EI7" s="32">
        <v>675880.39380800002</v>
      </c>
      <c r="EJ7" s="32">
        <v>913091.08960900002</v>
      </c>
      <c r="EK7" s="32">
        <v>905870.62318899995</v>
      </c>
      <c r="EL7" s="32">
        <v>775043.26330200001</v>
      </c>
      <c r="EM7" s="32">
        <v>833952.66145899997</v>
      </c>
      <c r="EN7" s="32">
        <v>802870.50620900001</v>
      </c>
      <c r="EO7" s="32">
        <v>119114.610675</v>
      </c>
      <c r="EP7" s="32">
        <v>767859.52122300002</v>
      </c>
      <c r="EQ7" s="32">
        <v>967252.04165799997</v>
      </c>
      <c r="ER7" s="32">
        <v>510613.75248600001</v>
      </c>
      <c r="ES7" s="32">
        <v>100211.762294</v>
      </c>
      <c r="ET7" s="32">
        <v>508854.80222499999</v>
      </c>
      <c r="EU7" s="32">
        <v>128892.45505999999</v>
      </c>
      <c r="EV7" s="32">
        <v>338794.81887199997</v>
      </c>
      <c r="EW7" s="32">
        <v>50852.682276</v>
      </c>
      <c r="EX7" s="32">
        <v>585986.008929</v>
      </c>
      <c r="EY7" s="32">
        <v>285492.27733000001</v>
      </c>
      <c r="EZ7" s="32">
        <v>639988.30451599997</v>
      </c>
      <c r="FA7" s="32">
        <v>725015.71673999995</v>
      </c>
      <c r="FB7" s="32">
        <v>734999.58939400001</v>
      </c>
      <c r="FC7" s="32">
        <v>740021.30038599996</v>
      </c>
      <c r="FD7" s="32">
        <v>784964.75188</v>
      </c>
      <c r="FE7" s="32">
        <v>777953.89616400003</v>
      </c>
      <c r="FF7" s="32">
        <v>914919.49298800004</v>
      </c>
      <c r="FG7" s="32">
        <v>440957.93142699997</v>
      </c>
      <c r="FH7" s="32">
        <v>305965.90886299999</v>
      </c>
      <c r="FI7" s="32">
        <v>443925.37499899999</v>
      </c>
      <c r="FJ7" s="32">
        <v>1983.7989749999999</v>
      </c>
      <c r="FK7" s="32">
        <v>1979.9039749999999</v>
      </c>
      <c r="FL7" s="32">
        <v>91868.84375</v>
      </c>
      <c r="FM7" s="32">
        <v>1983.3399440000001</v>
      </c>
      <c r="FN7" s="32">
        <v>1990.5052889999999</v>
      </c>
      <c r="FO7" s="32">
        <v>1994.004692</v>
      </c>
      <c r="FP7" s="32">
        <v>0</v>
      </c>
      <c r="FQ7" s="32">
        <v>0</v>
      </c>
      <c r="FR7" s="32">
        <v>0</v>
      </c>
      <c r="FS7" s="32">
        <v>39393.342525</v>
      </c>
      <c r="FT7" s="32">
        <v>317028.77757199999</v>
      </c>
      <c r="FU7" s="32">
        <v>343608.59358400002</v>
      </c>
      <c r="FV7" s="32">
        <v>258193.35297800001</v>
      </c>
      <c r="FW7" s="32">
        <v>330208.06700699998</v>
      </c>
      <c r="FX7" s="32">
        <v>178745.022203</v>
      </c>
      <c r="FY7" s="32">
        <v>79774.14013</v>
      </c>
      <c r="FZ7" s="32">
        <v>204858.334393</v>
      </c>
      <c r="GA7" s="32">
        <v>272249.350875</v>
      </c>
      <c r="GB7" s="32">
        <v>362320.46363499999</v>
      </c>
      <c r="GC7" s="32">
        <v>488148.96653899999</v>
      </c>
      <c r="GD7" s="32">
        <v>492153.54197199998</v>
      </c>
      <c r="GE7" s="32">
        <v>436395.54808099999</v>
      </c>
      <c r="GF7" s="32">
        <v>525045.68722900003</v>
      </c>
      <c r="GG7" s="32">
        <v>293141.38570699998</v>
      </c>
      <c r="GH7" s="32">
        <v>343946.50120900001</v>
      </c>
      <c r="GI7" s="32">
        <v>199582.53488399999</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2280.0148559999998</v>
      </c>
      <c r="CJ8" s="32">
        <v>12359.273434000001</v>
      </c>
      <c r="CK8" s="32">
        <v>5269.032494</v>
      </c>
      <c r="CL8" s="32">
        <v>1281.4276219999999</v>
      </c>
      <c r="CM8" s="32">
        <v>11496.99944</v>
      </c>
      <c r="CN8" s="32">
        <v>44521.054377</v>
      </c>
      <c r="CO8" s="32">
        <v>27172.042395</v>
      </c>
      <c r="CP8" s="32">
        <v>6284.3029710000001</v>
      </c>
      <c r="CQ8" s="32">
        <v>14012.342983</v>
      </c>
      <c r="CR8" s="32">
        <v>31815.566479000001</v>
      </c>
      <c r="CS8" s="32">
        <v>31879.810928999999</v>
      </c>
      <c r="CT8" s="32">
        <v>31689.751484</v>
      </c>
      <c r="CU8" s="32">
        <v>45101.831332000002</v>
      </c>
      <c r="CV8" s="32">
        <v>35871.513749999998</v>
      </c>
      <c r="CW8" s="32">
        <v>42137.606834999999</v>
      </c>
      <c r="CX8" s="32">
        <v>45337.984513000003</v>
      </c>
      <c r="CY8" s="32">
        <v>37153.203751000001</v>
      </c>
      <c r="CZ8" s="32">
        <v>43168.023735000002</v>
      </c>
      <c r="DA8" s="32">
        <v>45113.134910000001</v>
      </c>
      <c r="DB8" s="32">
        <v>34763.052702000001</v>
      </c>
      <c r="DC8" s="32">
        <v>61052.381396999997</v>
      </c>
      <c r="DD8" s="32">
        <v>72748.164269999994</v>
      </c>
      <c r="DE8" s="32">
        <v>56875.935419000001</v>
      </c>
      <c r="DF8" s="32">
        <v>47104.133472000001</v>
      </c>
      <c r="DG8" s="32">
        <v>63984.508099999999</v>
      </c>
      <c r="DH8" s="32">
        <v>58055.652864999996</v>
      </c>
      <c r="DI8" s="32">
        <v>79861.653663000005</v>
      </c>
      <c r="DJ8" s="32">
        <v>88319.662024000005</v>
      </c>
      <c r="DK8" s="32">
        <v>90159.768280999997</v>
      </c>
      <c r="DL8" s="32">
        <v>89057.875721999997</v>
      </c>
      <c r="DM8" s="32">
        <v>99130.108114000002</v>
      </c>
      <c r="DN8" s="32">
        <v>80788.028795000006</v>
      </c>
      <c r="DO8" s="32">
        <v>80713.876457999999</v>
      </c>
      <c r="DP8" s="32">
        <v>69776.107363999996</v>
      </c>
      <c r="DQ8" s="32">
        <v>69882.241590999998</v>
      </c>
      <c r="DR8" s="32">
        <v>70987.454895000003</v>
      </c>
      <c r="DS8" s="32">
        <v>111300.179078</v>
      </c>
      <c r="DT8" s="32">
        <v>92240.723628000007</v>
      </c>
      <c r="DU8" s="32">
        <v>64709.263981999997</v>
      </c>
      <c r="DV8" s="32">
        <v>66924.312661000004</v>
      </c>
      <c r="DW8" s="32">
        <v>64946.861819999998</v>
      </c>
      <c r="DX8" s="32">
        <v>81537.060094999993</v>
      </c>
      <c r="DY8" s="32">
        <v>137187.30515999999</v>
      </c>
      <c r="DZ8" s="32">
        <v>114485.119699</v>
      </c>
      <c r="EA8" s="32">
        <v>83258.951083000007</v>
      </c>
      <c r="EB8" s="32">
        <v>77324.851687000002</v>
      </c>
      <c r="EC8" s="32">
        <v>65466.396871999998</v>
      </c>
      <c r="ED8" s="32">
        <v>52430.650459999997</v>
      </c>
      <c r="EE8" s="32">
        <v>64461.936180999997</v>
      </c>
      <c r="EF8" s="32">
        <v>56583.293007</v>
      </c>
      <c r="EG8" s="32">
        <v>42574.103310999999</v>
      </c>
      <c r="EH8" s="32">
        <v>36005.567246999999</v>
      </c>
      <c r="EI8" s="32">
        <v>11707.073699</v>
      </c>
      <c r="EJ8" s="32">
        <v>33316.179562999998</v>
      </c>
      <c r="EK8" s="32">
        <v>45800.086422</v>
      </c>
      <c r="EL8" s="32">
        <v>48391.963018000002</v>
      </c>
      <c r="EM8" s="32">
        <v>44147.403997000001</v>
      </c>
      <c r="EN8" s="32">
        <v>80409.426418999996</v>
      </c>
      <c r="EO8" s="32">
        <v>151472.49024799999</v>
      </c>
      <c r="EP8" s="32">
        <v>124745.204339</v>
      </c>
      <c r="EQ8" s="32">
        <v>155391.134911</v>
      </c>
      <c r="ER8" s="32">
        <v>114414.757012</v>
      </c>
      <c r="ES8" s="32">
        <v>95206.469578999997</v>
      </c>
      <c r="ET8" s="32">
        <v>44548.381236000001</v>
      </c>
      <c r="EU8" s="32">
        <v>135517.93135500001</v>
      </c>
      <c r="EV8" s="32">
        <v>3722.6639799999998</v>
      </c>
      <c r="EW8" s="32">
        <v>3726.2011379999999</v>
      </c>
      <c r="EX8" s="32">
        <v>59484.885605000003</v>
      </c>
      <c r="EY8" s="32">
        <v>38941.010855</v>
      </c>
      <c r="EZ8" s="32">
        <v>137986.18304599999</v>
      </c>
      <c r="FA8" s="32">
        <v>80044.002200000003</v>
      </c>
      <c r="FB8" s="32">
        <v>189862.384295</v>
      </c>
      <c r="FC8" s="32">
        <v>113712.228515</v>
      </c>
      <c r="FD8" s="32">
        <v>76257.104200999995</v>
      </c>
      <c r="FE8" s="32">
        <v>144265.922292</v>
      </c>
      <c r="FF8" s="32">
        <v>143253.649592</v>
      </c>
      <c r="FG8" s="32">
        <v>160614.16968299999</v>
      </c>
      <c r="FH8" s="32">
        <v>188019.60920199999</v>
      </c>
      <c r="FI8" s="32">
        <v>140564.32166399999</v>
      </c>
      <c r="FJ8" s="32">
        <v>90601.544060999993</v>
      </c>
      <c r="FK8" s="32">
        <v>80556.046782999998</v>
      </c>
      <c r="FL8" s="32">
        <v>41397.147901999997</v>
      </c>
      <c r="FM8" s="32">
        <v>50547.507803</v>
      </c>
      <c r="FN8" s="32">
        <v>60512.167514000001</v>
      </c>
      <c r="FO8" s="32">
        <v>69339.137900999995</v>
      </c>
      <c r="FP8" s="32">
        <v>70461.754623000001</v>
      </c>
      <c r="FQ8" s="32">
        <v>102415.518022</v>
      </c>
      <c r="FR8" s="32">
        <v>162508.36725400001</v>
      </c>
      <c r="FS8" s="32">
        <v>133184.600981</v>
      </c>
      <c r="FT8" s="32">
        <v>106817.39399500001</v>
      </c>
      <c r="FU8" s="32">
        <v>44798.410043999997</v>
      </c>
      <c r="FV8" s="32">
        <v>19957.424160999999</v>
      </c>
      <c r="FW8" s="32">
        <v>29865.604778000001</v>
      </c>
      <c r="FX8" s="32">
        <v>34077.868735999997</v>
      </c>
      <c r="FY8" s="32">
        <v>52405.809797000002</v>
      </c>
      <c r="FZ8" s="32">
        <v>50896.298000000003</v>
      </c>
      <c r="GA8" s="32">
        <v>62093.401996000001</v>
      </c>
      <c r="GB8" s="32">
        <v>102139.217691</v>
      </c>
      <c r="GC8" s="32">
        <v>145742.03169999999</v>
      </c>
      <c r="GD8" s="32">
        <v>205692.79436900001</v>
      </c>
      <c r="GE8" s="32">
        <v>46967.299147999998</v>
      </c>
      <c r="GF8" s="32">
        <v>177086.957245</v>
      </c>
      <c r="GG8" s="32">
        <v>73675.552937999993</v>
      </c>
      <c r="GH8" s="32">
        <v>94535.797598999998</v>
      </c>
      <c r="GI8" s="32">
        <v>102148.282271</v>
      </c>
    </row>
    <row r="9" spans="1:191" ht="12.75" customHeight="1">
      <c r="B9" s="24" t="s">
        <v>101</v>
      </c>
      <c r="C9" s="32">
        <v>35801.933736999999</v>
      </c>
      <c r="D9" s="32">
        <v>19842.298851</v>
      </c>
      <c r="E9" s="32">
        <v>26732.515469999998</v>
      </c>
      <c r="F9" s="32">
        <v>40397.149374000001</v>
      </c>
      <c r="G9" s="32">
        <v>37854.273070000003</v>
      </c>
      <c r="H9" s="32">
        <v>35062.570895999997</v>
      </c>
      <c r="I9" s="32">
        <v>33234.025126</v>
      </c>
      <c r="J9" s="32">
        <v>32284.784778000001</v>
      </c>
      <c r="K9" s="32">
        <v>31774.828550999999</v>
      </c>
      <c r="L9" s="32">
        <v>31274.143630999999</v>
      </c>
      <c r="M9" s="32">
        <v>30586.586059000001</v>
      </c>
      <c r="N9" s="32">
        <v>34377.814795999999</v>
      </c>
      <c r="O9" s="32">
        <v>48658.044248999999</v>
      </c>
      <c r="P9" s="32">
        <v>41798.931002999998</v>
      </c>
      <c r="Q9" s="32">
        <v>27067.356661000002</v>
      </c>
      <c r="R9" s="32">
        <v>31396.7605</v>
      </c>
      <c r="S9" s="32">
        <v>27828.381555</v>
      </c>
      <c r="T9" s="32">
        <v>29719.030500000001</v>
      </c>
      <c r="U9" s="32">
        <v>27598.752830000001</v>
      </c>
      <c r="V9" s="32">
        <v>26728.751714000002</v>
      </c>
      <c r="W9" s="32">
        <v>22348.420557000001</v>
      </c>
      <c r="X9" s="32">
        <v>22434.779247999999</v>
      </c>
      <c r="Y9" s="32">
        <v>25958.327751000001</v>
      </c>
      <c r="Z9" s="32">
        <v>33928.719055000001</v>
      </c>
      <c r="AA9" s="32">
        <v>40879.490039999997</v>
      </c>
      <c r="AB9" s="32">
        <v>52475.749048999998</v>
      </c>
      <c r="AC9" s="32">
        <v>41699.929966999996</v>
      </c>
      <c r="AD9" s="32">
        <v>43111.64301</v>
      </c>
      <c r="AE9" s="32">
        <v>44328.549020999999</v>
      </c>
      <c r="AF9" s="32">
        <v>50384.906512000001</v>
      </c>
      <c r="AG9" s="32">
        <v>69920.900049999997</v>
      </c>
      <c r="AH9" s="32">
        <v>57178.262633999999</v>
      </c>
      <c r="AI9" s="32">
        <v>23933.132336999999</v>
      </c>
      <c r="AJ9" s="32">
        <v>41989.279418999999</v>
      </c>
      <c r="AK9" s="32">
        <v>49612.100961999997</v>
      </c>
      <c r="AL9" s="32">
        <v>46358.508682</v>
      </c>
      <c r="AM9" s="32">
        <v>31767.549440999999</v>
      </c>
      <c r="AN9" s="32">
        <v>73326.097175000003</v>
      </c>
      <c r="AO9" s="32">
        <v>89247.788482999997</v>
      </c>
      <c r="AP9" s="32">
        <v>111052.969042</v>
      </c>
      <c r="AQ9" s="32">
        <v>107236.309977</v>
      </c>
      <c r="AR9" s="32">
        <v>69390.443595999997</v>
      </c>
      <c r="AS9" s="32">
        <v>45961.852862</v>
      </c>
      <c r="AT9" s="32">
        <v>46745.753685000003</v>
      </c>
      <c r="AU9" s="32">
        <v>9175.1300719999999</v>
      </c>
      <c r="AV9" s="32">
        <v>19391.747732</v>
      </c>
      <c r="AW9" s="32">
        <v>23701.418194000002</v>
      </c>
      <c r="AX9" s="32">
        <v>96851.310423000003</v>
      </c>
      <c r="AY9" s="32">
        <v>90735.186107999994</v>
      </c>
      <c r="AZ9" s="32">
        <v>78018.516038999995</v>
      </c>
      <c r="BA9" s="32">
        <v>78266.873128000007</v>
      </c>
      <c r="BB9" s="32">
        <v>80408.726576000001</v>
      </c>
      <c r="BC9" s="32">
        <v>73114.727113999994</v>
      </c>
      <c r="BD9" s="32">
        <v>55791.395643999997</v>
      </c>
      <c r="BE9" s="32">
        <v>59000.415510999999</v>
      </c>
      <c r="BF9" s="32">
        <v>59038.927273000001</v>
      </c>
      <c r="BG9" s="32">
        <v>50713.598896000003</v>
      </c>
      <c r="BH9" s="32">
        <v>38864.967574000002</v>
      </c>
      <c r="BI9" s="32">
        <v>42095.948960000002</v>
      </c>
      <c r="BJ9" s="32">
        <v>38727.293855000004</v>
      </c>
      <c r="BK9" s="32">
        <v>36381.145149999997</v>
      </c>
      <c r="BL9" s="32">
        <v>50695.250182000003</v>
      </c>
      <c r="BM9" s="32">
        <v>42687.955549999999</v>
      </c>
      <c r="BN9" s="32">
        <v>36472.855003999997</v>
      </c>
      <c r="BO9" s="32">
        <v>51191.027034999999</v>
      </c>
      <c r="BP9" s="32">
        <v>38836.850524000001</v>
      </c>
      <c r="BQ9" s="32">
        <v>43263.891797999997</v>
      </c>
      <c r="BR9" s="32">
        <v>33043.195202000003</v>
      </c>
      <c r="BS9" s="32">
        <v>30886.694981000001</v>
      </c>
      <c r="BT9" s="32">
        <v>22548.120677999999</v>
      </c>
      <c r="BU9" s="32">
        <v>19870.103293</v>
      </c>
      <c r="BV9" s="32">
        <v>22823.098879000001</v>
      </c>
      <c r="BW9" s="32">
        <v>25913.171831</v>
      </c>
      <c r="BX9" s="32">
        <v>24703.806258000001</v>
      </c>
      <c r="BY9" s="32">
        <v>20602.170354000002</v>
      </c>
      <c r="BZ9" s="32">
        <v>20071.455969999999</v>
      </c>
      <c r="CA9" s="32">
        <v>21134.031777</v>
      </c>
      <c r="CB9" s="32">
        <v>25902.905298000001</v>
      </c>
      <c r="CC9" s="32">
        <v>50841.998314999997</v>
      </c>
      <c r="CD9" s="32">
        <v>86009.652296</v>
      </c>
      <c r="CE9" s="32">
        <v>26373.855393000002</v>
      </c>
      <c r="CF9" s="32">
        <v>23034.596866</v>
      </c>
      <c r="CG9" s="32">
        <v>36147.921447000001</v>
      </c>
      <c r="CH9" s="32">
        <v>40349.117332000002</v>
      </c>
      <c r="CI9" s="32">
        <v>96927.307994999996</v>
      </c>
      <c r="CJ9" s="32">
        <v>96205.583123000004</v>
      </c>
      <c r="CK9" s="32">
        <v>100408.811638</v>
      </c>
      <c r="CL9" s="32">
        <v>79688.984828999994</v>
      </c>
      <c r="CM9" s="32">
        <v>69261.421675999998</v>
      </c>
      <c r="CN9" s="32">
        <v>65276.93677</v>
      </c>
      <c r="CO9" s="32">
        <v>70259.561262999996</v>
      </c>
      <c r="CP9" s="32">
        <v>49519.969932</v>
      </c>
      <c r="CQ9" s="32">
        <v>61767.624911999999</v>
      </c>
      <c r="CR9" s="32">
        <v>69534.166343999997</v>
      </c>
      <c r="CS9" s="32">
        <v>65606.985490000006</v>
      </c>
      <c r="CT9" s="32">
        <v>67549.093682000006</v>
      </c>
      <c r="CU9" s="32">
        <v>71053.236019000004</v>
      </c>
      <c r="CV9" s="32">
        <v>76280.478759999998</v>
      </c>
      <c r="CW9" s="32">
        <v>83670.540393999996</v>
      </c>
      <c r="CX9" s="32">
        <v>138918.52624199999</v>
      </c>
      <c r="CY9" s="32">
        <v>152592.830373</v>
      </c>
      <c r="CZ9" s="32">
        <v>203162.83307200001</v>
      </c>
      <c r="DA9" s="32">
        <v>182403.36289700001</v>
      </c>
      <c r="DB9" s="32">
        <v>144991.55944400001</v>
      </c>
      <c r="DC9" s="32">
        <v>177892.10714899999</v>
      </c>
      <c r="DD9" s="32">
        <v>141254.87551799999</v>
      </c>
      <c r="DE9" s="32">
        <v>188973.99090400001</v>
      </c>
      <c r="DF9" s="32">
        <v>178595.032221</v>
      </c>
      <c r="DG9" s="32">
        <v>171284.75120100001</v>
      </c>
      <c r="DH9" s="32">
        <v>163024.98266199999</v>
      </c>
      <c r="DI9" s="32">
        <v>204521.249209</v>
      </c>
      <c r="DJ9" s="32">
        <v>167515.58718599999</v>
      </c>
      <c r="DK9" s="32">
        <v>210719.792067</v>
      </c>
      <c r="DL9" s="32">
        <v>263410.26220200001</v>
      </c>
      <c r="DM9" s="32">
        <v>229466.669941</v>
      </c>
      <c r="DN9" s="32">
        <v>220827.76593299999</v>
      </c>
      <c r="DO9" s="32">
        <v>221975.76366699999</v>
      </c>
      <c r="DP9" s="32">
        <v>204885.19005599999</v>
      </c>
      <c r="DQ9" s="32">
        <v>204405.24228199999</v>
      </c>
      <c r="DR9" s="32">
        <v>213195.354532</v>
      </c>
      <c r="DS9" s="32">
        <v>225017.35295299999</v>
      </c>
      <c r="DT9" s="32">
        <v>205498.55040199999</v>
      </c>
      <c r="DU9" s="32">
        <v>185929.93293800001</v>
      </c>
      <c r="DV9" s="32">
        <v>208315.83216399999</v>
      </c>
      <c r="DW9" s="32">
        <v>192873.47423299999</v>
      </c>
      <c r="DX9" s="32">
        <v>180989.23838699999</v>
      </c>
      <c r="DY9" s="32">
        <v>196329.92658500001</v>
      </c>
      <c r="DZ9" s="32">
        <v>217976.072205</v>
      </c>
      <c r="EA9" s="32">
        <v>227740.422494</v>
      </c>
      <c r="EB9" s="32">
        <v>270870.85995800002</v>
      </c>
      <c r="EC9" s="32">
        <v>233712.09607100001</v>
      </c>
      <c r="ED9" s="32">
        <v>272013.81836700003</v>
      </c>
      <c r="EE9" s="32">
        <v>245596.9356</v>
      </c>
      <c r="EF9" s="32">
        <v>224487.151082</v>
      </c>
      <c r="EG9" s="32">
        <v>156949.167563</v>
      </c>
      <c r="EH9" s="32">
        <v>135853.14964600001</v>
      </c>
      <c r="EI9" s="32">
        <v>137468.827532</v>
      </c>
      <c r="EJ9" s="32">
        <v>348415.90111099998</v>
      </c>
      <c r="EK9" s="32">
        <v>295767.76635200001</v>
      </c>
      <c r="EL9" s="32">
        <v>435388.53844899999</v>
      </c>
      <c r="EM9" s="32">
        <v>345523.53740199999</v>
      </c>
      <c r="EN9" s="32">
        <v>362897.32948100002</v>
      </c>
      <c r="EO9" s="32">
        <v>189730.62799400001</v>
      </c>
      <c r="EP9" s="32">
        <v>307594.45810300001</v>
      </c>
      <c r="EQ9" s="32">
        <v>256158.16991500001</v>
      </c>
      <c r="ER9" s="32">
        <v>146430.47176799999</v>
      </c>
      <c r="ES9" s="32">
        <v>147717.39472899999</v>
      </c>
      <c r="ET9" s="32">
        <v>438741.49138800002</v>
      </c>
      <c r="EU9" s="32">
        <v>310916.51557400002</v>
      </c>
      <c r="EV9" s="32">
        <v>139390.612337</v>
      </c>
      <c r="EW9" s="32">
        <v>153847.61255600001</v>
      </c>
      <c r="EX9" s="32">
        <v>385221.19129400002</v>
      </c>
      <c r="EY9" s="32">
        <v>453995.02536700002</v>
      </c>
      <c r="EZ9" s="32">
        <v>327132.01469600003</v>
      </c>
      <c r="FA9" s="32">
        <v>286324.46487700002</v>
      </c>
      <c r="FB9" s="32">
        <v>5058.4921549999999</v>
      </c>
      <c r="FC9" s="32">
        <v>306183.57949199999</v>
      </c>
      <c r="FD9" s="32">
        <v>8876.5640899999999</v>
      </c>
      <c r="FE9" s="32">
        <v>52409.837901999999</v>
      </c>
      <c r="FF9" s="32">
        <v>54516.317728000002</v>
      </c>
      <c r="FG9" s="32">
        <v>32009.089382999999</v>
      </c>
      <c r="FH9" s="32">
        <v>24298.017285999998</v>
      </c>
      <c r="FI9" s="32">
        <v>24303.319412000001</v>
      </c>
      <c r="FJ9" s="32">
        <v>34292.078444999999</v>
      </c>
      <c r="FK9" s="32">
        <v>64204.219832000002</v>
      </c>
      <c r="FL9" s="32">
        <v>24221.392462</v>
      </c>
      <c r="FM9" s="32">
        <v>24233.810482000001</v>
      </c>
      <c r="FN9" s="32">
        <v>122111.606415</v>
      </c>
      <c r="FO9" s="32">
        <v>17265.509344999999</v>
      </c>
      <c r="FP9" s="32">
        <v>306694.05849899998</v>
      </c>
      <c r="FQ9" s="32">
        <v>40949.926346</v>
      </c>
      <c r="FR9" s="32">
        <v>134344.88473399999</v>
      </c>
      <c r="FS9" s="32">
        <v>34686.906048999997</v>
      </c>
      <c r="FT9" s="32">
        <v>216026.348665</v>
      </c>
      <c r="FU9" s="32">
        <v>369545.08597900002</v>
      </c>
      <c r="FV9" s="32">
        <v>277768.94657600002</v>
      </c>
      <c r="FW9" s="32">
        <v>141759.82248999999</v>
      </c>
      <c r="FX9" s="32">
        <v>404735.92093999998</v>
      </c>
      <c r="FY9" s="32">
        <v>355422.18486899999</v>
      </c>
      <c r="FZ9" s="32">
        <v>533843.89861799998</v>
      </c>
      <c r="GA9" s="32">
        <v>331247.75603599998</v>
      </c>
      <c r="GB9" s="32">
        <v>448993.68436700001</v>
      </c>
      <c r="GC9" s="32">
        <v>733677.50601500005</v>
      </c>
      <c r="GD9" s="32">
        <v>769694.61362299998</v>
      </c>
      <c r="GE9" s="32">
        <v>939617.356776</v>
      </c>
      <c r="GF9" s="32">
        <v>1011137.611322</v>
      </c>
      <c r="GG9" s="32">
        <v>906342.54401499999</v>
      </c>
      <c r="GH9" s="32">
        <v>1112969.8480839999</v>
      </c>
      <c r="GI9" s="32">
        <v>1308052.2745370001</v>
      </c>
    </row>
    <row r="10" spans="1:191" ht="12.75" customHeight="1">
      <c r="B10" s="24" t="s">
        <v>102</v>
      </c>
      <c r="C10" s="32">
        <v>455717.858213</v>
      </c>
      <c r="D10" s="32">
        <v>549904.36941100005</v>
      </c>
      <c r="E10" s="32">
        <v>504544.12088499998</v>
      </c>
      <c r="F10" s="32">
        <v>464108.44951100001</v>
      </c>
      <c r="G10" s="32">
        <v>504103.75782100001</v>
      </c>
      <c r="H10" s="32">
        <v>522502.23742199998</v>
      </c>
      <c r="I10" s="32">
        <v>544900.16430800001</v>
      </c>
      <c r="J10" s="32">
        <v>551660.80091800005</v>
      </c>
      <c r="K10" s="32">
        <v>540117.745826</v>
      </c>
      <c r="L10" s="32">
        <v>418972.99062499998</v>
      </c>
      <c r="M10" s="32">
        <v>627274.16300499998</v>
      </c>
      <c r="N10" s="32">
        <v>593112.03785600001</v>
      </c>
      <c r="O10" s="32">
        <v>740096.49352000002</v>
      </c>
      <c r="P10" s="32">
        <v>702474.40164000005</v>
      </c>
      <c r="Q10" s="32">
        <v>599923.39321799995</v>
      </c>
      <c r="R10" s="32">
        <v>533250.52082900004</v>
      </c>
      <c r="S10" s="32">
        <v>556444.94433800003</v>
      </c>
      <c r="T10" s="32">
        <v>614790.90723999997</v>
      </c>
      <c r="U10" s="32">
        <v>476439.31658300001</v>
      </c>
      <c r="V10" s="32">
        <v>440615.91827800003</v>
      </c>
      <c r="W10" s="32">
        <v>481219.05911799998</v>
      </c>
      <c r="X10" s="32">
        <v>389086.87977300002</v>
      </c>
      <c r="Y10" s="32">
        <v>379914.08669099997</v>
      </c>
      <c r="Z10" s="32">
        <v>375338.10555099999</v>
      </c>
      <c r="AA10" s="32">
        <v>404050.64328999998</v>
      </c>
      <c r="AB10" s="32">
        <v>373406.70908499998</v>
      </c>
      <c r="AC10" s="32">
        <v>374381.763461</v>
      </c>
      <c r="AD10" s="32">
        <v>362664.51644600002</v>
      </c>
      <c r="AE10" s="32">
        <v>306286.25077099999</v>
      </c>
      <c r="AF10" s="32">
        <v>226216.17967700001</v>
      </c>
      <c r="AG10" s="32">
        <v>323804.65323300002</v>
      </c>
      <c r="AH10" s="32">
        <v>303979.02232300001</v>
      </c>
      <c r="AI10" s="32">
        <v>330006.29213000002</v>
      </c>
      <c r="AJ10" s="32">
        <v>240067.110044</v>
      </c>
      <c r="AK10" s="32">
        <v>265733.10203000001</v>
      </c>
      <c r="AL10" s="32">
        <v>325262.150922</v>
      </c>
      <c r="AM10" s="32">
        <v>273972.46376800002</v>
      </c>
      <c r="AN10" s="32">
        <v>244700.74443200001</v>
      </c>
      <c r="AO10" s="32">
        <v>459873.88367900002</v>
      </c>
      <c r="AP10" s="32">
        <v>473390.344805</v>
      </c>
      <c r="AQ10" s="32">
        <v>434639.01007199998</v>
      </c>
      <c r="AR10" s="32">
        <v>406633.45003399998</v>
      </c>
      <c r="AS10" s="32">
        <v>497177.435298</v>
      </c>
      <c r="AT10" s="32">
        <v>417880.784392</v>
      </c>
      <c r="AU10" s="32">
        <v>407726.34710800002</v>
      </c>
      <c r="AV10" s="32">
        <v>336499.98806200002</v>
      </c>
      <c r="AW10" s="32">
        <v>367361.56290399999</v>
      </c>
      <c r="AX10" s="32">
        <v>283672.17103500001</v>
      </c>
      <c r="AY10" s="32">
        <v>401900.64180899999</v>
      </c>
      <c r="AZ10" s="32">
        <v>362587.58077</v>
      </c>
      <c r="BA10" s="32">
        <v>252583.94263800001</v>
      </c>
      <c r="BB10" s="32">
        <v>249431.26566800001</v>
      </c>
      <c r="BC10" s="32">
        <v>344990.84322899999</v>
      </c>
      <c r="BD10" s="32">
        <v>431256.18956299999</v>
      </c>
      <c r="BE10" s="32">
        <v>378863.97877799999</v>
      </c>
      <c r="BF10" s="32">
        <v>364254.70246100001</v>
      </c>
      <c r="BG10" s="32">
        <v>370725.39345600002</v>
      </c>
      <c r="BH10" s="32">
        <v>311885.685895</v>
      </c>
      <c r="BI10" s="32">
        <v>408270.28580800002</v>
      </c>
      <c r="BJ10" s="32">
        <v>137122.86439900001</v>
      </c>
      <c r="BK10" s="32">
        <v>431266.93063000002</v>
      </c>
      <c r="BL10" s="32">
        <v>375690.53947000002</v>
      </c>
      <c r="BM10" s="32">
        <v>413757.65730999998</v>
      </c>
      <c r="BN10" s="32">
        <v>404049.01966799999</v>
      </c>
      <c r="BO10" s="32">
        <v>348526.808716</v>
      </c>
      <c r="BP10" s="32">
        <v>468011.84164100001</v>
      </c>
      <c r="BQ10" s="32">
        <v>566515.63603499997</v>
      </c>
      <c r="BR10" s="32">
        <v>576276.66311099997</v>
      </c>
      <c r="BS10" s="32">
        <v>575720.11043799995</v>
      </c>
      <c r="BT10" s="32">
        <v>412029.99740300002</v>
      </c>
      <c r="BU10" s="32">
        <v>480697.64550699998</v>
      </c>
      <c r="BV10" s="32">
        <v>417856.18340099999</v>
      </c>
      <c r="BW10" s="32">
        <v>392009.91886099998</v>
      </c>
      <c r="BX10" s="32">
        <v>398136.77924100001</v>
      </c>
      <c r="BY10" s="32">
        <v>199165.336507</v>
      </c>
      <c r="BZ10" s="32">
        <v>260793.736022</v>
      </c>
      <c r="CA10" s="32">
        <v>394277.81138600002</v>
      </c>
      <c r="CB10" s="32">
        <v>430193.71570100001</v>
      </c>
      <c r="CC10" s="32">
        <v>379284.03004799999</v>
      </c>
      <c r="CD10" s="32">
        <v>622853.73665400001</v>
      </c>
      <c r="CE10" s="32">
        <v>426986.40084199997</v>
      </c>
      <c r="CF10" s="32">
        <v>467147.08743000001</v>
      </c>
      <c r="CG10" s="32">
        <v>414088.73232299997</v>
      </c>
      <c r="CH10" s="32">
        <v>192455.416562</v>
      </c>
      <c r="CI10" s="32">
        <v>497256.29618499998</v>
      </c>
      <c r="CJ10" s="32">
        <v>280678.19075399998</v>
      </c>
      <c r="CK10" s="32">
        <v>340103.69597100001</v>
      </c>
      <c r="CL10" s="32">
        <v>251172.70622699999</v>
      </c>
      <c r="CM10" s="32">
        <v>179803.87084799999</v>
      </c>
      <c r="CN10" s="32">
        <v>234740.133577</v>
      </c>
      <c r="CO10" s="32">
        <v>153989.91158799999</v>
      </c>
      <c r="CP10" s="32">
        <v>344949.24228900002</v>
      </c>
      <c r="CQ10" s="32">
        <v>260717.062851</v>
      </c>
      <c r="CR10" s="32">
        <v>358422.18744399998</v>
      </c>
      <c r="CS10" s="32">
        <v>289360.204256</v>
      </c>
      <c r="CT10" s="32">
        <v>183162.62494199999</v>
      </c>
      <c r="CU10" s="32">
        <v>345161.77110499999</v>
      </c>
      <c r="CV10" s="32">
        <v>382548.44629400002</v>
      </c>
      <c r="CW10" s="32">
        <v>325999.63974499999</v>
      </c>
      <c r="CX10" s="32">
        <v>534810.95153399999</v>
      </c>
      <c r="CY10" s="32">
        <v>519337.774531</v>
      </c>
      <c r="CZ10" s="32">
        <v>383592.06193999999</v>
      </c>
      <c r="DA10" s="32">
        <v>449669.61764000001</v>
      </c>
      <c r="DB10" s="32">
        <v>378786.209714</v>
      </c>
      <c r="DC10" s="32">
        <v>503128.56295300002</v>
      </c>
      <c r="DD10" s="32">
        <v>475879.556377</v>
      </c>
      <c r="DE10" s="32">
        <v>349368.41310200002</v>
      </c>
      <c r="DF10" s="32">
        <v>435903.33124099998</v>
      </c>
      <c r="DG10" s="32">
        <v>593306.69417599996</v>
      </c>
      <c r="DH10" s="32">
        <v>697282.88497300004</v>
      </c>
      <c r="DI10" s="32">
        <v>1124237.8835140001</v>
      </c>
      <c r="DJ10" s="32">
        <v>1268930.772352</v>
      </c>
      <c r="DK10" s="32">
        <v>910336.64405400003</v>
      </c>
      <c r="DL10" s="32">
        <v>1017069.586901</v>
      </c>
      <c r="DM10" s="32">
        <v>1106243.5786290001</v>
      </c>
      <c r="DN10" s="32">
        <v>889998.36319399998</v>
      </c>
      <c r="DO10" s="32">
        <v>732644.52228899999</v>
      </c>
      <c r="DP10" s="32">
        <v>832453.16176399996</v>
      </c>
      <c r="DQ10" s="32">
        <v>976502.12556900003</v>
      </c>
      <c r="DR10" s="32">
        <v>1265730.2775950001</v>
      </c>
      <c r="DS10" s="32">
        <v>1511641.591826</v>
      </c>
      <c r="DT10" s="32">
        <v>1133238.6563639999</v>
      </c>
      <c r="DU10" s="32">
        <v>1341756.126036</v>
      </c>
      <c r="DV10" s="32">
        <v>1325546.4265320001</v>
      </c>
      <c r="DW10" s="32">
        <v>1018103.970076</v>
      </c>
      <c r="DX10" s="32">
        <v>1079076.958997</v>
      </c>
      <c r="DY10" s="32">
        <v>1200111.9871159999</v>
      </c>
      <c r="DZ10" s="32">
        <v>1418492.5021170001</v>
      </c>
      <c r="EA10" s="32">
        <v>1327241.707892</v>
      </c>
      <c r="EB10" s="32">
        <v>825593.13902400003</v>
      </c>
      <c r="EC10" s="32">
        <v>1148749.023847</v>
      </c>
      <c r="ED10" s="32">
        <v>1474695.25443</v>
      </c>
      <c r="EE10" s="32">
        <v>896931.38383399998</v>
      </c>
      <c r="EF10" s="32">
        <v>1203926.072225</v>
      </c>
      <c r="EG10" s="32">
        <v>1634001.1452200001</v>
      </c>
      <c r="EH10" s="32">
        <v>1742653.9566039999</v>
      </c>
      <c r="EI10" s="32">
        <v>1246192.345553</v>
      </c>
      <c r="EJ10" s="32">
        <v>1177889.0768490001</v>
      </c>
      <c r="EK10" s="32">
        <v>1623801.641446</v>
      </c>
      <c r="EL10" s="32">
        <v>1316655.275562</v>
      </c>
      <c r="EM10" s="32">
        <v>1583855.0142989999</v>
      </c>
      <c r="EN10" s="32">
        <v>1339919.6558119999</v>
      </c>
      <c r="EO10" s="32">
        <v>643234.72901200003</v>
      </c>
      <c r="EP10" s="32">
        <v>1103178.40225</v>
      </c>
      <c r="EQ10" s="32">
        <v>1313099.0567630001</v>
      </c>
      <c r="ER10" s="32">
        <v>1311732.4487069999</v>
      </c>
      <c r="ES10" s="32">
        <v>863046.714378</v>
      </c>
      <c r="ET10" s="32">
        <v>2531537.1035810001</v>
      </c>
      <c r="EU10" s="32">
        <v>4644079.124996</v>
      </c>
      <c r="EV10" s="32">
        <v>3119272.9517649999</v>
      </c>
      <c r="EW10" s="32">
        <v>2059212.3937840001</v>
      </c>
      <c r="EX10" s="32">
        <v>3110153.1357479999</v>
      </c>
      <c r="EY10" s="32">
        <v>3204640.2616090002</v>
      </c>
      <c r="EZ10" s="32">
        <v>1407580.871025</v>
      </c>
      <c r="FA10" s="32">
        <v>2104784.0038049999</v>
      </c>
      <c r="FB10" s="32">
        <v>3816126.5586350001</v>
      </c>
      <c r="FC10" s="32">
        <v>1454281.492873</v>
      </c>
      <c r="FD10" s="32">
        <v>1976279.457004</v>
      </c>
      <c r="FE10" s="32">
        <v>1477169.934136</v>
      </c>
      <c r="FF10" s="32">
        <v>2287003.2545090001</v>
      </c>
      <c r="FG10" s="32">
        <v>2444533.7692519999</v>
      </c>
      <c r="FH10" s="32">
        <v>2866260.3851780002</v>
      </c>
      <c r="FI10" s="32">
        <v>4453497.8217190001</v>
      </c>
      <c r="FJ10" s="32">
        <v>2875103.846955</v>
      </c>
      <c r="FK10" s="32">
        <v>2738571.8931590002</v>
      </c>
      <c r="FL10" s="32">
        <v>3669741.399371</v>
      </c>
      <c r="FM10" s="32">
        <v>2831501.560147</v>
      </c>
      <c r="FN10" s="32">
        <v>3287213.0949329999</v>
      </c>
      <c r="FO10" s="32">
        <v>621105.95749900001</v>
      </c>
      <c r="FP10" s="32">
        <v>3182254.0407440001</v>
      </c>
      <c r="FQ10" s="32">
        <v>83002.704293000003</v>
      </c>
      <c r="FR10" s="32">
        <v>2262959.7684269999</v>
      </c>
      <c r="FS10" s="32">
        <v>1240783.3387859999</v>
      </c>
      <c r="FT10" s="32">
        <v>2850375.6240759999</v>
      </c>
      <c r="FU10" s="32">
        <v>2467723.5599910002</v>
      </c>
      <c r="FV10" s="32">
        <v>1943298.5078479999</v>
      </c>
      <c r="FW10" s="32">
        <v>1732808.5914499999</v>
      </c>
      <c r="FX10" s="32">
        <v>2945507.4519440001</v>
      </c>
      <c r="FY10" s="32">
        <v>2397075.493857</v>
      </c>
      <c r="FZ10" s="32">
        <v>2994870.7607049998</v>
      </c>
      <c r="GA10" s="32">
        <v>2929259.6329629999</v>
      </c>
      <c r="GB10" s="32">
        <v>2149395.1898850002</v>
      </c>
      <c r="GC10" s="32">
        <v>2137591.3243220001</v>
      </c>
      <c r="GD10" s="32">
        <v>2370296.674873</v>
      </c>
      <c r="GE10" s="32">
        <v>2849498.5457279999</v>
      </c>
      <c r="GF10" s="32">
        <v>2401791.9360250002</v>
      </c>
      <c r="GG10" s="32">
        <v>3716926.300671</v>
      </c>
      <c r="GH10" s="32">
        <v>3994019.0082390001</v>
      </c>
      <c r="GI10" s="32">
        <v>3558716.462663</v>
      </c>
    </row>
    <row r="11" spans="1:191" ht="12.75" customHeight="1">
      <c r="B11" s="24" t="s">
        <v>92</v>
      </c>
      <c r="C11" s="32">
        <v>366371.73905400001</v>
      </c>
      <c r="D11" s="32">
        <v>359289.45523399999</v>
      </c>
      <c r="E11" s="32">
        <v>334934.38228100003</v>
      </c>
      <c r="F11" s="32">
        <v>340535.66971500003</v>
      </c>
      <c r="G11" s="32">
        <v>381420.15120600001</v>
      </c>
      <c r="H11" s="32">
        <v>447075.49515999999</v>
      </c>
      <c r="I11" s="32">
        <v>353135.90412199998</v>
      </c>
      <c r="J11" s="32">
        <v>364664.283818</v>
      </c>
      <c r="K11" s="32">
        <v>449166.280753</v>
      </c>
      <c r="L11" s="32">
        <v>439459.00686800003</v>
      </c>
      <c r="M11" s="32">
        <v>461912.88436999999</v>
      </c>
      <c r="N11" s="32">
        <v>551594.06742400001</v>
      </c>
      <c r="O11" s="32">
        <v>588508.19400400005</v>
      </c>
      <c r="P11" s="32">
        <v>572500.72546300001</v>
      </c>
      <c r="Q11" s="32">
        <v>529463.63904200005</v>
      </c>
      <c r="R11" s="32">
        <v>575159.71290299995</v>
      </c>
      <c r="S11" s="32">
        <v>608879.72773499996</v>
      </c>
      <c r="T11" s="32">
        <v>503123.74840099999</v>
      </c>
      <c r="U11" s="32">
        <v>598232.32738599996</v>
      </c>
      <c r="V11" s="32">
        <v>545310.47368599998</v>
      </c>
      <c r="W11" s="32">
        <v>504498.320702</v>
      </c>
      <c r="X11" s="32">
        <v>558677.05977299996</v>
      </c>
      <c r="Y11" s="32">
        <v>623901.83899099997</v>
      </c>
      <c r="Z11" s="32">
        <v>647642.89259499998</v>
      </c>
      <c r="AA11" s="32">
        <v>535100.62536599999</v>
      </c>
      <c r="AB11" s="32">
        <v>491080.26491999999</v>
      </c>
      <c r="AC11" s="32">
        <v>629330.79805500002</v>
      </c>
      <c r="AD11" s="32">
        <v>717830.99760799995</v>
      </c>
      <c r="AE11" s="32">
        <v>703974.48995099997</v>
      </c>
      <c r="AF11" s="32">
        <v>790055.59360200004</v>
      </c>
      <c r="AG11" s="32">
        <v>818212.44258799998</v>
      </c>
      <c r="AH11" s="32">
        <v>699838.70339799998</v>
      </c>
      <c r="AI11" s="32">
        <v>683283.87568099995</v>
      </c>
      <c r="AJ11" s="32">
        <v>707396.20546800003</v>
      </c>
      <c r="AK11" s="32">
        <v>554627.16171799996</v>
      </c>
      <c r="AL11" s="32">
        <v>490476.04425099998</v>
      </c>
      <c r="AM11" s="32">
        <v>729000.30486899999</v>
      </c>
      <c r="AN11" s="32">
        <v>576125.53857900004</v>
      </c>
      <c r="AO11" s="32">
        <v>621665.97432100005</v>
      </c>
      <c r="AP11" s="32">
        <v>613725.69871300005</v>
      </c>
      <c r="AQ11" s="32">
        <v>879546.85546600004</v>
      </c>
      <c r="AR11" s="32">
        <v>883753.86893999996</v>
      </c>
      <c r="AS11" s="32">
        <v>874727.94391399994</v>
      </c>
      <c r="AT11" s="32">
        <v>782241.96225700004</v>
      </c>
      <c r="AU11" s="32">
        <v>914310.84994900005</v>
      </c>
      <c r="AV11" s="32">
        <v>929797.27814399998</v>
      </c>
      <c r="AW11" s="32">
        <v>941582.690038</v>
      </c>
      <c r="AX11" s="32">
        <v>905942.26789000002</v>
      </c>
      <c r="AY11" s="32">
        <v>851829.04781300004</v>
      </c>
      <c r="AZ11" s="32">
        <v>796727.25238199998</v>
      </c>
      <c r="BA11" s="32">
        <v>715881.43406600005</v>
      </c>
      <c r="BB11" s="32">
        <v>605647.776617</v>
      </c>
      <c r="BC11" s="32">
        <v>916374.67446100002</v>
      </c>
      <c r="BD11" s="32">
        <v>987306.74723900005</v>
      </c>
      <c r="BE11" s="32">
        <v>1126147.6851959999</v>
      </c>
      <c r="BF11" s="32">
        <v>1089383.9024060001</v>
      </c>
      <c r="BG11" s="32">
        <v>1140491.4729289999</v>
      </c>
      <c r="BH11" s="32">
        <v>1142490.4388969999</v>
      </c>
      <c r="BI11" s="32">
        <v>1152949.6265809999</v>
      </c>
      <c r="BJ11" s="32">
        <v>1003210.096948</v>
      </c>
      <c r="BK11" s="32">
        <v>942987.583491</v>
      </c>
      <c r="BL11" s="32">
        <v>830875.88708699995</v>
      </c>
      <c r="BM11" s="32">
        <v>758293.57765800005</v>
      </c>
      <c r="BN11" s="32">
        <v>709069.44567299995</v>
      </c>
      <c r="BO11" s="32">
        <v>818970.38217400003</v>
      </c>
      <c r="BP11" s="32">
        <v>791723.92340099998</v>
      </c>
      <c r="BQ11" s="32">
        <v>797888.33979400003</v>
      </c>
      <c r="BR11" s="32">
        <v>806099.77034299995</v>
      </c>
      <c r="BS11" s="32">
        <v>833451.75686600001</v>
      </c>
      <c r="BT11" s="32">
        <v>876474.93149999995</v>
      </c>
      <c r="BU11" s="32">
        <v>781366.96233999997</v>
      </c>
      <c r="BV11" s="32">
        <v>900173.96273599996</v>
      </c>
      <c r="BW11" s="32">
        <v>972291.91915700003</v>
      </c>
      <c r="BX11" s="32">
        <v>937513.30382000003</v>
      </c>
      <c r="BY11" s="32">
        <v>846206.04359300004</v>
      </c>
      <c r="BZ11" s="32">
        <v>817995.34836800001</v>
      </c>
      <c r="CA11" s="32">
        <v>890732.50336099998</v>
      </c>
      <c r="CB11" s="32">
        <v>899173.95727999997</v>
      </c>
      <c r="CC11" s="32">
        <v>858241.04949200002</v>
      </c>
      <c r="CD11" s="32">
        <v>948249.32958699996</v>
      </c>
      <c r="CE11" s="32">
        <v>906667.61661200004</v>
      </c>
      <c r="CF11" s="32">
        <v>1006363.446447</v>
      </c>
      <c r="CG11" s="32">
        <v>1012037.5035390001</v>
      </c>
      <c r="CH11" s="32">
        <v>1017826.097781</v>
      </c>
      <c r="CI11" s="32">
        <v>1060701.570201</v>
      </c>
      <c r="CJ11" s="32">
        <v>956026.31383</v>
      </c>
      <c r="CK11" s="32">
        <v>934642.16162000003</v>
      </c>
      <c r="CL11" s="32">
        <v>1079273.16796</v>
      </c>
      <c r="CM11" s="32">
        <v>1089140.311393</v>
      </c>
      <c r="CN11" s="32">
        <v>1059235.6527170001</v>
      </c>
      <c r="CO11" s="32">
        <v>1123593.0296219999</v>
      </c>
      <c r="CP11" s="32">
        <v>1151509.479754</v>
      </c>
      <c r="CQ11" s="32">
        <v>1112890.2795510001</v>
      </c>
      <c r="CR11" s="32">
        <v>1191065.418449</v>
      </c>
      <c r="CS11" s="32">
        <v>1119386.1750030001</v>
      </c>
      <c r="CT11" s="32">
        <v>1181052.227068</v>
      </c>
      <c r="CU11" s="32">
        <v>1106529.9647369999</v>
      </c>
      <c r="CV11" s="32">
        <v>690475.18017900002</v>
      </c>
      <c r="CW11" s="32">
        <v>833686.39581799996</v>
      </c>
      <c r="CX11" s="32">
        <v>845488.58154899999</v>
      </c>
      <c r="CY11" s="32">
        <v>854271.61615599995</v>
      </c>
      <c r="CZ11" s="32">
        <v>991666.97129899997</v>
      </c>
      <c r="DA11" s="32">
        <v>991219.11053499999</v>
      </c>
      <c r="DB11" s="32">
        <v>724003.34169499995</v>
      </c>
      <c r="DC11" s="32">
        <v>846909.42460200004</v>
      </c>
      <c r="DD11" s="32">
        <v>823067.848291</v>
      </c>
      <c r="DE11" s="32">
        <v>915605.55945399997</v>
      </c>
      <c r="DF11" s="32">
        <v>707191.76896500005</v>
      </c>
      <c r="DG11" s="32">
        <v>706314.79158900003</v>
      </c>
      <c r="DH11" s="32">
        <v>787752.88285199995</v>
      </c>
      <c r="DI11" s="32">
        <v>708416.46572600002</v>
      </c>
      <c r="DJ11" s="32">
        <v>770971.41719299997</v>
      </c>
      <c r="DK11" s="32">
        <v>897099.24164599995</v>
      </c>
      <c r="DL11" s="32">
        <v>973186.10713899997</v>
      </c>
      <c r="DM11" s="32">
        <v>835147.72043400002</v>
      </c>
      <c r="DN11" s="32">
        <v>799731.71796299994</v>
      </c>
      <c r="DO11" s="32">
        <v>765179.41254499997</v>
      </c>
      <c r="DP11" s="32">
        <v>778632.40679299994</v>
      </c>
      <c r="DQ11" s="32">
        <v>754312.32567699999</v>
      </c>
      <c r="DR11" s="32">
        <v>772645.35608199995</v>
      </c>
      <c r="DS11" s="32">
        <v>619011.824823</v>
      </c>
      <c r="DT11" s="32">
        <v>609510.90217000002</v>
      </c>
      <c r="DU11" s="32">
        <v>444992.70407199999</v>
      </c>
      <c r="DV11" s="32">
        <v>564780.69048899994</v>
      </c>
      <c r="DW11" s="32">
        <v>546264.39678299997</v>
      </c>
      <c r="DX11" s="32">
        <v>542076.411891</v>
      </c>
      <c r="DY11" s="32">
        <v>401606.50821599999</v>
      </c>
      <c r="DZ11" s="32">
        <v>300902.70743800001</v>
      </c>
      <c r="EA11" s="32">
        <v>580602.73173700005</v>
      </c>
      <c r="EB11" s="32">
        <v>298916.503387</v>
      </c>
      <c r="EC11" s="32">
        <v>287421.04078500002</v>
      </c>
      <c r="ED11" s="32">
        <v>323056.50698599999</v>
      </c>
      <c r="EE11" s="32">
        <v>269202.83049800002</v>
      </c>
      <c r="EF11" s="32">
        <v>294070.91013600002</v>
      </c>
      <c r="EG11" s="32">
        <v>299645.542204</v>
      </c>
      <c r="EH11" s="32">
        <v>313313.45812299999</v>
      </c>
      <c r="EI11" s="32">
        <v>481249.89621500002</v>
      </c>
      <c r="EJ11" s="32">
        <v>559021.61124200001</v>
      </c>
      <c r="EK11" s="32">
        <v>668217.065802</v>
      </c>
      <c r="EL11" s="32">
        <v>690319.48204799998</v>
      </c>
      <c r="EM11" s="32">
        <v>781719.14998600003</v>
      </c>
      <c r="EN11" s="32">
        <v>743775.91352399997</v>
      </c>
      <c r="EO11" s="32">
        <v>808123.49832599994</v>
      </c>
      <c r="EP11" s="32">
        <v>691416.29955600004</v>
      </c>
      <c r="EQ11" s="32">
        <v>1176204.923347</v>
      </c>
      <c r="ER11" s="32">
        <v>1057673.0178650001</v>
      </c>
      <c r="ES11" s="32">
        <v>968788.06709499995</v>
      </c>
      <c r="ET11" s="32">
        <v>1717224.5317490001</v>
      </c>
      <c r="EU11" s="32">
        <v>2678554.1561230002</v>
      </c>
      <c r="EV11" s="32">
        <v>1686433.5946470001</v>
      </c>
      <c r="EW11" s="32">
        <v>1699407.04</v>
      </c>
      <c r="EX11" s="32">
        <v>2638286.0440449999</v>
      </c>
      <c r="EY11" s="32">
        <v>1692592.4385869999</v>
      </c>
      <c r="EZ11" s="32">
        <v>2461676.132735</v>
      </c>
      <c r="FA11" s="32">
        <v>3138672.767277</v>
      </c>
      <c r="FB11" s="32">
        <v>1846192.294947</v>
      </c>
      <c r="FC11" s="32">
        <v>3344984.6248960001</v>
      </c>
      <c r="FD11" s="32">
        <v>2731744.3732980001</v>
      </c>
      <c r="FE11" s="32">
        <v>1866908.6488910001</v>
      </c>
      <c r="FF11" s="32">
        <v>560335.56215799996</v>
      </c>
      <c r="FG11" s="32">
        <v>3279665.7842799998</v>
      </c>
      <c r="FH11" s="32">
        <v>2806477.5947150001</v>
      </c>
      <c r="FI11" s="32">
        <v>2865048.7575110001</v>
      </c>
      <c r="FJ11" s="32">
        <v>2869231.947933</v>
      </c>
      <c r="FK11" s="32">
        <v>3262297.4040600001</v>
      </c>
      <c r="FL11" s="32">
        <v>2208611.7183929998</v>
      </c>
      <c r="FM11" s="32">
        <v>2504454.1759520001</v>
      </c>
      <c r="FN11" s="32">
        <v>2657943.9451970002</v>
      </c>
      <c r="FO11" s="32">
        <v>2081077.002295</v>
      </c>
      <c r="FP11" s="32">
        <v>2563554.2097629998</v>
      </c>
      <c r="FQ11" s="32">
        <v>1106956.3359660001</v>
      </c>
      <c r="FR11" s="32">
        <v>2241243.1906670001</v>
      </c>
      <c r="FS11" s="32">
        <v>2270602.5134660001</v>
      </c>
      <c r="FT11" s="32">
        <v>2013895.5002850001</v>
      </c>
      <c r="FU11" s="32">
        <v>1802695.2004410001</v>
      </c>
      <c r="FV11" s="32">
        <v>1550956.00132</v>
      </c>
      <c r="FW11" s="32">
        <v>998549.17902699998</v>
      </c>
      <c r="FX11" s="32">
        <v>2656224.197952</v>
      </c>
      <c r="FY11" s="32">
        <v>2509091.8481040001</v>
      </c>
      <c r="FZ11" s="32">
        <v>2947311.6491649998</v>
      </c>
      <c r="GA11" s="32">
        <v>3064340.1745270002</v>
      </c>
      <c r="GB11" s="32">
        <v>2506375.8879120001</v>
      </c>
      <c r="GC11" s="32">
        <v>2937332.3796649999</v>
      </c>
      <c r="GD11" s="32">
        <v>3267446.115245</v>
      </c>
      <c r="GE11" s="32">
        <v>3039850.1241979999</v>
      </c>
      <c r="GF11" s="32">
        <v>3374165.697069</v>
      </c>
      <c r="GG11" s="32">
        <v>3273499.6002110001</v>
      </c>
      <c r="GH11" s="32">
        <v>2914763.0193190002</v>
      </c>
      <c r="GI11" s="32">
        <v>3336422.4055889999</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1315881.7556960001</v>
      </c>
      <c r="D13" s="32">
        <v>1089002.366285</v>
      </c>
      <c r="E13" s="32">
        <v>1024832.2113889999</v>
      </c>
      <c r="F13" s="32">
        <v>1026065.177588</v>
      </c>
      <c r="G13" s="32">
        <v>1051665.0874660001</v>
      </c>
      <c r="H13" s="32">
        <v>841941.80932700005</v>
      </c>
      <c r="I13" s="32">
        <v>932715.23953499994</v>
      </c>
      <c r="J13" s="32">
        <v>760917.34672999999</v>
      </c>
      <c r="K13" s="32">
        <v>805529.63978500001</v>
      </c>
      <c r="L13" s="32">
        <v>236507.02275500001</v>
      </c>
      <c r="M13" s="32">
        <v>500469.70620900003</v>
      </c>
      <c r="N13" s="32">
        <v>472358.37046399998</v>
      </c>
      <c r="O13" s="32">
        <v>646169.33771400002</v>
      </c>
      <c r="P13" s="32">
        <v>543989.03692500002</v>
      </c>
      <c r="Q13" s="32">
        <v>427384.51553899999</v>
      </c>
      <c r="R13" s="32">
        <v>458382.24882099999</v>
      </c>
      <c r="S13" s="32">
        <v>388495.03477299999</v>
      </c>
      <c r="T13" s="32">
        <v>621678.30591500003</v>
      </c>
      <c r="U13" s="32">
        <v>886417.96003700001</v>
      </c>
      <c r="V13" s="32">
        <v>1010823.868093</v>
      </c>
      <c r="W13" s="32">
        <v>1435714.2635870001</v>
      </c>
      <c r="X13" s="32">
        <v>1607019.6593780001</v>
      </c>
      <c r="Y13" s="32">
        <v>2358562.1246520001</v>
      </c>
      <c r="Z13" s="32">
        <v>2051343.365215</v>
      </c>
      <c r="AA13" s="32">
        <v>2211794.8836420001</v>
      </c>
      <c r="AB13" s="32">
        <v>1920545.206335</v>
      </c>
      <c r="AC13" s="32">
        <v>1581390.08133</v>
      </c>
      <c r="AD13" s="32">
        <v>1566510.43707</v>
      </c>
      <c r="AE13" s="32">
        <v>1084477.186549</v>
      </c>
      <c r="AF13" s="32">
        <v>1035561.252245</v>
      </c>
      <c r="AG13" s="32">
        <v>1261468.9467110001</v>
      </c>
      <c r="AH13" s="32">
        <v>1108294.846995</v>
      </c>
      <c r="AI13" s="32">
        <v>1434405.3146180001</v>
      </c>
      <c r="AJ13" s="32">
        <v>1216427.976246</v>
      </c>
      <c r="AK13" s="32">
        <v>1239867.405939</v>
      </c>
      <c r="AL13" s="32">
        <v>1056110.1602360001</v>
      </c>
      <c r="AM13" s="32">
        <v>1477435.5164109999</v>
      </c>
      <c r="AN13" s="32">
        <v>1464195.234687</v>
      </c>
      <c r="AO13" s="32">
        <v>1605144.368058</v>
      </c>
      <c r="AP13" s="32">
        <v>1527452.0308600001</v>
      </c>
      <c r="AQ13" s="32">
        <v>1366292.2392569999</v>
      </c>
      <c r="AR13" s="32">
        <v>1323297.6593810001</v>
      </c>
      <c r="AS13" s="32">
        <v>1200337.7483689999</v>
      </c>
      <c r="AT13" s="32">
        <v>1023344.413967</v>
      </c>
      <c r="AU13" s="32">
        <v>849739.47290599998</v>
      </c>
      <c r="AV13" s="32">
        <v>487691.087933</v>
      </c>
      <c r="AW13" s="32">
        <v>582081.12578100001</v>
      </c>
      <c r="AX13" s="32">
        <v>442161.76335199998</v>
      </c>
      <c r="AY13" s="32">
        <v>1056052.8292030001</v>
      </c>
      <c r="AZ13" s="32">
        <v>874091.99417099997</v>
      </c>
      <c r="BA13" s="32">
        <v>840764.55309599999</v>
      </c>
      <c r="BB13" s="32">
        <v>1049525.8485079999</v>
      </c>
      <c r="BC13" s="32">
        <v>581002.55331500003</v>
      </c>
      <c r="BD13" s="32">
        <v>387422.72422799998</v>
      </c>
      <c r="BE13" s="32">
        <v>372024.53273400001</v>
      </c>
      <c r="BF13" s="32">
        <v>470241.32339400001</v>
      </c>
      <c r="BG13" s="32">
        <v>395671.56545400003</v>
      </c>
      <c r="BH13" s="32">
        <v>484300.07040000003</v>
      </c>
      <c r="BI13" s="32">
        <v>396667.15666199999</v>
      </c>
      <c r="BJ13" s="32">
        <v>472172.31098900002</v>
      </c>
      <c r="BK13" s="32">
        <v>1031002.119323</v>
      </c>
      <c r="BL13" s="32">
        <v>750279.75196699996</v>
      </c>
      <c r="BM13" s="32">
        <v>712854.41855199996</v>
      </c>
      <c r="BN13" s="32">
        <v>713280.56713900005</v>
      </c>
      <c r="BO13" s="32">
        <v>818019.91426400002</v>
      </c>
      <c r="BP13" s="32">
        <v>903186.62992700003</v>
      </c>
      <c r="BQ13" s="32">
        <v>666059.72341500001</v>
      </c>
      <c r="BR13" s="32">
        <v>341086.10677000001</v>
      </c>
      <c r="BS13" s="32">
        <v>178874.739868</v>
      </c>
      <c r="BT13" s="32">
        <v>110629.892052</v>
      </c>
      <c r="BU13" s="32">
        <v>107944.45413300001</v>
      </c>
      <c r="BV13" s="32">
        <v>311116.31899499998</v>
      </c>
      <c r="BW13" s="32">
        <v>306389.93788600003</v>
      </c>
      <c r="BX13" s="32">
        <v>203652.24218599999</v>
      </c>
      <c r="BY13" s="32">
        <v>229014.07751</v>
      </c>
      <c r="BZ13" s="32">
        <v>535107.45555900002</v>
      </c>
      <c r="CA13" s="32">
        <v>67403.918009999994</v>
      </c>
      <c r="CB13" s="32">
        <v>75681.803646</v>
      </c>
      <c r="CC13" s="32">
        <v>475111.566238</v>
      </c>
      <c r="CD13" s="32">
        <v>613380.66899300006</v>
      </c>
      <c r="CE13" s="32">
        <v>792895.72451700002</v>
      </c>
      <c r="CF13" s="32">
        <v>579100.184978</v>
      </c>
      <c r="CG13" s="32">
        <v>732916.86832600005</v>
      </c>
      <c r="CH13" s="32">
        <v>673797.73351399996</v>
      </c>
      <c r="CI13" s="32">
        <v>426230.59265599999</v>
      </c>
      <c r="CJ13" s="32">
        <v>842593.11488400004</v>
      </c>
      <c r="CK13" s="32">
        <v>449472.10687600001</v>
      </c>
      <c r="CL13" s="32">
        <v>446447.36453700002</v>
      </c>
      <c r="CM13" s="32">
        <v>417859.38433999999</v>
      </c>
      <c r="CN13" s="32">
        <v>758147.15102400002</v>
      </c>
      <c r="CO13" s="32">
        <v>413805.39301699999</v>
      </c>
      <c r="CP13" s="32">
        <v>530906.265472</v>
      </c>
      <c r="CQ13" s="32">
        <v>553965.68305800005</v>
      </c>
      <c r="CR13" s="32">
        <v>432515.99386599998</v>
      </c>
      <c r="CS13" s="32">
        <v>961483.47455699998</v>
      </c>
      <c r="CT13" s="32">
        <v>924516.97618</v>
      </c>
      <c r="CU13" s="32">
        <v>815656.709026</v>
      </c>
      <c r="CV13" s="32">
        <v>542337.60027399997</v>
      </c>
      <c r="CW13" s="32">
        <v>414966.084577</v>
      </c>
      <c r="CX13" s="32">
        <v>334981.86703000002</v>
      </c>
      <c r="CY13" s="32">
        <v>299113.45105600002</v>
      </c>
      <c r="CZ13" s="32">
        <v>303582.18144800002</v>
      </c>
      <c r="DA13" s="32">
        <v>495320.82858099998</v>
      </c>
      <c r="DB13" s="32">
        <v>275250.354536</v>
      </c>
      <c r="DC13" s="32">
        <v>303587.252247</v>
      </c>
      <c r="DD13" s="32">
        <v>326978.88836899999</v>
      </c>
      <c r="DE13" s="32">
        <v>492432.58837000001</v>
      </c>
      <c r="DF13" s="32">
        <v>808679.54175700003</v>
      </c>
      <c r="DG13" s="32">
        <v>675647.59676700004</v>
      </c>
      <c r="DH13" s="32">
        <v>637003.23065299995</v>
      </c>
      <c r="DI13" s="32">
        <v>819134.09120899998</v>
      </c>
      <c r="DJ13" s="32">
        <v>948673.93744300003</v>
      </c>
      <c r="DK13" s="32">
        <v>1262586.7276669999</v>
      </c>
      <c r="DL13" s="32">
        <v>1576902.8103169999</v>
      </c>
      <c r="DM13" s="32">
        <v>1741632.2506659999</v>
      </c>
      <c r="DN13" s="32">
        <v>1989870.386247</v>
      </c>
      <c r="DO13" s="32">
        <v>2236568.0866330001</v>
      </c>
      <c r="DP13" s="32">
        <v>1622772.1597229999</v>
      </c>
      <c r="DQ13" s="32">
        <v>2067535.0927800001</v>
      </c>
      <c r="DR13" s="32">
        <v>2104231.8773150002</v>
      </c>
      <c r="DS13" s="32">
        <v>2459597.9276180002</v>
      </c>
      <c r="DT13" s="32">
        <v>2392187.471074</v>
      </c>
      <c r="DU13" s="32">
        <v>2418489.680036</v>
      </c>
      <c r="DV13" s="32">
        <v>2667196.5555540002</v>
      </c>
      <c r="DW13" s="32">
        <v>2751298.6360820001</v>
      </c>
      <c r="DX13" s="32">
        <v>3329900.1735080001</v>
      </c>
      <c r="DY13" s="32">
        <v>2572079.179831</v>
      </c>
      <c r="DZ13" s="32">
        <v>2818813.4145590002</v>
      </c>
      <c r="EA13" s="32">
        <v>2729444.6816409999</v>
      </c>
      <c r="EB13" s="32">
        <v>2662944.6993849999</v>
      </c>
      <c r="EC13" s="32">
        <v>2056763.462448</v>
      </c>
      <c r="ED13" s="32">
        <v>2785881.390714</v>
      </c>
      <c r="EE13" s="32">
        <v>2852365.8215930001</v>
      </c>
      <c r="EF13" s="32">
        <v>2685329.0045369999</v>
      </c>
      <c r="EG13" s="32">
        <v>3025012.891448</v>
      </c>
      <c r="EH13" s="32">
        <v>2684502.4680519998</v>
      </c>
      <c r="EI13" s="32">
        <v>2825711.3728880002</v>
      </c>
      <c r="EJ13" s="32">
        <v>2746758.2654090002</v>
      </c>
      <c r="EK13" s="32">
        <v>2631320.4434699998</v>
      </c>
      <c r="EL13" s="32">
        <v>2956671.1680609998</v>
      </c>
      <c r="EM13" s="32">
        <v>3587851.2345980001</v>
      </c>
      <c r="EN13" s="32">
        <v>3199291.9507320002</v>
      </c>
      <c r="EO13" s="32">
        <v>2426431.0837050001</v>
      </c>
      <c r="EP13" s="32">
        <v>4370277.2587249996</v>
      </c>
      <c r="EQ13" s="32">
        <v>3797217.4908059998</v>
      </c>
      <c r="ER13" s="32">
        <v>3484433.2754719998</v>
      </c>
      <c r="ES13" s="32">
        <v>2248356.1812539999</v>
      </c>
      <c r="ET13" s="32">
        <v>4325690.2433240004</v>
      </c>
      <c r="EU13" s="32">
        <v>3942544.2878589998</v>
      </c>
      <c r="EV13" s="32">
        <v>3755322.1713060001</v>
      </c>
      <c r="EW13" s="32">
        <v>5650032.2818940002</v>
      </c>
      <c r="EX13" s="32">
        <v>4433594.6482239999</v>
      </c>
      <c r="EY13" s="32">
        <v>2100797.905702</v>
      </c>
      <c r="EZ13" s="32">
        <v>2337590.5511699999</v>
      </c>
      <c r="FA13" s="32">
        <v>2763743.257181</v>
      </c>
      <c r="FB13" s="32">
        <v>953977.07663699996</v>
      </c>
      <c r="FC13" s="32">
        <v>3840468.3647340001</v>
      </c>
      <c r="FD13" s="32">
        <v>3768623.457372</v>
      </c>
      <c r="FE13" s="32">
        <v>3544756.9750640001</v>
      </c>
      <c r="FF13" s="32">
        <v>5821192.7112400001</v>
      </c>
      <c r="FG13" s="32">
        <v>9975297.3860340007</v>
      </c>
      <c r="FH13" s="32">
        <v>9140702.1629269999</v>
      </c>
      <c r="FI13" s="32">
        <v>13069243.638080999</v>
      </c>
      <c r="FJ13" s="32">
        <v>8508520.9311319999</v>
      </c>
      <c r="FK13" s="32">
        <v>10217087.13865</v>
      </c>
      <c r="FL13" s="32">
        <v>10462373.469943</v>
      </c>
      <c r="FM13" s="32">
        <v>10112236.158581</v>
      </c>
      <c r="FN13" s="32">
        <v>11909878.648184</v>
      </c>
      <c r="FO13" s="32">
        <v>4881273.3185719997</v>
      </c>
      <c r="FP13" s="32">
        <v>13543477.668294</v>
      </c>
      <c r="FQ13" s="32">
        <v>8271803.7376720002</v>
      </c>
      <c r="FR13" s="32">
        <v>5818581.7346069999</v>
      </c>
      <c r="FS13" s="32">
        <v>7771881.1205510003</v>
      </c>
      <c r="FT13" s="32">
        <v>10020372.83494</v>
      </c>
      <c r="FU13" s="32">
        <v>9832431.4148280006</v>
      </c>
      <c r="FV13" s="32">
        <v>5947389.6521680001</v>
      </c>
      <c r="FW13" s="32">
        <v>7360425.1797900004</v>
      </c>
      <c r="FX13" s="32">
        <v>10089868.787262</v>
      </c>
      <c r="FY13" s="32">
        <v>10056528.617098</v>
      </c>
      <c r="FZ13" s="32">
        <v>9054619.2508359998</v>
      </c>
      <c r="GA13" s="32">
        <v>10635611.382687001</v>
      </c>
      <c r="GB13" s="32">
        <v>12113997.717192</v>
      </c>
      <c r="GC13" s="32">
        <v>8610813.4934700001</v>
      </c>
      <c r="GD13" s="32">
        <v>9688778.1036820002</v>
      </c>
      <c r="GE13" s="32">
        <v>8978188.6928640008</v>
      </c>
      <c r="GF13" s="32">
        <v>8691430.3975920007</v>
      </c>
      <c r="GG13" s="32">
        <v>8714973.9899969995</v>
      </c>
      <c r="GH13" s="32">
        <v>6848016.3350560004</v>
      </c>
      <c r="GI13" s="32">
        <v>8273499.2620789995</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20407.723666000002</v>
      </c>
      <c r="D15" s="32">
        <v>20366.856839</v>
      </c>
      <c r="E15" s="32">
        <v>21510.757307</v>
      </c>
      <c r="F15" s="32">
        <v>26843.930821000002</v>
      </c>
      <c r="G15" s="32">
        <v>26899.489756999999</v>
      </c>
      <c r="H15" s="32">
        <v>79282.774969000006</v>
      </c>
      <c r="I15" s="32">
        <v>36445.060474999998</v>
      </c>
      <c r="J15" s="32">
        <v>40453.859753999997</v>
      </c>
      <c r="K15" s="32">
        <v>36064.347201999997</v>
      </c>
      <c r="L15" s="32">
        <v>40456.076218000002</v>
      </c>
      <c r="M15" s="32">
        <v>63799.349833</v>
      </c>
      <c r="N15" s="32">
        <v>49076.663608000003</v>
      </c>
      <c r="O15" s="32">
        <v>40182.223252000003</v>
      </c>
      <c r="P15" s="32">
        <v>40110.703235000001</v>
      </c>
      <c r="Q15" s="32">
        <v>26191.855240000001</v>
      </c>
      <c r="R15" s="32">
        <v>28205.248489000001</v>
      </c>
      <c r="S15" s="32">
        <v>18150.159904</v>
      </c>
      <c r="T15" s="32">
        <v>25157.795215999999</v>
      </c>
      <c r="U15" s="32">
        <v>27420.792156</v>
      </c>
      <c r="V15" s="32">
        <v>24918.393927000001</v>
      </c>
      <c r="W15" s="32">
        <v>13189.060342999999</v>
      </c>
      <c r="X15" s="32">
        <v>12689.527434</v>
      </c>
      <c r="Y15" s="32">
        <v>12202.004267</v>
      </c>
      <c r="Z15" s="32">
        <v>12194.354845</v>
      </c>
      <c r="AA15" s="32">
        <v>37237.758673999997</v>
      </c>
      <c r="AB15" s="32">
        <v>11878.329999</v>
      </c>
      <c r="AC15" s="32">
        <v>12699.171125999999</v>
      </c>
      <c r="AD15" s="32">
        <v>4997.5479939999996</v>
      </c>
      <c r="AE15" s="32">
        <v>4455.6764569999996</v>
      </c>
      <c r="AF15" s="32">
        <v>4444.6411509999998</v>
      </c>
      <c r="AG15" s="32">
        <v>3841.720671</v>
      </c>
      <c r="AH15" s="32">
        <v>6780.0903719999997</v>
      </c>
      <c r="AI15" s="32">
        <v>8946.3102710000003</v>
      </c>
      <c r="AJ15" s="32">
        <v>11787.870655000001</v>
      </c>
      <c r="AK15" s="32">
        <v>12846.005665000001</v>
      </c>
      <c r="AL15" s="32">
        <v>9574.7424919999994</v>
      </c>
      <c r="AM15" s="32">
        <v>7368.5108849999997</v>
      </c>
      <c r="AN15" s="32">
        <v>7275.0107159999998</v>
      </c>
      <c r="AO15" s="32">
        <v>17653.504724999999</v>
      </c>
      <c r="AP15" s="32">
        <v>11358.006743</v>
      </c>
      <c r="AQ15" s="32">
        <v>11132.737039</v>
      </c>
      <c r="AR15" s="32">
        <v>12170.146408000001</v>
      </c>
      <c r="AS15" s="32">
        <v>11181.916289000001</v>
      </c>
      <c r="AT15" s="32">
        <v>8251.6190150000002</v>
      </c>
      <c r="AU15" s="32">
        <v>7400.9509859999998</v>
      </c>
      <c r="AV15" s="32">
        <v>6806.0386280000002</v>
      </c>
      <c r="AW15" s="32">
        <v>6773.0696719999996</v>
      </c>
      <c r="AX15" s="32">
        <v>11767.72236</v>
      </c>
      <c r="AY15" s="32">
        <v>8560.3499869999996</v>
      </c>
      <c r="AZ15" s="32">
        <v>6231.186146</v>
      </c>
      <c r="BA15" s="32">
        <v>17763.079849000002</v>
      </c>
      <c r="BB15" s="32">
        <v>27964.903665999998</v>
      </c>
      <c r="BC15" s="32">
        <v>27278.479108</v>
      </c>
      <c r="BD15" s="32">
        <v>21679.779116000002</v>
      </c>
      <c r="BE15" s="32">
        <v>26328.679069000002</v>
      </c>
      <c r="BF15" s="32">
        <v>26207.067504999999</v>
      </c>
      <c r="BG15" s="32">
        <v>26333.913368000001</v>
      </c>
      <c r="BH15" s="32">
        <v>24160.813177</v>
      </c>
      <c r="BI15" s="32">
        <v>24205.439163999999</v>
      </c>
      <c r="BJ15" s="32">
        <v>24076.668925999998</v>
      </c>
      <c r="BK15" s="32">
        <v>44932.045077000002</v>
      </c>
      <c r="BL15" s="32">
        <v>32023.155185</v>
      </c>
      <c r="BM15" s="32">
        <v>39725.079934000001</v>
      </c>
      <c r="BN15" s="32">
        <v>39394.707385000002</v>
      </c>
      <c r="BO15" s="32">
        <v>37190.555666</v>
      </c>
      <c r="BP15" s="32">
        <v>43240.034694000002</v>
      </c>
      <c r="BQ15" s="32">
        <v>41392.307642</v>
      </c>
      <c r="BR15" s="32">
        <v>40509.906789000001</v>
      </c>
      <c r="BS15" s="32">
        <v>46790.649594000002</v>
      </c>
      <c r="BT15" s="32">
        <v>56659.143021999997</v>
      </c>
      <c r="BU15" s="32">
        <v>46021.623855999998</v>
      </c>
      <c r="BV15" s="32">
        <v>47293.959626000003</v>
      </c>
      <c r="BW15" s="32">
        <v>60576.359270000001</v>
      </c>
      <c r="BX15" s="32">
        <v>58356.013954000002</v>
      </c>
      <c r="BY15" s="32">
        <v>68036.984410000005</v>
      </c>
      <c r="BZ15" s="32">
        <v>62921.914892000001</v>
      </c>
      <c r="CA15" s="32">
        <v>56562.733418999997</v>
      </c>
      <c r="CB15" s="32">
        <v>115991.798075</v>
      </c>
      <c r="CC15" s="32">
        <v>67830.768891</v>
      </c>
      <c r="CD15" s="32">
        <v>54834.880675</v>
      </c>
      <c r="CE15" s="32">
        <v>84693.704404000004</v>
      </c>
      <c r="CF15" s="32">
        <v>64385.887238000003</v>
      </c>
      <c r="CG15" s="32">
        <v>81077.269411000001</v>
      </c>
      <c r="CH15" s="32">
        <v>88018.588151000004</v>
      </c>
      <c r="CI15" s="32">
        <v>65884.474365999995</v>
      </c>
      <c r="CJ15" s="32">
        <v>77922.748145000005</v>
      </c>
      <c r="CK15" s="32">
        <v>69891.356037000005</v>
      </c>
      <c r="CL15" s="32">
        <v>69461.401438999994</v>
      </c>
      <c r="CM15" s="32">
        <v>65448.587758000001</v>
      </c>
      <c r="CN15" s="32">
        <v>86393.811877</v>
      </c>
      <c r="CO15" s="32">
        <v>107407.725236</v>
      </c>
      <c r="CP15" s="32">
        <v>55507.240453999999</v>
      </c>
      <c r="CQ15" s="32">
        <v>67575.690463000006</v>
      </c>
      <c r="CR15" s="32">
        <v>74477.167751999994</v>
      </c>
      <c r="CS15" s="32">
        <v>63527.031473000003</v>
      </c>
      <c r="CT15" s="32">
        <v>93987.747606999998</v>
      </c>
      <c r="CU15" s="32">
        <v>105211.4289</v>
      </c>
      <c r="CV15" s="32">
        <v>87716.402751000001</v>
      </c>
      <c r="CW15" s="32">
        <v>99487.502091000002</v>
      </c>
      <c r="CX15" s="32">
        <v>78646.530446000004</v>
      </c>
      <c r="CY15" s="32">
        <v>136417.394692</v>
      </c>
      <c r="CZ15" s="32">
        <v>93964.338722</v>
      </c>
      <c r="DA15" s="32">
        <v>97379.308657000001</v>
      </c>
      <c r="DB15" s="32">
        <v>128588.916719</v>
      </c>
      <c r="DC15" s="32">
        <v>153655.31966800001</v>
      </c>
      <c r="DD15" s="32">
        <v>118127.33997299999</v>
      </c>
      <c r="DE15" s="32">
        <v>129173.54435700001</v>
      </c>
      <c r="DF15" s="32">
        <v>136765.388072</v>
      </c>
      <c r="DG15" s="32">
        <v>176046.584508</v>
      </c>
      <c r="DH15" s="32">
        <v>244860.00756699999</v>
      </c>
      <c r="DI15" s="32">
        <v>212977.172295</v>
      </c>
      <c r="DJ15" s="32">
        <v>209246.45620300001</v>
      </c>
      <c r="DK15" s="32">
        <v>232953.565263</v>
      </c>
      <c r="DL15" s="32">
        <v>192552.10533399999</v>
      </c>
      <c r="DM15" s="32">
        <v>149491.29815300001</v>
      </c>
      <c r="DN15" s="32">
        <v>164929.62976000001</v>
      </c>
      <c r="DO15" s="32">
        <v>159241.30444199999</v>
      </c>
      <c r="DP15" s="32">
        <v>145366.77525899999</v>
      </c>
      <c r="DQ15" s="32">
        <v>142692.43922299999</v>
      </c>
      <c r="DR15" s="32">
        <v>144023.32054099999</v>
      </c>
      <c r="DS15" s="32">
        <v>144580.13964099999</v>
      </c>
      <c r="DT15" s="32">
        <v>258415.14719300001</v>
      </c>
      <c r="DU15" s="32">
        <v>159296.70910599999</v>
      </c>
      <c r="DV15" s="32">
        <v>229704.715157</v>
      </c>
      <c r="DW15" s="32">
        <v>167411.410557</v>
      </c>
      <c r="DX15" s="32">
        <v>201877.322912</v>
      </c>
      <c r="DY15" s="32">
        <v>214558.40815999999</v>
      </c>
      <c r="DZ15" s="32">
        <v>188683.459451</v>
      </c>
      <c r="EA15" s="32">
        <v>199196.37575199999</v>
      </c>
      <c r="EB15" s="32">
        <v>183938.99863300001</v>
      </c>
      <c r="EC15" s="32">
        <v>257807.61564</v>
      </c>
      <c r="ED15" s="32">
        <v>208179.41342299999</v>
      </c>
      <c r="EE15" s="32">
        <v>228513.97388000001</v>
      </c>
      <c r="EF15" s="32">
        <v>272797.14172000001</v>
      </c>
      <c r="EG15" s="32">
        <v>256761.958491</v>
      </c>
      <c r="EH15" s="32">
        <v>242818.20207500001</v>
      </c>
      <c r="EI15" s="32">
        <v>189364.34585899999</v>
      </c>
      <c r="EJ15" s="32">
        <v>277264.89206099999</v>
      </c>
      <c r="EK15" s="32">
        <v>210320.95745300001</v>
      </c>
      <c r="EL15" s="32">
        <v>279010.096769</v>
      </c>
      <c r="EM15" s="32">
        <v>260357.59167200001</v>
      </c>
      <c r="EN15" s="32">
        <v>268168.207375</v>
      </c>
      <c r="EO15" s="32">
        <v>142657.18182299999</v>
      </c>
      <c r="EP15" s="32">
        <v>315870.46327499999</v>
      </c>
      <c r="EQ15" s="32">
        <v>557061.29369900003</v>
      </c>
      <c r="ER15" s="32">
        <v>351016.92410399998</v>
      </c>
      <c r="ES15" s="32">
        <v>335777.55416499998</v>
      </c>
      <c r="ET15" s="32">
        <v>565359.84668700001</v>
      </c>
      <c r="EU15" s="32">
        <v>342261.57486300002</v>
      </c>
      <c r="EV15" s="32">
        <v>174050.53605600001</v>
      </c>
      <c r="EW15" s="32">
        <v>191062.51753899999</v>
      </c>
      <c r="EX15" s="32">
        <v>547116.36821999995</v>
      </c>
      <c r="EY15" s="32">
        <v>338400.87972099998</v>
      </c>
      <c r="EZ15" s="32">
        <v>630322.81599999999</v>
      </c>
      <c r="FA15" s="32">
        <v>435686.58549299999</v>
      </c>
      <c r="FB15" s="32">
        <v>490200.68712299998</v>
      </c>
      <c r="FC15" s="32">
        <v>597574.43344299996</v>
      </c>
      <c r="FD15" s="32">
        <v>769373.34836800001</v>
      </c>
      <c r="FE15" s="32">
        <v>700004.63948899996</v>
      </c>
      <c r="FF15" s="32">
        <v>936415.71553699998</v>
      </c>
      <c r="FG15" s="32">
        <v>739226.21519999998</v>
      </c>
      <c r="FH15" s="32">
        <v>689964.13636899996</v>
      </c>
      <c r="FI15" s="32">
        <v>841675.67941099999</v>
      </c>
      <c r="FJ15" s="32">
        <v>480814.66508100001</v>
      </c>
      <c r="FK15" s="32">
        <v>896237.53830999997</v>
      </c>
      <c r="FL15" s="32">
        <v>1172469.5568520001</v>
      </c>
      <c r="FM15" s="32">
        <v>939733.08017900004</v>
      </c>
      <c r="FN15" s="32">
        <v>1337955.4145790001</v>
      </c>
      <c r="FO15" s="32">
        <v>1246990.607602</v>
      </c>
      <c r="FP15" s="32">
        <v>1281361.507886</v>
      </c>
      <c r="FQ15" s="32">
        <v>1291909.5925729999</v>
      </c>
      <c r="FR15" s="32">
        <v>1080703.70037</v>
      </c>
      <c r="FS15" s="32">
        <v>1116165.727986</v>
      </c>
      <c r="FT15" s="32">
        <v>995823.29561899998</v>
      </c>
      <c r="FU15" s="32">
        <v>1178565.5541749999</v>
      </c>
      <c r="FV15" s="32">
        <v>912951.10430600005</v>
      </c>
      <c r="FW15" s="32">
        <v>1033141.73717</v>
      </c>
      <c r="FX15" s="32">
        <v>995777.13498700003</v>
      </c>
      <c r="FY15" s="32">
        <v>967774.72282799997</v>
      </c>
      <c r="FZ15" s="32">
        <v>825985.32488299999</v>
      </c>
      <c r="GA15" s="32">
        <v>865923.84550099995</v>
      </c>
      <c r="GB15" s="32">
        <v>1054964.925875</v>
      </c>
      <c r="GC15" s="32">
        <v>981192.40752200002</v>
      </c>
      <c r="GD15" s="32">
        <v>923186.39274499996</v>
      </c>
      <c r="GE15" s="32">
        <v>784945.42129500001</v>
      </c>
      <c r="GF15" s="32">
        <v>953316.35583200003</v>
      </c>
      <c r="GG15" s="32">
        <v>846271.12621200003</v>
      </c>
      <c r="GH15" s="32">
        <v>732662.35792700003</v>
      </c>
      <c r="GI15" s="32">
        <v>1072875.7422499999</v>
      </c>
    </row>
    <row r="16" spans="1:191" ht="12.75" customHeight="1">
      <c r="B16" s="24" t="s">
        <v>94</v>
      </c>
      <c r="C16" s="32">
        <v>6168.8199679999998</v>
      </c>
      <c r="D16" s="32">
        <v>6647.9955799999998</v>
      </c>
      <c r="E16" s="32">
        <v>5663.4973019999998</v>
      </c>
      <c r="F16" s="32">
        <v>4747.5451730000004</v>
      </c>
      <c r="G16" s="32">
        <v>5113.402951</v>
      </c>
      <c r="H16" s="32">
        <v>6162.8616750000001</v>
      </c>
      <c r="I16" s="32">
        <v>11356.506335</v>
      </c>
      <c r="J16" s="32">
        <v>13699.680177</v>
      </c>
      <c r="K16" s="32">
        <v>11257.062167</v>
      </c>
      <c r="L16" s="32">
        <v>6499.8087379999997</v>
      </c>
      <c r="M16" s="32">
        <v>19624.450603000001</v>
      </c>
      <c r="N16" s="32">
        <v>10787.748356</v>
      </c>
      <c r="O16" s="32">
        <v>34717.859120000001</v>
      </c>
      <c r="P16" s="32">
        <v>35107.290967000001</v>
      </c>
      <c r="Q16" s="32">
        <v>12615.938402</v>
      </c>
      <c r="R16" s="32">
        <v>23424.163281000001</v>
      </c>
      <c r="S16" s="32">
        <v>5857.5001229999998</v>
      </c>
      <c r="T16" s="32">
        <v>6591.00245</v>
      </c>
      <c r="U16" s="32">
        <v>19382.368574</v>
      </c>
      <c r="V16" s="32">
        <v>9030.8842559999994</v>
      </c>
      <c r="W16" s="32">
        <v>12862.74051</v>
      </c>
      <c r="X16" s="32">
        <v>7903.3116019999998</v>
      </c>
      <c r="Y16" s="32">
        <v>7501.4453370000001</v>
      </c>
      <c r="Z16" s="32">
        <v>7504.6149580000001</v>
      </c>
      <c r="AA16" s="32">
        <v>10138.936344</v>
      </c>
      <c r="AB16" s="32">
        <v>16915.454045999999</v>
      </c>
      <c r="AC16" s="32">
        <v>8587.7852060000005</v>
      </c>
      <c r="AD16" s="32">
        <v>16271.31041</v>
      </c>
      <c r="AE16" s="32">
        <v>18017.846104</v>
      </c>
      <c r="AF16" s="32">
        <v>13708.299518</v>
      </c>
      <c r="AG16" s="32">
        <v>10397.999754</v>
      </c>
      <c r="AH16" s="32">
        <v>10517.079044</v>
      </c>
      <c r="AI16" s="32">
        <v>8168.4484659999998</v>
      </c>
      <c r="AJ16" s="32">
        <v>7961.9234020000004</v>
      </c>
      <c r="AK16" s="32">
        <v>23980.802480999999</v>
      </c>
      <c r="AL16" s="32">
        <v>13253.610531</v>
      </c>
      <c r="AM16" s="32">
        <v>9779.2575730000008</v>
      </c>
      <c r="AN16" s="32">
        <v>10350.543079999999</v>
      </c>
      <c r="AO16" s="32">
        <v>13321.160323</v>
      </c>
      <c r="AP16" s="32">
        <v>10346.732312</v>
      </c>
      <c r="AQ16" s="32">
        <v>13347.051221</v>
      </c>
      <c r="AR16" s="32">
        <v>15329.263591999999</v>
      </c>
      <c r="AS16" s="32">
        <v>10079.067525</v>
      </c>
      <c r="AT16" s="32">
        <v>36997.974604000003</v>
      </c>
      <c r="AU16" s="32">
        <v>10580.869538000001</v>
      </c>
      <c r="AV16" s="32">
        <v>7702.2127030000001</v>
      </c>
      <c r="AW16" s="32">
        <v>18222.156116999999</v>
      </c>
      <c r="AX16" s="32">
        <v>8987.0714680000001</v>
      </c>
      <c r="AY16" s="32">
        <v>19259.03818</v>
      </c>
      <c r="AZ16" s="32">
        <v>14097.794768</v>
      </c>
      <c r="BA16" s="32">
        <v>11932.935793000001</v>
      </c>
      <c r="BB16" s="32">
        <v>10307.198386</v>
      </c>
      <c r="BC16" s="32">
        <v>41438.981023</v>
      </c>
      <c r="BD16" s="32">
        <v>17705.705601000001</v>
      </c>
      <c r="BE16" s="32">
        <v>10285.468553999999</v>
      </c>
      <c r="BF16" s="32">
        <v>10252.222733000001</v>
      </c>
      <c r="BG16" s="32">
        <v>10231.849442999999</v>
      </c>
      <c r="BH16" s="32">
        <v>10202.936772999999</v>
      </c>
      <c r="BI16" s="32">
        <v>10203.112209000001</v>
      </c>
      <c r="BJ16" s="32">
        <v>10559.889857</v>
      </c>
      <c r="BK16" s="32">
        <v>10373.385858</v>
      </c>
      <c r="BL16" s="32">
        <v>10404.606118</v>
      </c>
      <c r="BM16" s="32">
        <v>24555.757820999999</v>
      </c>
      <c r="BN16" s="32">
        <v>18596.389381000001</v>
      </c>
      <c r="BO16" s="32">
        <v>11066.758507</v>
      </c>
      <c r="BP16" s="32">
        <v>15525.527559</v>
      </c>
      <c r="BQ16" s="32">
        <v>15714.779877999999</v>
      </c>
      <c r="BR16" s="32">
        <v>15719.109392</v>
      </c>
      <c r="BS16" s="32">
        <v>24968.741762000001</v>
      </c>
      <c r="BT16" s="32">
        <v>17161.501872000001</v>
      </c>
      <c r="BU16" s="32">
        <v>15695.926475</v>
      </c>
      <c r="BV16" s="32">
        <v>15737.710486</v>
      </c>
      <c r="BW16" s="32">
        <v>14777.334918</v>
      </c>
      <c r="BX16" s="32">
        <v>14837.125779</v>
      </c>
      <c r="BY16" s="32">
        <v>15606.286642999999</v>
      </c>
      <c r="BZ16" s="32">
        <v>14784.455952</v>
      </c>
      <c r="CA16" s="32">
        <v>14830.191938</v>
      </c>
      <c r="CB16" s="32">
        <v>36223.130382000003</v>
      </c>
      <c r="CC16" s="32">
        <v>14895.852792</v>
      </c>
      <c r="CD16" s="32">
        <v>15614.707993</v>
      </c>
      <c r="CE16" s="32">
        <v>28353.483765000001</v>
      </c>
      <c r="CF16" s="32">
        <v>15950.7714</v>
      </c>
      <c r="CG16" s="32">
        <v>27277.871087</v>
      </c>
      <c r="CH16" s="32">
        <v>25750.583068</v>
      </c>
      <c r="CI16" s="32">
        <v>57310.647567</v>
      </c>
      <c r="CJ16" s="32">
        <v>55760.157480000002</v>
      </c>
      <c r="CK16" s="32">
        <v>39146.623781000002</v>
      </c>
      <c r="CL16" s="32">
        <v>42220.386821</v>
      </c>
      <c r="CM16" s="32">
        <v>37144.697620999999</v>
      </c>
      <c r="CN16" s="32">
        <v>43710.771717000003</v>
      </c>
      <c r="CO16" s="32">
        <v>28776.840028999999</v>
      </c>
      <c r="CP16" s="32">
        <v>37663.109708000004</v>
      </c>
      <c r="CQ16" s="32">
        <v>39209.178097999997</v>
      </c>
      <c r="CR16" s="32">
        <v>37097.235202999997</v>
      </c>
      <c r="CS16" s="32">
        <v>21966.736308</v>
      </c>
      <c r="CT16" s="32">
        <v>20133.496350000001</v>
      </c>
      <c r="CU16" s="32">
        <v>39908.045806000002</v>
      </c>
      <c r="CV16" s="32">
        <v>39496.648629000003</v>
      </c>
      <c r="CW16" s="32">
        <v>23239.543275</v>
      </c>
      <c r="CX16" s="32">
        <v>35088.523924000001</v>
      </c>
      <c r="CY16" s="32">
        <v>24645.159119</v>
      </c>
      <c r="CZ16" s="32">
        <v>42929.258420999999</v>
      </c>
      <c r="DA16" s="32">
        <v>39564.681109999998</v>
      </c>
      <c r="DB16" s="32">
        <v>24721.912867999999</v>
      </c>
      <c r="DC16" s="32">
        <v>45562.409447999999</v>
      </c>
      <c r="DD16" s="32">
        <v>74255.755145000003</v>
      </c>
      <c r="DE16" s="32">
        <v>71545.023887000003</v>
      </c>
      <c r="DF16" s="32">
        <v>91817.822962999999</v>
      </c>
      <c r="DG16" s="32">
        <v>95100.644006999995</v>
      </c>
      <c r="DH16" s="32">
        <v>119936.89567500001</v>
      </c>
      <c r="DI16" s="32">
        <v>70141.758791</v>
      </c>
      <c r="DJ16" s="32">
        <v>62966.989062000001</v>
      </c>
      <c r="DK16" s="32">
        <v>76612.462696000002</v>
      </c>
      <c r="DL16" s="32">
        <v>72049.856364000007</v>
      </c>
      <c r="DM16" s="32">
        <v>57486.715400000001</v>
      </c>
      <c r="DN16" s="32">
        <v>71716.384386000005</v>
      </c>
      <c r="DO16" s="32">
        <v>31773.822833999999</v>
      </c>
      <c r="DP16" s="32">
        <v>38668.607477999998</v>
      </c>
      <c r="DQ16" s="32">
        <v>60433.292329999997</v>
      </c>
      <c r="DR16" s="32">
        <v>102297.509987</v>
      </c>
      <c r="DS16" s="32">
        <v>112079.21651699999</v>
      </c>
      <c r="DT16" s="32">
        <v>186658.02511799999</v>
      </c>
      <c r="DU16" s="32">
        <v>160546.987761</v>
      </c>
      <c r="DV16" s="32">
        <v>117099.5205</v>
      </c>
      <c r="DW16" s="32">
        <v>89981.563939999993</v>
      </c>
      <c r="DX16" s="32">
        <v>45581.873685999999</v>
      </c>
      <c r="DY16" s="32">
        <v>34273.412213000003</v>
      </c>
      <c r="DZ16" s="32">
        <v>35474.847495000002</v>
      </c>
      <c r="EA16" s="32">
        <v>35166.044964000001</v>
      </c>
      <c r="EB16" s="32">
        <v>35227.221745000003</v>
      </c>
      <c r="EC16" s="32">
        <v>35374.994392000001</v>
      </c>
      <c r="ED16" s="32">
        <v>47282.080927000003</v>
      </c>
      <c r="EE16" s="32">
        <v>49824.425336</v>
      </c>
      <c r="EF16" s="32">
        <v>69917.334388999996</v>
      </c>
      <c r="EG16" s="32">
        <v>27944.534829</v>
      </c>
      <c r="EH16" s="32">
        <v>0</v>
      </c>
      <c r="EI16" s="32">
        <v>4704.6408430000001</v>
      </c>
      <c r="EJ16" s="32">
        <v>4737.3590720000002</v>
      </c>
      <c r="EK16" s="32">
        <v>8236.2654739999998</v>
      </c>
      <c r="EL16" s="32">
        <v>3918.5422979999998</v>
      </c>
      <c r="EM16" s="32">
        <v>508.830513</v>
      </c>
      <c r="EN16" s="32">
        <v>15114.988979</v>
      </c>
      <c r="EO16" s="32">
        <v>15145.485425000001</v>
      </c>
      <c r="EP16" s="32">
        <v>68960.151920999997</v>
      </c>
      <c r="EQ16" s="32">
        <v>127388.44766000001</v>
      </c>
      <c r="ER16" s="32">
        <v>40738.440282000003</v>
      </c>
      <c r="ES16" s="32">
        <v>36786.636622999999</v>
      </c>
      <c r="ET16" s="32">
        <v>14810.950058</v>
      </c>
      <c r="EU16" s="32">
        <v>14925.599412</v>
      </c>
      <c r="EV16" s="32">
        <v>14832.68642</v>
      </c>
      <c r="EW16" s="32">
        <v>14860.993476</v>
      </c>
      <c r="EX16" s="32">
        <v>72825.343542000002</v>
      </c>
      <c r="EY16" s="32">
        <v>138777.385542</v>
      </c>
      <c r="EZ16" s="32">
        <v>123860.075845</v>
      </c>
      <c r="FA16" s="32">
        <v>27288.921805999998</v>
      </c>
      <c r="FB16" s="32">
        <v>32926.232687999996</v>
      </c>
      <c r="FC16" s="32">
        <v>254617.773246</v>
      </c>
      <c r="FD16" s="32">
        <v>93823.822715000002</v>
      </c>
      <c r="FE16" s="32">
        <v>218615.63529999999</v>
      </c>
      <c r="FF16" s="32">
        <v>43490.040156000003</v>
      </c>
      <c r="FG16" s="32">
        <v>243380.86413199999</v>
      </c>
      <c r="FH16" s="32">
        <v>262012.69931500001</v>
      </c>
      <c r="FI16" s="32">
        <v>282749.34751400002</v>
      </c>
      <c r="FJ16" s="32">
        <v>17576.649344000001</v>
      </c>
      <c r="FK16" s="32">
        <v>212108.25970900001</v>
      </c>
      <c r="FL16" s="32">
        <v>169655.970784</v>
      </c>
      <c r="FM16" s="32">
        <v>153076.86506400001</v>
      </c>
      <c r="FN16" s="32">
        <v>218355.40231400001</v>
      </c>
      <c r="FO16" s="32">
        <v>149136.327066</v>
      </c>
      <c r="FP16" s="32">
        <v>283785.80262500001</v>
      </c>
      <c r="FQ16" s="32">
        <v>123141.15014</v>
      </c>
      <c r="FR16" s="32">
        <v>368725.52269100002</v>
      </c>
      <c r="FS16" s="32">
        <v>239581.65305399999</v>
      </c>
      <c r="FT16" s="32">
        <v>233984.530027</v>
      </c>
      <c r="FU16" s="32">
        <v>380405.93852199998</v>
      </c>
      <c r="FV16" s="32">
        <v>284520.06397299998</v>
      </c>
      <c r="FW16" s="32">
        <v>380576.95820400002</v>
      </c>
      <c r="FX16" s="32">
        <v>537258.33548600005</v>
      </c>
      <c r="FY16" s="32">
        <v>479139.02902700001</v>
      </c>
      <c r="FZ16" s="32">
        <v>532625.33879299997</v>
      </c>
      <c r="GA16" s="32">
        <v>386567.39938299998</v>
      </c>
      <c r="GB16" s="32">
        <v>507171.97059600003</v>
      </c>
      <c r="GC16" s="32">
        <v>226197.227885</v>
      </c>
      <c r="GD16" s="32">
        <v>402799.07309299998</v>
      </c>
      <c r="GE16" s="32">
        <v>297200.79340999998</v>
      </c>
      <c r="GF16" s="32">
        <v>191505.12385800001</v>
      </c>
      <c r="GG16" s="32">
        <v>262031.70383000001</v>
      </c>
      <c r="GH16" s="32">
        <v>233683.12661400001</v>
      </c>
      <c r="GI16" s="32">
        <v>304105.02192299999</v>
      </c>
    </row>
    <row r="17" spans="2:191" ht="12.75" customHeight="1">
      <c r="B17" s="24" t="s">
        <v>132</v>
      </c>
      <c r="C17" s="32">
        <v>162201.361664</v>
      </c>
      <c r="D17" s="32">
        <v>180103.210338</v>
      </c>
      <c r="E17" s="32">
        <v>221010.82435900002</v>
      </c>
      <c r="F17" s="32">
        <v>251087.20249300002</v>
      </c>
      <c r="G17" s="32">
        <v>244947.14250800002</v>
      </c>
      <c r="H17" s="32">
        <v>281180.84640799998</v>
      </c>
      <c r="I17" s="32">
        <v>214215.35350000003</v>
      </c>
      <c r="J17" s="32">
        <v>242485.16534800001</v>
      </c>
      <c r="K17" s="32">
        <v>260162.06263900001</v>
      </c>
      <c r="L17" s="32">
        <v>419823.90270099998</v>
      </c>
      <c r="M17" s="32">
        <v>471858.702467</v>
      </c>
      <c r="N17" s="32">
        <v>507582.15869200003</v>
      </c>
      <c r="O17" s="32">
        <v>483489.153834</v>
      </c>
      <c r="P17" s="32">
        <v>332447.29314800003</v>
      </c>
      <c r="Q17" s="32">
        <v>426774.94824300002</v>
      </c>
      <c r="R17" s="32">
        <v>470242.104689</v>
      </c>
      <c r="S17" s="32">
        <v>517422.78916499997</v>
      </c>
      <c r="T17" s="32">
        <v>567682.95099200006</v>
      </c>
      <c r="U17" s="32">
        <v>662603.50910400006</v>
      </c>
      <c r="V17" s="32">
        <v>540296.04911300004</v>
      </c>
      <c r="W17" s="32">
        <v>541378.729529</v>
      </c>
      <c r="X17" s="32">
        <v>579546.77962499997</v>
      </c>
      <c r="Y17" s="32">
        <v>679472.45935500006</v>
      </c>
      <c r="Z17" s="32">
        <v>657110.39344600006</v>
      </c>
      <c r="AA17" s="32">
        <v>716703.63825800002</v>
      </c>
      <c r="AB17" s="32">
        <v>552694.29500699998</v>
      </c>
      <c r="AC17" s="32">
        <v>665623.80814099999</v>
      </c>
      <c r="AD17" s="32">
        <v>649029.82490000001</v>
      </c>
      <c r="AE17" s="32">
        <v>771670.32373800001</v>
      </c>
      <c r="AF17" s="32">
        <v>723706.78492700006</v>
      </c>
      <c r="AG17" s="32">
        <v>801586.09277800005</v>
      </c>
      <c r="AH17" s="32">
        <v>700770.18573299993</v>
      </c>
      <c r="AI17" s="32">
        <v>716884.76137700002</v>
      </c>
      <c r="AJ17" s="32">
        <v>779928.14856899995</v>
      </c>
      <c r="AK17" s="32">
        <v>781260.0730620001</v>
      </c>
      <c r="AL17" s="32">
        <v>786263.80403</v>
      </c>
      <c r="AM17" s="32">
        <v>646199.02449600003</v>
      </c>
      <c r="AN17" s="32">
        <v>624374.86391499999</v>
      </c>
      <c r="AO17" s="32">
        <v>306416.09896600002</v>
      </c>
      <c r="AP17" s="32">
        <v>311782.46480199997</v>
      </c>
      <c r="AQ17" s="32">
        <v>473431.35681500001</v>
      </c>
      <c r="AR17" s="32">
        <v>608987.86312399991</v>
      </c>
      <c r="AS17" s="32">
        <v>797825.61932799988</v>
      </c>
      <c r="AT17" s="32">
        <v>292196.25153300003</v>
      </c>
      <c r="AU17" s="32">
        <v>388154.51104000001</v>
      </c>
      <c r="AV17" s="32">
        <v>457788.53032299998</v>
      </c>
      <c r="AW17" s="32">
        <v>553225.04730099998</v>
      </c>
      <c r="AX17" s="32">
        <v>536319.89181099995</v>
      </c>
      <c r="AY17" s="32">
        <v>512750.56573099998</v>
      </c>
      <c r="AZ17" s="32">
        <v>636948.70913500001</v>
      </c>
      <c r="BA17" s="32">
        <v>547478.96316100005</v>
      </c>
      <c r="BB17" s="32">
        <v>597506.94106700004</v>
      </c>
      <c r="BC17" s="32">
        <v>499138.22962699999</v>
      </c>
      <c r="BD17" s="32">
        <v>608915.13285099994</v>
      </c>
      <c r="BE17" s="32">
        <v>598637.33883999998</v>
      </c>
      <c r="BF17" s="32">
        <v>679944.85215299996</v>
      </c>
      <c r="BG17" s="32">
        <v>675452.07485900004</v>
      </c>
      <c r="BH17" s="32">
        <v>691388.34855300002</v>
      </c>
      <c r="BI17" s="32">
        <v>688231.36439999996</v>
      </c>
      <c r="BJ17" s="32">
        <v>647684.66797999991</v>
      </c>
      <c r="BK17" s="32">
        <v>867146.34283400001</v>
      </c>
      <c r="BL17" s="32">
        <v>688178.78743200004</v>
      </c>
      <c r="BM17" s="32">
        <v>543385.90403500001</v>
      </c>
      <c r="BN17" s="32">
        <v>364183.95924500003</v>
      </c>
      <c r="BO17" s="32">
        <v>304553.03186400002</v>
      </c>
      <c r="BP17" s="32">
        <v>338433.20850900002</v>
      </c>
      <c r="BQ17" s="32">
        <v>336466.29916299996</v>
      </c>
      <c r="BR17" s="32">
        <v>329650.13322800002</v>
      </c>
      <c r="BS17" s="32">
        <v>318312.724201</v>
      </c>
      <c r="BT17" s="32">
        <v>377599.36122900003</v>
      </c>
      <c r="BU17" s="32">
        <v>341423.59564299998</v>
      </c>
      <c r="BV17" s="32">
        <v>448968.41995000001</v>
      </c>
      <c r="BW17" s="32">
        <v>501914.459111</v>
      </c>
      <c r="BX17" s="32">
        <v>547342.91539600003</v>
      </c>
      <c r="BY17" s="32">
        <v>548772.34513599996</v>
      </c>
      <c r="BZ17" s="32">
        <v>502984.56783499999</v>
      </c>
      <c r="CA17" s="32">
        <v>474856.40557100001</v>
      </c>
      <c r="CB17" s="32">
        <v>449417.79255100002</v>
      </c>
      <c r="CC17" s="32">
        <v>698119.25968799996</v>
      </c>
      <c r="CD17" s="32">
        <v>642130.65924900002</v>
      </c>
      <c r="CE17" s="32">
        <v>570822.56426400004</v>
      </c>
      <c r="CF17" s="32">
        <v>527304.24455900001</v>
      </c>
      <c r="CG17" s="32">
        <v>556262.855308</v>
      </c>
      <c r="CH17" s="32">
        <v>466367.70857900003</v>
      </c>
      <c r="CI17" s="32">
        <v>496003.21462099999</v>
      </c>
      <c r="CJ17" s="32">
        <v>497544.71221000003</v>
      </c>
      <c r="CK17" s="32">
        <v>473621.14668300003</v>
      </c>
      <c r="CL17" s="32">
        <v>662175.83612599992</v>
      </c>
      <c r="CM17" s="32">
        <v>631982.44351899996</v>
      </c>
      <c r="CN17" s="32">
        <v>522274.14898299996</v>
      </c>
      <c r="CO17" s="32">
        <v>474800.65336300002</v>
      </c>
      <c r="CP17" s="32">
        <v>486286.79071800003</v>
      </c>
      <c r="CQ17" s="32">
        <v>609919.10662800004</v>
      </c>
      <c r="CR17" s="32">
        <v>665896.04047999997</v>
      </c>
      <c r="CS17" s="32">
        <v>769298.71985800005</v>
      </c>
      <c r="CT17" s="32">
        <v>724448.20812600001</v>
      </c>
      <c r="CU17" s="32">
        <v>758570.64784300001</v>
      </c>
      <c r="CV17" s="32">
        <v>745206.58420699998</v>
      </c>
      <c r="CW17" s="32">
        <v>701753.12398799998</v>
      </c>
      <c r="CX17" s="32">
        <v>782066.11814399995</v>
      </c>
      <c r="CY17" s="32">
        <v>608484.03995000001</v>
      </c>
      <c r="CZ17" s="32">
        <v>546853.65649199998</v>
      </c>
      <c r="DA17" s="32">
        <v>515879.419796</v>
      </c>
      <c r="DB17" s="32">
        <v>569388.70198699995</v>
      </c>
      <c r="DC17" s="32">
        <v>609148.626667</v>
      </c>
      <c r="DD17" s="32">
        <v>795758.01358200004</v>
      </c>
      <c r="DE17" s="32">
        <v>801871.16401299997</v>
      </c>
      <c r="DF17" s="32">
        <v>909384.84390400001</v>
      </c>
      <c r="DG17" s="32">
        <v>770684.67992699996</v>
      </c>
      <c r="DH17" s="32">
        <v>706844.97011999995</v>
      </c>
      <c r="DI17" s="32">
        <v>634011.09954800003</v>
      </c>
      <c r="DJ17" s="32">
        <v>717368.09107099997</v>
      </c>
      <c r="DK17" s="32">
        <v>732524.96341800003</v>
      </c>
      <c r="DL17" s="32">
        <v>660956.14806200005</v>
      </c>
      <c r="DM17" s="32">
        <v>687788.37480200001</v>
      </c>
      <c r="DN17" s="32">
        <v>780590.19480199995</v>
      </c>
      <c r="DO17" s="32">
        <v>782421.56165000005</v>
      </c>
      <c r="DP17" s="32">
        <v>849266.50276900001</v>
      </c>
      <c r="DQ17" s="32">
        <v>792059.94590299996</v>
      </c>
      <c r="DR17" s="32">
        <v>687944.38500300003</v>
      </c>
      <c r="DS17" s="32">
        <v>618610.77497499995</v>
      </c>
      <c r="DT17" s="32">
        <v>667062.90746599995</v>
      </c>
      <c r="DU17" s="32">
        <v>642450.66743200005</v>
      </c>
      <c r="DV17" s="32">
        <v>640888.64930499997</v>
      </c>
      <c r="DW17" s="32">
        <v>610587.09064099996</v>
      </c>
      <c r="DX17" s="32">
        <v>702420.83236700005</v>
      </c>
      <c r="DY17" s="32">
        <v>587491.54876899999</v>
      </c>
      <c r="DZ17" s="32">
        <v>551695.50197900005</v>
      </c>
      <c r="EA17" s="32">
        <v>471328.09795600001</v>
      </c>
      <c r="EB17" s="32">
        <v>415465.06727300002</v>
      </c>
      <c r="EC17" s="32">
        <v>763217.47337699996</v>
      </c>
      <c r="ED17" s="32">
        <v>411624.69568200002</v>
      </c>
      <c r="EE17" s="32">
        <v>544579.60594200005</v>
      </c>
      <c r="EF17" s="32">
        <v>624777.83332700003</v>
      </c>
      <c r="EG17" s="32">
        <v>769779.30338000006</v>
      </c>
      <c r="EH17" s="32">
        <v>817009.53148899996</v>
      </c>
      <c r="EI17" s="32">
        <v>786805.04071700003</v>
      </c>
      <c r="EJ17" s="32">
        <v>630112.82725700003</v>
      </c>
      <c r="EK17" s="32">
        <v>562105.36184799997</v>
      </c>
      <c r="EL17" s="32">
        <v>695439.70849400002</v>
      </c>
      <c r="EM17" s="32">
        <v>611100.29191899998</v>
      </c>
      <c r="EN17" s="32">
        <v>586037.00654800003</v>
      </c>
      <c r="EO17" s="32">
        <v>515996.19763200002</v>
      </c>
      <c r="EP17" s="32">
        <v>477900.47039700003</v>
      </c>
      <c r="EQ17" s="32">
        <v>724198.84172200004</v>
      </c>
      <c r="ER17" s="32">
        <v>1037266.377235</v>
      </c>
      <c r="ES17" s="32">
        <v>1005160.0677669999</v>
      </c>
      <c r="ET17" s="32">
        <v>1310730.4386779999</v>
      </c>
      <c r="EU17" s="32">
        <v>2356387.0030069998</v>
      </c>
      <c r="EV17" s="32">
        <v>2028328.5707060001</v>
      </c>
      <c r="EW17" s="32">
        <v>1692925.1527450001</v>
      </c>
      <c r="EX17" s="32">
        <v>807189.05590200005</v>
      </c>
      <c r="EY17" s="32">
        <v>3102.2255140000002</v>
      </c>
      <c r="EZ17" s="32">
        <v>3106.5184859999999</v>
      </c>
      <c r="FA17" s="32">
        <v>3435.3238569999999</v>
      </c>
      <c r="FB17" s="32">
        <v>1170841.1792560001</v>
      </c>
      <c r="FC17" s="32">
        <v>873172.76383900002</v>
      </c>
      <c r="FD17" s="32">
        <v>1597.053952</v>
      </c>
      <c r="FE17" s="32">
        <v>1542.00875</v>
      </c>
      <c r="FF17" s="32">
        <v>624299.50344600005</v>
      </c>
      <c r="FG17" s="32">
        <v>1262326.7697050001</v>
      </c>
      <c r="FH17" s="32">
        <v>1493570.195059</v>
      </c>
      <c r="FI17" s="32">
        <v>1542618.9952060001</v>
      </c>
      <c r="FJ17" s="32">
        <v>1310724.2613669999</v>
      </c>
      <c r="FK17" s="32">
        <v>1807565.4410679999</v>
      </c>
      <c r="FL17" s="32">
        <v>1784470.411668</v>
      </c>
      <c r="FM17" s="32">
        <v>2708027.2661959999</v>
      </c>
      <c r="FN17" s="32">
        <v>1918659.4685899999</v>
      </c>
      <c r="FO17" s="32">
        <v>1809996.8746400001</v>
      </c>
      <c r="FP17" s="32">
        <v>2965042.3345389999</v>
      </c>
      <c r="FQ17" s="32">
        <v>2332289.9079300002</v>
      </c>
      <c r="FR17" s="32">
        <v>2167223.1080379998</v>
      </c>
      <c r="FS17" s="32">
        <v>2525752.6100690002</v>
      </c>
      <c r="FT17" s="32">
        <v>2722237.7350269998</v>
      </c>
      <c r="FU17" s="32">
        <v>2104687.2878749999</v>
      </c>
      <c r="FV17" s="32">
        <v>2309176.4192530001</v>
      </c>
      <c r="FW17" s="32">
        <v>2241235.7493480002</v>
      </c>
      <c r="FX17" s="32">
        <v>2418487.2253069999</v>
      </c>
      <c r="FY17" s="32">
        <v>2462017.8465399998</v>
      </c>
      <c r="FZ17" s="32">
        <v>2227028.9470319999</v>
      </c>
      <c r="GA17" s="32">
        <v>3448432.6715890002</v>
      </c>
      <c r="GB17" s="32">
        <v>2123219.3477949998</v>
      </c>
      <c r="GC17" s="32">
        <v>2156632.0435020002</v>
      </c>
      <c r="GD17" s="32">
        <v>2006520.6490720001</v>
      </c>
      <c r="GE17" s="32">
        <v>1462968.303664</v>
      </c>
      <c r="GF17" s="32">
        <v>2031332.324115</v>
      </c>
      <c r="GG17" s="32">
        <v>1622748.8442490001</v>
      </c>
      <c r="GH17" s="32">
        <v>1531464.4898399999</v>
      </c>
      <c r="GI17" s="32">
        <v>2532932.9170610001</v>
      </c>
    </row>
    <row r="18" spans="2:191" ht="12.75" customHeight="1">
      <c r="B18" s="24" t="s">
        <v>135</v>
      </c>
      <c r="C18" s="32">
        <v>1089.42769</v>
      </c>
      <c r="D18" s="32">
        <v>3063.5998319999999</v>
      </c>
      <c r="E18" s="32">
        <v>5923.3304349999999</v>
      </c>
      <c r="F18" s="32">
        <v>9907.3258490000007</v>
      </c>
      <c r="G18" s="32">
        <v>3957.5382549999999</v>
      </c>
      <c r="H18" s="32">
        <v>4963.2698469999996</v>
      </c>
      <c r="I18" s="32">
        <v>4758.9189859999997</v>
      </c>
      <c r="J18" s="32">
        <v>5377.9903050000003</v>
      </c>
      <c r="K18" s="32">
        <v>4981.8594240000002</v>
      </c>
      <c r="L18" s="32">
        <v>9964.1291349999992</v>
      </c>
      <c r="M18" s="32">
        <v>11749.444246999999</v>
      </c>
      <c r="N18" s="32">
        <v>0</v>
      </c>
      <c r="O18" s="32">
        <v>2956.150435</v>
      </c>
      <c r="P18" s="32">
        <v>5956.8238590000001</v>
      </c>
      <c r="Q18" s="32">
        <v>5985.9562859999996</v>
      </c>
      <c r="R18" s="32">
        <v>4997.2421439999998</v>
      </c>
      <c r="S18" s="32">
        <v>1996.1075900000001</v>
      </c>
      <c r="T18" s="32">
        <v>3495.8522250000001</v>
      </c>
      <c r="U18" s="32">
        <v>5498.3875040000003</v>
      </c>
      <c r="V18" s="32">
        <v>3499.5767519999999</v>
      </c>
      <c r="W18" s="32">
        <v>4997.1097739999996</v>
      </c>
      <c r="X18" s="32">
        <v>2999.1003230000001</v>
      </c>
      <c r="Y18" s="32">
        <v>2999.1336379999998</v>
      </c>
      <c r="Z18" s="32">
        <v>2999.8566759999999</v>
      </c>
      <c r="AA18" s="32">
        <v>3797.111457</v>
      </c>
      <c r="AB18" s="32">
        <v>2998.7540730000001</v>
      </c>
      <c r="AC18" s="32">
        <v>3399.4775180000001</v>
      </c>
      <c r="AD18" s="32">
        <v>4499.5567190000002</v>
      </c>
      <c r="AE18" s="32">
        <v>4999.6666930000001</v>
      </c>
      <c r="AF18" s="32">
        <v>4998.3838699999997</v>
      </c>
      <c r="AG18" s="32">
        <v>5086.7743870000004</v>
      </c>
      <c r="AH18" s="32">
        <v>5093.5990439999996</v>
      </c>
      <c r="AI18" s="32">
        <v>4991.0769890000001</v>
      </c>
      <c r="AJ18" s="32">
        <v>5982.6367250000003</v>
      </c>
      <c r="AK18" s="32">
        <v>4984.3797590000004</v>
      </c>
      <c r="AL18" s="32">
        <v>4985.5398100000002</v>
      </c>
      <c r="AM18" s="32">
        <v>4992.4713629999997</v>
      </c>
      <c r="AN18" s="32">
        <v>4971.2896570000003</v>
      </c>
      <c r="AO18" s="32">
        <v>4984.8306080000002</v>
      </c>
      <c r="AP18" s="32">
        <v>6185.4493080000002</v>
      </c>
      <c r="AQ18" s="32">
        <v>5086.3781689999996</v>
      </c>
      <c r="AR18" s="32">
        <v>4980.4906010000004</v>
      </c>
      <c r="AS18" s="32">
        <v>5067.0339979999999</v>
      </c>
      <c r="AT18" s="32">
        <v>5175.3409009999996</v>
      </c>
      <c r="AU18" s="32">
        <v>14214.136842</v>
      </c>
      <c r="AV18" s="32">
        <v>14207.273601000001</v>
      </c>
      <c r="AW18" s="32">
        <v>5130.7263080000002</v>
      </c>
      <c r="AX18" s="32">
        <v>5362.0148179999997</v>
      </c>
      <c r="AY18" s="32">
        <v>4954.974757</v>
      </c>
      <c r="AZ18" s="32">
        <v>4969.4438339999997</v>
      </c>
      <c r="BA18" s="32">
        <v>4986.8425859999998</v>
      </c>
      <c r="BB18" s="32">
        <v>4987.63112</v>
      </c>
      <c r="BC18" s="32">
        <v>7456.6530869999997</v>
      </c>
      <c r="BD18" s="32">
        <v>7455.0345669999997</v>
      </c>
      <c r="BE18" s="32">
        <v>8725.0580289999998</v>
      </c>
      <c r="BF18" s="32">
        <v>11465.240667</v>
      </c>
      <c r="BG18" s="32">
        <v>12908.444423000001</v>
      </c>
      <c r="BH18" s="32">
        <v>12927.911921000001</v>
      </c>
      <c r="BI18" s="32">
        <v>13311.161502999999</v>
      </c>
      <c r="BJ18" s="32">
        <v>0</v>
      </c>
      <c r="BK18" s="32">
        <v>11931.740941</v>
      </c>
      <c r="BL18" s="32">
        <v>8455.1991319999997</v>
      </c>
      <c r="BM18" s="32">
        <v>13472.794667</v>
      </c>
      <c r="BN18" s="32">
        <v>9284.1337010000007</v>
      </c>
      <c r="BO18" s="32">
        <v>11996.604248</v>
      </c>
      <c r="BP18" s="32">
        <v>12280.586861</v>
      </c>
      <c r="BQ18" s="32">
        <v>13039.426719999999</v>
      </c>
      <c r="BR18" s="32">
        <v>10376.453117999999</v>
      </c>
      <c r="BS18" s="32">
        <v>12384.186325999999</v>
      </c>
      <c r="BT18" s="32">
        <v>14392.346685</v>
      </c>
      <c r="BU18" s="32">
        <v>11973.483631999999</v>
      </c>
      <c r="BV18" s="32">
        <v>8785.9424920000001</v>
      </c>
      <c r="BW18" s="32">
        <v>13895.273804</v>
      </c>
      <c r="BX18" s="32">
        <v>11928.395285000001</v>
      </c>
      <c r="BY18" s="32">
        <v>8931.1872440000006</v>
      </c>
      <c r="BZ18" s="32">
        <v>9912.5353709999999</v>
      </c>
      <c r="CA18" s="32">
        <v>6942.0873190000002</v>
      </c>
      <c r="CB18" s="32">
        <v>13136.943223</v>
      </c>
      <c r="CC18" s="32">
        <v>23406.457616</v>
      </c>
      <c r="CD18" s="32">
        <v>19951.763836999999</v>
      </c>
      <c r="CE18" s="32">
        <v>13483.064428</v>
      </c>
      <c r="CF18" s="32">
        <v>14780.925595999999</v>
      </c>
      <c r="CG18" s="32">
        <v>15985.201247000001</v>
      </c>
      <c r="CH18" s="32">
        <v>9990.7587039999999</v>
      </c>
      <c r="CI18" s="32">
        <v>9948.5164420000001</v>
      </c>
      <c r="CJ18" s="32">
        <v>15080.056627</v>
      </c>
      <c r="CK18" s="32">
        <v>14961.813521</v>
      </c>
      <c r="CL18" s="32">
        <v>14934.422103999999</v>
      </c>
      <c r="CM18" s="32">
        <v>142141.39808499999</v>
      </c>
      <c r="CN18" s="32">
        <v>105505.310901</v>
      </c>
      <c r="CO18" s="32">
        <v>42569.438310999998</v>
      </c>
      <c r="CP18" s="32">
        <v>5992.3298180000002</v>
      </c>
      <c r="CQ18" s="32">
        <v>4994.6390869999996</v>
      </c>
      <c r="CR18" s="32">
        <v>4998.2672670000002</v>
      </c>
      <c r="CS18" s="32">
        <v>4990.4350000000004</v>
      </c>
      <c r="CT18" s="32">
        <v>0</v>
      </c>
      <c r="CU18" s="32">
        <v>4969.85419</v>
      </c>
      <c r="CV18" s="32">
        <v>4981.0027870000004</v>
      </c>
      <c r="CW18" s="32">
        <v>4993.0197580000004</v>
      </c>
      <c r="CX18" s="32">
        <v>4994.0710390000004</v>
      </c>
      <c r="CY18" s="32">
        <v>4995.3376850000004</v>
      </c>
      <c r="CZ18" s="32">
        <v>4993.921233</v>
      </c>
      <c r="DA18" s="32">
        <v>4988.8250319999997</v>
      </c>
      <c r="DB18" s="32">
        <v>4992.278609</v>
      </c>
      <c r="DC18" s="32">
        <v>9984.7331290000002</v>
      </c>
      <c r="DD18" s="32">
        <v>4992.5444669999997</v>
      </c>
      <c r="DE18" s="32">
        <v>4995.8035250000003</v>
      </c>
      <c r="DF18" s="32">
        <v>4991.1490290000002</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11994.418809999999</v>
      </c>
      <c r="D19" s="32">
        <v>12098.429789</v>
      </c>
      <c r="E19" s="32">
        <v>11805.907128000001</v>
      </c>
      <c r="F19" s="32">
        <v>7889.7232739999999</v>
      </c>
      <c r="G19" s="32">
        <v>3008.5380770000002</v>
      </c>
      <c r="H19" s="32">
        <v>7199.7191309999998</v>
      </c>
      <c r="I19" s="32">
        <v>7522.0783750000001</v>
      </c>
      <c r="J19" s="32">
        <v>11961.997357</v>
      </c>
      <c r="K19" s="32">
        <v>11684.797289</v>
      </c>
      <c r="L19" s="32">
        <v>9063.7244059999994</v>
      </c>
      <c r="M19" s="32">
        <v>13101.36364</v>
      </c>
      <c r="N19" s="32">
        <v>9620.0817210000005</v>
      </c>
      <c r="O19" s="32">
        <v>13295.643318</v>
      </c>
      <c r="P19" s="32">
        <v>10089.677641</v>
      </c>
      <c r="Q19" s="32">
        <v>5767.2463959999995</v>
      </c>
      <c r="R19" s="32">
        <v>5861.5577949999997</v>
      </c>
      <c r="S19" s="32">
        <v>7621.3850990000001</v>
      </c>
      <c r="T19" s="32">
        <v>4961.3986160000004</v>
      </c>
      <c r="U19" s="32">
        <v>1822.555333</v>
      </c>
      <c r="V19" s="32">
        <v>1790.0586740000001</v>
      </c>
      <c r="W19" s="32">
        <v>3251.0234999999998</v>
      </c>
      <c r="X19" s="32">
        <v>3409.6184640000001</v>
      </c>
      <c r="Y19" s="32">
        <v>2414.0420600000002</v>
      </c>
      <c r="Z19" s="32">
        <v>2704.7798619999999</v>
      </c>
      <c r="AA19" s="32">
        <v>3736.8702619999999</v>
      </c>
      <c r="AB19" s="32">
        <v>10869.572948000001</v>
      </c>
      <c r="AC19" s="32">
        <v>13107.792219999999</v>
      </c>
      <c r="AD19" s="32">
        <v>12417.876945</v>
      </c>
      <c r="AE19" s="32">
        <v>8289.3567370000001</v>
      </c>
      <c r="AF19" s="32">
        <v>8431.0589870000003</v>
      </c>
      <c r="AG19" s="32">
        <v>8523.3029509999997</v>
      </c>
      <c r="AH19" s="32">
        <v>10746.667151</v>
      </c>
      <c r="AI19" s="32">
        <v>29517.647959999998</v>
      </c>
      <c r="AJ19" s="32">
        <v>31781.194178000002</v>
      </c>
      <c r="AK19" s="32">
        <v>37998.851240000004</v>
      </c>
      <c r="AL19" s="32">
        <v>37993.795262</v>
      </c>
      <c r="AM19" s="32">
        <v>38635.168949999999</v>
      </c>
      <c r="AN19" s="32">
        <v>38262.816652000001</v>
      </c>
      <c r="AO19" s="32">
        <v>35344.857678</v>
      </c>
      <c r="AP19" s="32">
        <v>43976.523718999997</v>
      </c>
      <c r="AQ19" s="32">
        <v>43365.065160999999</v>
      </c>
      <c r="AR19" s="32">
        <v>43185.890794999999</v>
      </c>
      <c r="AS19" s="32">
        <v>43524.517309000003</v>
      </c>
      <c r="AT19" s="32">
        <v>41768.565226999999</v>
      </c>
      <c r="AU19" s="32">
        <v>42910.151430999998</v>
      </c>
      <c r="AV19" s="32">
        <v>47113.990245000001</v>
      </c>
      <c r="AW19" s="32">
        <v>48907.073220999999</v>
      </c>
      <c r="AX19" s="32">
        <v>51784.637013</v>
      </c>
      <c r="AY19" s="32">
        <v>53605.518424000002</v>
      </c>
      <c r="AZ19" s="32">
        <v>46567.125468999999</v>
      </c>
      <c r="BA19" s="32">
        <v>48322.592309</v>
      </c>
      <c r="BB19" s="32">
        <v>51608.183334000001</v>
      </c>
      <c r="BC19" s="32">
        <v>61986.222318</v>
      </c>
      <c r="BD19" s="32">
        <v>71162.951356999998</v>
      </c>
      <c r="BE19" s="32">
        <v>70961.446827000007</v>
      </c>
      <c r="BF19" s="32">
        <v>71901.477465999997</v>
      </c>
      <c r="BG19" s="32">
        <v>70141.145439999993</v>
      </c>
      <c r="BH19" s="32">
        <v>62584.025591999998</v>
      </c>
      <c r="BI19" s="32">
        <v>56561.817794000002</v>
      </c>
      <c r="BJ19" s="32">
        <v>64108.652197000003</v>
      </c>
      <c r="BK19" s="32">
        <v>67924.974761999998</v>
      </c>
      <c r="BL19" s="32">
        <v>52494.863056000002</v>
      </c>
      <c r="BM19" s="32">
        <v>44558.796656999999</v>
      </c>
      <c r="BN19" s="32">
        <v>64072.587504000003</v>
      </c>
      <c r="BO19" s="32">
        <v>81534.855635999993</v>
      </c>
      <c r="BP19" s="32">
        <v>31857.608161</v>
      </c>
      <c r="BQ19" s="32">
        <v>31869.930583000001</v>
      </c>
      <c r="BR19" s="32">
        <v>31892.937254</v>
      </c>
      <c r="BS19" s="32">
        <v>31887.188525000001</v>
      </c>
      <c r="BT19" s="32">
        <v>32023.639282</v>
      </c>
      <c r="BU19" s="32">
        <v>32240.231178999999</v>
      </c>
      <c r="BV19" s="32">
        <v>32454.590564999999</v>
      </c>
      <c r="BW19" s="32">
        <v>32512.533232000002</v>
      </c>
      <c r="BX19" s="32">
        <v>39154.860709</v>
      </c>
      <c r="BY19" s="32">
        <v>18570.464779000002</v>
      </c>
      <c r="BZ19" s="32">
        <v>18560.379798000002</v>
      </c>
      <c r="CA19" s="32">
        <v>23658.253803</v>
      </c>
      <c r="CB19" s="32">
        <v>23639.414420000001</v>
      </c>
      <c r="CC19" s="32">
        <v>49866.244684999998</v>
      </c>
      <c r="CD19" s="32">
        <v>65987.438332000005</v>
      </c>
      <c r="CE19" s="32">
        <v>27333.140315000001</v>
      </c>
      <c r="CF19" s="32">
        <v>56526.590203</v>
      </c>
      <c r="CG19" s="32">
        <v>125500.21733699999</v>
      </c>
      <c r="CH19" s="32">
        <v>62072.072962999999</v>
      </c>
      <c r="CI19" s="32">
        <v>42735.769079999998</v>
      </c>
      <c r="CJ19" s="32">
        <v>39148.867810000003</v>
      </c>
      <c r="CK19" s="32">
        <v>49946.206216999999</v>
      </c>
      <c r="CL19" s="32">
        <v>42821.718946000001</v>
      </c>
      <c r="CM19" s="32">
        <v>43028.116177999997</v>
      </c>
      <c r="CN19" s="32">
        <v>45859.749097</v>
      </c>
      <c r="CO19" s="32">
        <v>42112.329127999998</v>
      </c>
      <c r="CP19" s="32">
        <v>42294.585017999998</v>
      </c>
      <c r="CQ19" s="32">
        <v>42046.578423999999</v>
      </c>
      <c r="CR19" s="32">
        <v>42144.643759999999</v>
      </c>
      <c r="CS19" s="32">
        <v>42402.145722000001</v>
      </c>
      <c r="CT19" s="32">
        <v>42762.216232999999</v>
      </c>
      <c r="CU19" s="32">
        <v>33322.560664999997</v>
      </c>
      <c r="CV19" s="32">
        <v>32174.361379000002</v>
      </c>
      <c r="CW19" s="32">
        <v>32527.846627999999</v>
      </c>
      <c r="CX19" s="32">
        <v>32658.658059000001</v>
      </c>
      <c r="CY19" s="32">
        <v>32697.400441000002</v>
      </c>
      <c r="CZ19" s="32">
        <v>32679.944448999999</v>
      </c>
      <c r="DA19" s="32">
        <v>27529.410625</v>
      </c>
      <c r="DB19" s="32">
        <v>24084.604861</v>
      </c>
      <c r="DC19" s="32">
        <v>15161.644591</v>
      </c>
      <c r="DD19" s="32">
        <v>15219.500704</v>
      </c>
      <c r="DE19" s="32">
        <v>15238.298343</v>
      </c>
      <c r="DF19" s="32">
        <v>15196.856728000001</v>
      </c>
      <c r="DG19" s="32">
        <v>10083.263868</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6965.7914920000003</v>
      </c>
      <c r="D20" s="32">
        <v>5967.4962150000001</v>
      </c>
      <c r="E20" s="32">
        <v>5480.0708100000002</v>
      </c>
      <c r="F20" s="32">
        <v>6459.9682050000001</v>
      </c>
      <c r="G20" s="32">
        <v>5519.2709590000004</v>
      </c>
      <c r="H20" s="32">
        <v>5557.827241</v>
      </c>
      <c r="I20" s="32">
        <v>6576.3242090000003</v>
      </c>
      <c r="J20" s="32">
        <v>6580.7943640000003</v>
      </c>
      <c r="K20" s="32">
        <v>6576.6183229999997</v>
      </c>
      <c r="L20" s="32">
        <v>4585.5675840000004</v>
      </c>
      <c r="M20" s="32">
        <v>8481.6413190000003</v>
      </c>
      <c r="N20" s="32">
        <v>8071.2430960000002</v>
      </c>
      <c r="O20" s="32">
        <v>8136.611508</v>
      </c>
      <c r="P20" s="32">
        <v>6572.9771760000003</v>
      </c>
      <c r="Q20" s="32">
        <v>6794.1318700000002</v>
      </c>
      <c r="R20" s="32">
        <v>7281.6817849999998</v>
      </c>
      <c r="S20" s="32">
        <v>6483.663321</v>
      </c>
      <c r="T20" s="32">
        <v>7437.1959809999998</v>
      </c>
      <c r="U20" s="32">
        <v>7392.6950120000001</v>
      </c>
      <c r="V20" s="32">
        <v>9977.5146910000003</v>
      </c>
      <c r="W20" s="32">
        <v>6898.6739939999998</v>
      </c>
      <c r="X20" s="32">
        <v>162.65331800000001</v>
      </c>
      <c r="Y20" s="32">
        <v>0</v>
      </c>
      <c r="Z20" s="32">
        <v>0</v>
      </c>
      <c r="AA20" s="32">
        <v>12695.718494999999</v>
      </c>
      <c r="AB20" s="32">
        <v>6647.9201700000003</v>
      </c>
      <c r="AC20" s="32">
        <v>0</v>
      </c>
      <c r="AD20" s="32">
        <v>11696.987748</v>
      </c>
      <c r="AE20" s="32">
        <v>0</v>
      </c>
      <c r="AF20" s="32">
        <v>0</v>
      </c>
      <c r="AG20" s="32">
        <v>3983.4686059999999</v>
      </c>
      <c r="AH20" s="32">
        <v>3995.8975449999998</v>
      </c>
      <c r="AI20" s="32">
        <v>3295.720456</v>
      </c>
      <c r="AJ20" s="32">
        <v>0</v>
      </c>
      <c r="AK20" s="32">
        <v>0</v>
      </c>
      <c r="AL20" s="32">
        <v>499.09165200000001</v>
      </c>
      <c r="AM20" s="32">
        <v>798.34742000000006</v>
      </c>
      <c r="AN20" s="32">
        <v>396.55001399999998</v>
      </c>
      <c r="AO20" s="32">
        <v>991.41913599999998</v>
      </c>
      <c r="AP20" s="32">
        <v>1584.7756360000001</v>
      </c>
      <c r="AQ20" s="32">
        <v>993.85638300000005</v>
      </c>
      <c r="AR20" s="32">
        <v>1387.913159</v>
      </c>
      <c r="AS20" s="32">
        <v>1587.881989</v>
      </c>
      <c r="AT20" s="32">
        <v>1194.503819</v>
      </c>
      <c r="AU20" s="32">
        <v>1589.012158</v>
      </c>
      <c r="AV20" s="32">
        <v>1984.7936580000001</v>
      </c>
      <c r="AW20" s="32">
        <v>1978.646628</v>
      </c>
      <c r="AX20" s="32">
        <v>1588.110731</v>
      </c>
      <c r="AY20" s="32">
        <v>1704.0225270000001</v>
      </c>
      <c r="AZ20" s="32">
        <v>1319.869056</v>
      </c>
      <c r="BA20" s="32">
        <v>2097.3710000000001</v>
      </c>
      <c r="BB20" s="32">
        <v>1649.9906860000001</v>
      </c>
      <c r="BC20" s="32">
        <v>1126.9485729999999</v>
      </c>
      <c r="BD20" s="32">
        <v>614.42699100000004</v>
      </c>
      <c r="BE20" s="32">
        <v>997.09513000000004</v>
      </c>
      <c r="BF20" s="32">
        <v>1532.3245529999999</v>
      </c>
      <c r="BG20" s="32">
        <v>1037.937664</v>
      </c>
      <c r="BH20" s="32">
        <v>8469.669312</v>
      </c>
      <c r="BI20" s="32">
        <v>4219.279732</v>
      </c>
      <c r="BJ20" s="32">
        <v>1857.7667919999999</v>
      </c>
      <c r="BK20" s="32">
        <v>828.67842700000006</v>
      </c>
      <c r="BL20" s="32">
        <v>1858.7665689999999</v>
      </c>
      <c r="BM20" s="32">
        <v>1032.376135</v>
      </c>
      <c r="BN20" s="32">
        <v>1038.9483640000001</v>
      </c>
      <c r="BO20" s="32">
        <v>1012.808657</v>
      </c>
      <c r="BP20" s="32">
        <v>1018.650007</v>
      </c>
      <c r="BQ20" s="32">
        <v>1023.776801</v>
      </c>
      <c r="BR20" s="32">
        <v>1227.9067259999999</v>
      </c>
      <c r="BS20" s="32">
        <v>1979.4450469999999</v>
      </c>
      <c r="BT20" s="32">
        <v>2127.308653</v>
      </c>
      <c r="BU20" s="32">
        <v>1997.8610329999999</v>
      </c>
      <c r="BV20" s="32">
        <v>733.34752200000003</v>
      </c>
      <c r="BW20" s="32">
        <v>1575.244768</v>
      </c>
      <c r="BX20" s="32">
        <v>1581.443949</v>
      </c>
      <c r="BY20" s="32">
        <v>2638.8911320000002</v>
      </c>
      <c r="BZ20" s="32">
        <v>2626.4891510000002</v>
      </c>
      <c r="CA20" s="32">
        <v>2628.9724489999999</v>
      </c>
      <c r="CB20" s="32">
        <v>2621.5687290000001</v>
      </c>
      <c r="CC20" s="32">
        <v>3142.7801039999999</v>
      </c>
      <c r="CD20" s="32">
        <v>4587.9362940000001</v>
      </c>
      <c r="CE20" s="32">
        <v>6272.8600079999997</v>
      </c>
      <c r="CF20" s="32">
        <v>7539.1428429999996</v>
      </c>
      <c r="CG20" s="32">
        <v>7610.1046500000002</v>
      </c>
      <c r="CH20" s="32">
        <v>8626.031105</v>
      </c>
      <c r="CI20" s="32">
        <v>8676.7151759999997</v>
      </c>
      <c r="CJ20" s="32">
        <v>7968.7383989999998</v>
      </c>
      <c r="CK20" s="32">
        <v>7785.4811570000002</v>
      </c>
      <c r="CL20" s="32">
        <v>7776.6810539999997</v>
      </c>
      <c r="CM20" s="32">
        <v>7823.0702229999997</v>
      </c>
      <c r="CN20" s="32">
        <v>7866.3725400000003</v>
      </c>
      <c r="CO20" s="32">
        <v>11355.405362</v>
      </c>
      <c r="CP20" s="32">
        <v>5063.7266310000005</v>
      </c>
      <c r="CQ20" s="32">
        <v>5029.0835150000003</v>
      </c>
      <c r="CR20" s="32">
        <v>5026.5429130000002</v>
      </c>
      <c r="CS20" s="32">
        <v>5046.7376889999996</v>
      </c>
      <c r="CT20" s="32">
        <v>4975.0797279999997</v>
      </c>
      <c r="CU20" s="32">
        <v>5008.46252</v>
      </c>
      <c r="CV20" s="32">
        <v>8265.4505800000006</v>
      </c>
      <c r="CW20" s="32">
        <v>8221.0540839999994</v>
      </c>
      <c r="CX20" s="32">
        <v>8237.3008640000007</v>
      </c>
      <c r="CY20" s="32">
        <v>8283.5208770000008</v>
      </c>
      <c r="CZ20" s="32">
        <v>8242.6138530000007</v>
      </c>
      <c r="DA20" s="32">
        <v>8252.4445109999997</v>
      </c>
      <c r="DB20" s="32">
        <v>8296.0122389999997</v>
      </c>
      <c r="DC20" s="32">
        <v>8243.9398860000001</v>
      </c>
      <c r="DD20" s="32">
        <v>8228.8523069999992</v>
      </c>
      <c r="DE20" s="32">
        <v>8228.7373950000001</v>
      </c>
      <c r="DF20" s="32">
        <v>8238.6381430000001</v>
      </c>
      <c r="DG20" s="32">
        <v>8239.0555750000003</v>
      </c>
      <c r="DH20" s="32">
        <v>18395.533124000001</v>
      </c>
      <c r="DI20" s="32">
        <v>12502.360274000001</v>
      </c>
      <c r="DJ20" s="32">
        <v>12559.061682</v>
      </c>
      <c r="DK20" s="32">
        <v>12581.728289999999</v>
      </c>
      <c r="DL20" s="32">
        <v>12399.628384</v>
      </c>
      <c r="DM20" s="32">
        <v>12421.252066999999</v>
      </c>
      <c r="DN20" s="32">
        <v>20005.550085999999</v>
      </c>
      <c r="DO20" s="32">
        <v>19907.685225000001</v>
      </c>
      <c r="DP20" s="32">
        <v>25600.481914</v>
      </c>
      <c r="DQ20" s="32">
        <v>38431.204371</v>
      </c>
      <c r="DR20" s="32">
        <v>41288.572962999999</v>
      </c>
      <c r="DS20" s="32">
        <v>33822.492320999998</v>
      </c>
      <c r="DT20" s="32">
        <v>14492.309866</v>
      </c>
      <c r="DU20" s="32">
        <v>9445.2336959999993</v>
      </c>
      <c r="DV20" s="32">
        <v>9462.6889929999998</v>
      </c>
      <c r="DW20" s="32">
        <v>9490.2777380000007</v>
      </c>
      <c r="DX20" s="32">
        <v>2494.7053070000002</v>
      </c>
      <c r="DY20" s="32">
        <v>0</v>
      </c>
      <c r="DZ20" s="32">
        <v>8086.9036820000001</v>
      </c>
      <c r="EA20" s="32">
        <v>8104.3609560000004</v>
      </c>
      <c r="EB20" s="32">
        <v>20075.984638999998</v>
      </c>
      <c r="EC20" s="32">
        <v>20132.241628</v>
      </c>
      <c r="ED20" s="32">
        <v>19977.676062999999</v>
      </c>
      <c r="EE20" s="32">
        <v>11222.835999999999</v>
      </c>
      <c r="EF20" s="32">
        <v>28552.836198000001</v>
      </c>
      <c r="EG20" s="32">
        <v>26879.116537999998</v>
      </c>
      <c r="EH20" s="32">
        <v>16048.359277</v>
      </c>
      <c r="EI20" s="32">
        <v>30119.693074999999</v>
      </c>
      <c r="EJ20" s="32">
        <v>29459.909164000001</v>
      </c>
      <c r="EK20" s="32">
        <v>29354.116006</v>
      </c>
      <c r="EL20" s="32">
        <v>13454.951279999999</v>
      </c>
      <c r="EM20" s="32">
        <v>6492.2826729999997</v>
      </c>
      <c r="EN20" s="32">
        <v>6496.8954610000001</v>
      </c>
      <c r="EO20" s="32">
        <v>481.11062299999998</v>
      </c>
      <c r="EP20" s="32">
        <v>2972.0574609999999</v>
      </c>
      <c r="EQ20" s="32">
        <v>5084.2607289999996</v>
      </c>
      <c r="ER20" s="32">
        <v>8318.5041870000005</v>
      </c>
      <c r="ES20" s="32">
        <v>7987.667539</v>
      </c>
      <c r="ET20" s="32">
        <v>0</v>
      </c>
      <c r="EU20" s="32">
        <v>69998.533404999995</v>
      </c>
      <c r="EV20" s="32">
        <v>99995.066955999995</v>
      </c>
      <c r="EW20" s="32">
        <v>79998.000054999997</v>
      </c>
      <c r="EX20" s="32">
        <v>99997.200121000002</v>
      </c>
      <c r="EY20" s="32">
        <v>99997.466753999994</v>
      </c>
      <c r="EZ20" s="32">
        <v>89997.600074999995</v>
      </c>
      <c r="FA20" s="32">
        <v>111994.480367</v>
      </c>
      <c r="FB20" s="32">
        <v>49998.633378999999</v>
      </c>
      <c r="FC20" s="32">
        <v>109993.633823</v>
      </c>
      <c r="FD20" s="32">
        <v>99997.216772999993</v>
      </c>
      <c r="FE20" s="32">
        <v>79997.350091999993</v>
      </c>
      <c r="FF20" s="32">
        <v>89996.000214999993</v>
      </c>
      <c r="FG20" s="32">
        <v>79998.533366000003</v>
      </c>
      <c r="FH20" s="32">
        <v>64996.333551000003</v>
      </c>
      <c r="FI20" s="32">
        <v>54995.383746</v>
      </c>
      <c r="FJ20" s="32">
        <v>34999.200018000003</v>
      </c>
      <c r="FK20" s="32">
        <v>79978.659056999997</v>
      </c>
      <c r="FL20" s="32">
        <v>64924.143102000002</v>
      </c>
      <c r="FM20" s="32">
        <v>39980.630413999999</v>
      </c>
      <c r="FN20" s="32">
        <v>54944.738149999997</v>
      </c>
      <c r="FO20" s="32">
        <v>29950.638354999999</v>
      </c>
      <c r="FP20" s="32">
        <v>14988.144834999999</v>
      </c>
      <c r="FQ20" s="32">
        <v>21959.554790999999</v>
      </c>
      <c r="FR20" s="32">
        <v>27955.482481999999</v>
      </c>
      <c r="FS20" s="32">
        <v>77072.717260999998</v>
      </c>
      <c r="FT20" s="32">
        <v>55890.361855000003</v>
      </c>
      <c r="FU20" s="32">
        <v>62097.178272999998</v>
      </c>
      <c r="FV20" s="32">
        <v>47334.665665</v>
      </c>
      <c r="FW20" s="32">
        <v>62417.458327</v>
      </c>
      <c r="FX20" s="32">
        <v>55606.730976999999</v>
      </c>
      <c r="FY20" s="32">
        <v>32769.779395999998</v>
      </c>
      <c r="FZ20" s="32">
        <v>51682.044603000002</v>
      </c>
      <c r="GA20" s="32">
        <v>41743.554096</v>
      </c>
      <c r="GB20" s="32">
        <v>73140.1584</v>
      </c>
      <c r="GC20" s="32">
        <v>114394.219551</v>
      </c>
      <c r="GD20" s="32">
        <v>92562.219754999998</v>
      </c>
      <c r="GE20" s="32">
        <v>157333.60477000001</v>
      </c>
      <c r="GF20" s="32">
        <v>117433.800471</v>
      </c>
      <c r="GG20" s="32">
        <v>111797.336346</v>
      </c>
      <c r="GH20" s="32">
        <v>118313.85065199999</v>
      </c>
      <c r="GI20" s="32">
        <v>93545.185742000001</v>
      </c>
    </row>
    <row r="21" spans="2:191" ht="12.75" customHeight="1">
      <c r="B21" s="24" t="s">
        <v>96</v>
      </c>
      <c r="C21" s="32">
        <v>1022442.254215</v>
      </c>
      <c r="D21" s="32">
        <v>1137876.0678709999</v>
      </c>
      <c r="E21" s="32">
        <v>1122022.568034</v>
      </c>
      <c r="F21" s="32">
        <v>1024919.1503719999</v>
      </c>
      <c r="G21" s="32">
        <v>1239180.783537</v>
      </c>
      <c r="H21" s="32">
        <v>1267388.9610989999</v>
      </c>
      <c r="I21" s="32">
        <v>1231514.429033</v>
      </c>
      <c r="J21" s="32">
        <v>1010377.185417</v>
      </c>
      <c r="K21" s="32">
        <v>1301428.2230799999</v>
      </c>
      <c r="L21" s="32">
        <v>1423848.9400889999</v>
      </c>
      <c r="M21" s="32">
        <v>1492374.291152</v>
      </c>
      <c r="N21" s="32">
        <v>1683648.9118919999</v>
      </c>
      <c r="O21" s="32">
        <v>1525100.0535480001</v>
      </c>
      <c r="P21" s="32">
        <v>1444132.1966039999</v>
      </c>
      <c r="Q21" s="32">
        <v>1496756.6574339999</v>
      </c>
      <c r="R21" s="32">
        <v>1770919.361297</v>
      </c>
      <c r="S21" s="32">
        <v>1678669.8101979999</v>
      </c>
      <c r="T21" s="32">
        <v>1814522.7907680001</v>
      </c>
      <c r="U21" s="32">
        <v>1790083.693371</v>
      </c>
      <c r="V21" s="32">
        <v>1846581.163533</v>
      </c>
      <c r="W21" s="32">
        <v>2030049.28265</v>
      </c>
      <c r="X21" s="32">
        <v>1930703.49394</v>
      </c>
      <c r="Y21" s="32">
        <v>1934631.2047019999</v>
      </c>
      <c r="Z21" s="32">
        <v>2032070.1216519999</v>
      </c>
      <c r="AA21" s="32">
        <v>2560336.5439889999</v>
      </c>
      <c r="AB21" s="32">
        <v>2020919.0428599999</v>
      </c>
      <c r="AC21" s="32">
        <v>1836769.073631</v>
      </c>
      <c r="AD21" s="32">
        <v>1865852.3319059999</v>
      </c>
      <c r="AE21" s="32">
        <v>1731522.7296569999</v>
      </c>
      <c r="AF21" s="32">
        <v>1538592.293634</v>
      </c>
      <c r="AG21" s="32">
        <v>1699792.9745380001</v>
      </c>
      <c r="AH21" s="32">
        <v>1328926.3384700001</v>
      </c>
      <c r="AI21" s="32">
        <v>1405310.56727</v>
      </c>
      <c r="AJ21" s="32">
        <v>1509992.3349200001</v>
      </c>
      <c r="AK21" s="32">
        <v>1329377.3673</v>
      </c>
      <c r="AL21" s="32">
        <v>1222154.034489</v>
      </c>
      <c r="AM21" s="32">
        <v>1481709.8111970001</v>
      </c>
      <c r="AN21" s="32">
        <v>1327113.4545090001</v>
      </c>
      <c r="AO21" s="32">
        <v>1414765.30189</v>
      </c>
      <c r="AP21" s="32">
        <v>1156841.134353</v>
      </c>
      <c r="AQ21" s="32">
        <v>1465442.1993470001</v>
      </c>
      <c r="AR21" s="32">
        <v>2523174.7199749998</v>
      </c>
      <c r="AS21" s="32">
        <v>2520702.8339749998</v>
      </c>
      <c r="AT21" s="32">
        <v>2777304.498251</v>
      </c>
      <c r="AU21" s="32">
        <v>2111882.7412470002</v>
      </c>
      <c r="AV21" s="32">
        <v>2440476.1754379999</v>
      </c>
      <c r="AW21" s="32">
        <v>2402114.734797</v>
      </c>
      <c r="AX21" s="32">
        <v>1499682.1947000001</v>
      </c>
      <c r="AY21" s="32">
        <v>2860603.5421079998</v>
      </c>
      <c r="AZ21" s="32">
        <v>2275083.463215</v>
      </c>
      <c r="BA21" s="32">
        <v>2417627.155909</v>
      </c>
      <c r="BB21" s="32">
        <v>1554847.114024</v>
      </c>
      <c r="BC21" s="32">
        <v>1276461.2692740001</v>
      </c>
      <c r="BD21" s="32">
        <v>1183130.3821380001</v>
      </c>
      <c r="BE21" s="32">
        <v>961447.507124</v>
      </c>
      <c r="BF21" s="32">
        <v>1065751.6299089999</v>
      </c>
      <c r="BG21" s="32">
        <v>1043984.643344</v>
      </c>
      <c r="BH21" s="32">
        <v>900613.14104300004</v>
      </c>
      <c r="BI21" s="32">
        <v>865571.19536600006</v>
      </c>
      <c r="BJ21" s="32">
        <v>990169.35063500004</v>
      </c>
      <c r="BK21" s="32">
        <v>1326747.1340359999</v>
      </c>
      <c r="BL21" s="32">
        <v>1077111.960407</v>
      </c>
      <c r="BM21" s="32">
        <v>933121.71849500004</v>
      </c>
      <c r="BN21" s="32">
        <v>1282124.634291</v>
      </c>
      <c r="BO21" s="32">
        <v>815077.90639599995</v>
      </c>
      <c r="BP21" s="32">
        <v>687190.84211900004</v>
      </c>
      <c r="BQ21" s="32">
        <v>632364.97736500006</v>
      </c>
      <c r="BR21" s="32">
        <v>617329.56878500001</v>
      </c>
      <c r="BS21" s="32">
        <v>545538.46673600003</v>
      </c>
      <c r="BT21" s="32">
        <v>558319.87857299997</v>
      </c>
      <c r="BU21" s="32">
        <v>483909.24866099999</v>
      </c>
      <c r="BV21" s="32">
        <v>441497.00195399998</v>
      </c>
      <c r="BW21" s="32">
        <v>567646.99265699997</v>
      </c>
      <c r="BX21" s="32">
        <v>490247.45756100002</v>
      </c>
      <c r="BY21" s="32">
        <v>485404.18897199997</v>
      </c>
      <c r="BZ21" s="32">
        <v>414381.093933</v>
      </c>
      <c r="CA21" s="32">
        <v>419029.11226199998</v>
      </c>
      <c r="CB21" s="32">
        <v>447569.48112999997</v>
      </c>
      <c r="CC21" s="32">
        <v>466248.70829699998</v>
      </c>
      <c r="CD21" s="32">
        <v>471041.09559300001</v>
      </c>
      <c r="CE21" s="32">
        <v>558149.34534799994</v>
      </c>
      <c r="CF21" s="32">
        <v>520708.80936000001</v>
      </c>
      <c r="CG21" s="32">
        <v>567762.83118900005</v>
      </c>
      <c r="CH21" s="32">
        <v>651505.03776500002</v>
      </c>
      <c r="CI21" s="32">
        <v>481497.34358400002</v>
      </c>
      <c r="CJ21" s="32">
        <v>445393.453316</v>
      </c>
      <c r="CK21" s="32">
        <v>415689.83488600003</v>
      </c>
      <c r="CL21" s="32">
        <v>627204.26792799996</v>
      </c>
      <c r="CM21" s="32">
        <v>522142.46521499997</v>
      </c>
      <c r="CN21" s="32">
        <v>868413.38202899997</v>
      </c>
      <c r="CO21" s="32">
        <v>1014284.6700480001</v>
      </c>
      <c r="CP21" s="32">
        <v>952751.69284300006</v>
      </c>
      <c r="CQ21" s="32">
        <v>952348.80159599998</v>
      </c>
      <c r="CR21" s="32">
        <v>878746.56388100004</v>
      </c>
      <c r="CS21" s="32">
        <v>870927.55368400004</v>
      </c>
      <c r="CT21" s="32">
        <v>847058.62703600002</v>
      </c>
      <c r="CU21" s="32">
        <v>738915.39170100004</v>
      </c>
      <c r="CV21" s="32">
        <v>1097370.1575839999</v>
      </c>
      <c r="CW21" s="32">
        <v>1090110.6038790001</v>
      </c>
      <c r="CX21" s="32">
        <v>782235.95248400001</v>
      </c>
      <c r="CY21" s="32">
        <v>725267.03586900001</v>
      </c>
      <c r="CZ21" s="32">
        <v>656452.81943399995</v>
      </c>
      <c r="DA21" s="32">
        <v>467747.99564500002</v>
      </c>
      <c r="DB21" s="32">
        <v>579027.90937400004</v>
      </c>
      <c r="DC21" s="32">
        <v>955810.84524299996</v>
      </c>
      <c r="DD21" s="32">
        <v>924600.39714599994</v>
      </c>
      <c r="DE21" s="32">
        <v>987001.14964800002</v>
      </c>
      <c r="DF21" s="32">
        <v>1849355.003912</v>
      </c>
      <c r="DG21" s="32">
        <v>1733948.942519</v>
      </c>
      <c r="DH21" s="32">
        <v>1151475.2420379999</v>
      </c>
      <c r="DI21" s="32">
        <v>1000246.871962</v>
      </c>
      <c r="DJ21" s="32">
        <v>1120407.9830370001</v>
      </c>
      <c r="DK21" s="32">
        <v>591162.96223900001</v>
      </c>
      <c r="DL21" s="32">
        <v>666989.26495300001</v>
      </c>
      <c r="DM21" s="32">
        <v>750482.54994099995</v>
      </c>
      <c r="DN21" s="32">
        <v>779617.90934799996</v>
      </c>
      <c r="DO21" s="32">
        <v>843745.21373399999</v>
      </c>
      <c r="DP21" s="32">
        <v>1017042.510714</v>
      </c>
      <c r="DQ21" s="32">
        <v>1041727.498292</v>
      </c>
      <c r="DR21" s="32">
        <v>1419554.455145</v>
      </c>
      <c r="DS21" s="32">
        <v>1213357.8186530001</v>
      </c>
      <c r="DT21" s="32">
        <v>1170733.902516</v>
      </c>
      <c r="DU21" s="32">
        <v>964375.86488300003</v>
      </c>
      <c r="DV21" s="32">
        <v>939483.68607000005</v>
      </c>
      <c r="DW21" s="32">
        <v>773315.35708999995</v>
      </c>
      <c r="DX21" s="32">
        <v>1030797.191265</v>
      </c>
      <c r="DY21" s="32">
        <v>981612.16134700004</v>
      </c>
      <c r="DZ21" s="32">
        <v>937095.67799200001</v>
      </c>
      <c r="EA21" s="32">
        <v>926954.07802799996</v>
      </c>
      <c r="EB21" s="32">
        <v>1248627.3193560001</v>
      </c>
      <c r="EC21" s="32">
        <v>847498.11889299995</v>
      </c>
      <c r="ED21" s="32">
        <v>736762.63644300005</v>
      </c>
      <c r="EE21" s="32">
        <v>939753.42294800002</v>
      </c>
      <c r="EF21" s="32">
        <v>1116065.0014150001</v>
      </c>
      <c r="EG21" s="32">
        <v>1225471.755837</v>
      </c>
      <c r="EH21" s="32">
        <v>1079068.738965</v>
      </c>
      <c r="EI21" s="32">
        <v>1178595.670107</v>
      </c>
      <c r="EJ21" s="32">
        <v>1168802.165484</v>
      </c>
      <c r="EK21" s="32">
        <v>1474309.827976</v>
      </c>
      <c r="EL21" s="32">
        <v>1182593.1590700001</v>
      </c>
      <c r="EM21" s="32">
        <v>1083883.3340499999</v>
      </c>
      <c r="EN21" s="32">
        <v>851347.58646599995</v>
      </c>
      <c r="EO21" s="32">
        <v>701009.70000800001</v>
      </c>
      <c r="EP21" s="32">
        <v>1461477.3126729999</v>
      </c>
      <c r="EQ21" s="32">
        <v>243058.14610799999</v>
      </c>
      <c r="ER21" s="32">
        <v>181494.23568099999</v>
      </c>
      <c r="ES21" s="32">
        <v>84217.407368999993</v>
      </c>
      <c r="ET21" s="32">
        <v>1905303.8654730001</v>
      </c>
      <c r="EU21" s="32">
        <v>3620520.7886629999</v>
      </c>
      <c r="EV21" s="32">
        <v>819709.35150500003</v>
      </c>
      <c r="EW21" s="32">
        <v>1555225.9769969999</v>
      </c>
      <c r="EX21" s="32">
        <v>4619.287002</v>
      </c>
      <c r="EY21" s="32">
        <v>15481.170678</v>
      </c>
      <c r="EZ21" s="32">
        <v>4469.3223539999999</v>
      </c>
      <c r="FA21" s="32">
        <v>1389.4048230000001</v>
      </c>
      <c r="FB21" s="32">
        <v>1008350.0636549999</v>
      </c>
      <c r="FC21" s="32">
        <v>877614.31400000001</v>
      </c>
      <c r="FD21" s="32">
        <v>923532.49431400001</v>
      </c>
      <c r="FE21" s="32">
        <v>1498528.4609449999</v>
      </c>
      <c r="FF21" s="32">
        <v>1642532.4550129999</v>
      </c>
      <c r="FG21" s="32">
        <v>485605.60291999998</v>
      </c>
      <c r="FH21" s="32">
        <v>765529.45221799996</v>
      </c>
      <c r="FI21" s="32">
        <v>2384053.5218239999</v>
      </c>
      <c r="FJ21" s="32">
        <v>2340349.2510299999</v>
      </c>
      <c r="FK21" s="32">
        <v>3195376.1707890001</v>
      </c>
      <c r="FL21" s="32">
        <v>1917362.462873</v>
      </c>
      <c r="FM21" s="32">
        <v>3055373.423407</v>
      </c>
      <c r="FN21" s="32">
        <v>3259134.0358279999</v>
      </c>
      <c r="FO21" s="32">
        <v>2471290.8795269998</v>
      </c>
      <c r="FP21" s="32">
        <v>1784029.865059</v>
      </c>
      <c r="FQ21" s="32">
        <v>1712837.3840580001</v>
      </c>
      <c r="FR21" s="32">
        <v>2155560.647682</v>
      </c>
      <c r="FS21" s="32">
        <v>2208173.1351339999</v>
      </c>
      <c r="FT21" s="32">
        <v>2704841.3505009999</v>
      </c>
      <c r="FU21" s="32">
        <v>2968461.7768819998</v>
      </c>
      <c r="FV21" s="32">
        <v>2838280.6067320001</v>
      </c>
      <c r="FW21" s="32">
        <v>3022814.353323</v>
      </c>
      <c r="FX21" s="32">
        <v>2638921.4582250002</v>
      </c>
      <c r="FY21" s="32">
        <v>3639216.0618489999</v>
      </c>
      <c r="FZ21" s="32">
        <v>3281372.0687930002</v>
      </c>
      <c r="GA21" s="32">
        <v>2732592.2146279998</v>
      </c>
      <c r="GB21" s="32">
        <v>3454472.4053839999</v>
      </c>
      <c r="GC21" s="32">
        <v>3928985.8427579999</v>
      </c>
      <c r="GD21" s="32">
        <v>4334632.4122160003</v>
      </c>
      <c r="GE21" s="32">
        <v>3616550.1682640002</v>
      </c>
      <c r="GF21" s="32">
        <v>4367526.5674369996</v>
      </c>
      <c r="GG21" s="32">
        <v>4257187.5428370005</v>
      </c>
      <c r="GH21" s="32">
        <v>4559149.1915119998</v>
      </c>
      <c r="GI21" s="32">
        <v>4568139.6041550003</v>
      </c>
    </row>
    <row r="22" spans="2:191" ht="12.75" customHeight="1">
      <c r="B22" s="24" t="s">
        <v>97</v>
      </c>
      <c r="C22" s="32">
        <v>97300.486946999998</v>
      </c>
      <c r="D22" s="32">
        <v>102385.88914</v>
      </c>
      <c r="E22" s="32">
        <v>96648.929063999996</v>
      </c>
      <c r="F22" s="32">
        <v>96696.881899</v>
      </c>
      <c r="G22" s="32">
        <v>67926.822331999996</v>
      </c>
      <c r="H22" s="32">
        <v>56768.084765</v>
      </c>
      <c r="I22" s="32">
        <v>91475.042363</v>
      </c>
      <c r="J22" s="32">
        <v>115264.678978</v>
      </c>
      <c r="K22" s="32">
        <v>98008.130955999994</v>
      </c>
      <c r="L22" s="32">
        <v>88662.877579000007</v>
      </c>
      <c r="M22" s="32">
        <v>106914.17561000001</v>
      </c>
      <c r="N22" s="32">
        <v>131210.79763399999</v>
      </c>
      <c r="O22" s="32">
        <v>124788.24565700001</v>
      </c>
      <c r="P22" s="32">
        <v>157301.85283700001</v>
      </c>
      <c r="Q22" s="32">
        <v>90551.347036000006</v>
      </c>
      <c r="R22" s="32">
        <v>37886.131517000002</v>
      </c>
      <c r="S22" s="32">
        <v>35448.438582000002</v>
      </c>
      <c r="T22" s="32">
        <v>57397.758887999997</v>
      </c>
      <c r="U22" s="32">
        <v>56051.589266000003</v>
      </c>
      <c r="V22" s="32">
        <v>75664.643127000003</v>
      </c>
      <c r="W22" s="32">
        <v>73051.389578000002</v>
      </c>
      <c r="X22" s="32">
        <v>54048.488776999999</v>
      </c>
      <c r="Y22" s="32">
        <v>140921.24716599999</v>
      </c>
      <c r="Z22" s="32">
        <v>171850.191708</v>
      </c>
      <c r="AA22" s="32">
        <v>193851.03461599999</v>
      </c>
      <c r="AB22" s="32">
        <v>168190.298469</v>
      </c>
      <c r="AC22" s="32">
        <v>119267.402902</v>
      </c>
      <c r="AD22" s="32">
        <v>92633.699563000002</v>
      </c>
      <c r="AE22" s="32">
        <v>107382.297704</v>
      </c>
      <c r="AF22" s="32">
        <v>72232.266032</v>
      </c>
      <c r="AG22" s="32">
        <v>77849.928914000004</v>
      </c>
      <c r="AH22" s="32">
        <v>70161.135968000002</v>
      </c>
      <c r="AI22" s="32">
        <v>92850.785520999998</v>
      </c>
      <c r="AJ22" s="32">
        <v>84297.110516000001</v>
      </c>
      <c r="AK22" s="32">
        <v>110988.647283</v>
      </c>
      <c r="AL22" s="32">
        <v>131650.08754499999</v>
      </c>
      <c r="AM22" s="32">
        <v>140618.32608299999</v>
      </c>
      <c r="AN22" s="32">
        <v>164360.72161199999</v>
      </c>
      <c r="AO22" s="32">
        <v>116167.454681</v>
      </c>
      <c r="AP22" s="32">
        <v>132835.529878</v>
      </c>
      <c r="AQ22" s="32">
        <v>84017.601011999999</v>
      </c>
      <c r="AR22" s="32">
        <v>49119.148902000001</v>
      </c>
      <c r="AS22" s="32">
        <v>65343.423117999999</v>
      </c>
      <c r="AT22" s="32">
        <v>130520.327259</v>
      </c>
      <c r="AU22" s="32">
        <v>147852.55775899999</v>
      </c>
      <c r="AV22" s="32">
        <v>182049.88310000001</v>
      </c>
      <c r="AW22" s="32">
        <v>129918.490277</v>
      </c>
      <c r="AX22" s="32">
        <v>102464.32965499999</v>
      </c>
      <c r="AY22" s="32">
        <v>99303.313703000007</v>
      </c>
      <c r="AZ22" s="32">
        <v>87273.77721</v>
      </c>
      <c r="BA22" s="32">
        <v>129264.738421</v>
      </c>
      <c r="BB22" s="32">
        <v>139965.89885999999</v>
      </c>
      <c r="BC22" s="32">
        <v>83577.693901999999</v>
      </c>
      <c r="BD22" s="32">
        <v>69930.259344000006</v>
      </c>
      <c r="BE22" s="32">
        <v>111564.876468</v>
      </c>
      <c r="BF22" s="32">
        <v>109674.481432</v>
      </c>
      <c r="BG22" s="32">
        <v>84632.399783999994</v>
      </c>
      <c r="BH22" s="32">
        <v>83838.658807</v>
      </c>
      <c r="BI22" s="32">
        <v>111459.216151</v>
      </c>
      <c r="BJ22" s="32">
        <v>113850.03185499999</v>
      </c>
      <c r="BK22" s="32">
        <v>229510.56078500001</v>
      </c>
      <c r="BL22" s="32">
        <v>98573.855278999996</v>
      </c>
      <c r="BM22" s="32">
        <v>124997.084751</v>
      </c>
      <c r="BN22" s="32">
        <v>90133.965207000001</v>
      </c>
      <c r="BO22" s="32">
        <v>83591.210932999995</v>
      </c>
      <c r="BP22" s="32">
        <v>162797.28758800001</v>
      </c>
      <c r="BQ22" s="32">
        <v>112662.864455</v>
      </c>
      <c r="BR22" s="32">
        <v>178105.253826</v>
      </c>
      <c r="BS22" s="32">
        <v>77702.778189999997</v>
      </c>
      <c r="BT22" s="32">
        <v>165602.523625</v>
      </c>
      <c r="BU22" s="32">
        <v>127794.491125</v>
      </c>
      <c r="BV22" s="32">
        <v>182866.27184599999</v>
      </c>
      <c r="BW22" s="32">
        <v>212218.69595600001</v>
      </c>
      <c r="BX22" s="32">
        <v>187474.86864999999</v>
      </c>
      <c r="BY22" s="32">
        <v>128152.64842</v>
      </c>
      <c r="BZ22" s="32">
        <v>158882.538699</v>
      </c>
      <c r="CA22" s="32">
        <v>152018.81317000001</v>
      </c>
      <c r="CB22" s="32">
        <v>191127.85607099999</v>
      </c>
      <c r="CC22" s="32">
        <v>144426.12625</v>
      </c>
      <c r="CD22" s="32">
        <v>142492.47416000001</v>
      </c>
      <c r="CE22" s="32">
        <v>118773.656926</v>
      </c>
      <c r="CF22" s="32">
        <v>116277.92507300001</v>
      </c>
      <c r="CG22" s="32">
        <v>108043.852875</v>
      </c>
      <c r="CH22" s="32">
        <v>155284.691066</v>
      </c>
      <c r="CI22" s="32">
        <v>197562.778089</v>
      </c>
      <c r="CJ22" s="32">
        <v>174376.75036100001</v>
      </c>
      <c r="CK22" s="32">
        <v>142930.727683</v>
      </c>
      <c r="CL22" s="32">
        <v>125569.55993</v>
      </c>
      <c r="CM22" s="32">
        <v>134452.145365</v>
      </c>
      <c r="CN22" s="32">
        <v>139778.134184</v>
      </c>
      <c r="CO22" s="32">
        <v>128397.521997</v>
      </c>
      <c r="CP22" s="32">
        <v>126979.521408</v>
      </c>
      <c r="CQ22" s="32">
        <v>142490.62386399999</v>
      </c>
      <c r="CR22" s="32">
        <v>127509.36066400001</v>
      </c>
      <c r="CS22" s="32">
        <v>188336.51536799999</v>
      </c>
      <c r="CT22" s="32">
        <v>128073.206898</v>
      </c>
      <c r="CU22" s="32">
        <v>203193.10518099999</v>
      </c>
      <c r="CV22" s="32">
        <v>247706.797766</v>
      </c>
      <c r="CW22" s="32">
        <v>177633.46554199999</v>
      </c>
      <c r="CX22" s="32">
        <v>174429.14870600001</v>
      </c>
      <c r="CY22" s="32">
        <v>180673.85798299999</v>
      </c>
      <c r="CZ22" s="32">
        <v>211752.624579</v>
      </c>
      <c r="DA22" s="32">
        <v>186619.69028899999</v>
      </c>
      <c r="DB22" s="32">
        <v>230240.27489299999</v>
      </c>
      <c r="DC22" s="32">
        <v>261332.247948</v>
      </c>
      <c r="DD22" s="32">
        <v>314925.92640200001</v>
      </c>
      <c r="DE22" s="32">
        <v>294104.56692499999</v>
      </c>
      <c r="DF22" s="32">
        <v>362795.64205299999</v>
      </c>
      <c r="DG22" s="32">
        <v>318332.91304800002</v>
      </c>
      <c r="DH22" s="32">
        <v>263628.88235600002</v>
      </c>
      <c r="DI22" s="32">
        <v>306167.536953</v>
      </c>
      <c r="DJ22" s="32">
        <v>295400.66273899999</v>
      </c>
      <c r="DK22" s="32">
        <v>319496.11833999999</v>
      </c>
      <c r="DL22" s="32">
        <v>295259.177792</v>
      </c>
      <c r="DM22" s="32">
        <v>220594.092469</v>
      </c>
      <c r="DN22" s="32">
        <v>361288.73860699998</v>
      </c>
      <c r="DO22" s="32">
        <v>323574.88808499998</v>
      </c>
      <c r="DP22" s="32">
        <v>303088.595875</v>
      </c>
      <c r="DQ22" s="32">
        <v>345202.04274200002</v>
      </c>
      <c r="DR22" s="32">
        <v>394342.94308699999</v>
      </c>
      <c r="DS22" s="32">
        <v>374647.59635900002</v>
      </c>
      <c r="DT22" s="32">
        <v>342875.85301899997</v>
      </c>
      <c r="DU22" s="32">
        <v>372179.70242300001</v>
      </c>
      <c r="DV22" s="32">
        <v>345328.94533199997</v>
      </c>
      <c r="DW22" s="32">
        <v>291542.723061</v>
      </c>
      <c r="DX22" s="32">
        <v>323768.129663</v>
      </c>
      <c r="DY22" s="32">
        <v>373038.93020900001</v>
      </c>
      <c r="DZ22" s="32">
        <v>291862.15328700002</v>
      </c>
      <c r="EA22" s="32">
        <v>337650.544016</v>
      </c>
      <c r="EB22" s="32">
        <v>280193.35950199998</v>
      </c>
      <c r="EC22" s="32">
        <v>322492.040454</v>
      </c>
      <c r="ED22" s="32">
        <v>445865.97611799999</v>
      </c>
      <c r="EE22" s="32">
        <v>372422.42934099998</v>
      </c>
      <c r="EF22" s="32">
        <v>327333.28140400001</v>
      </c>
      <c r="EG22" s="32">
        <v>332745.03193400003</v>
      </c>
      <c r="EH22" s="32">
        <v>314870.635969</v>
      </c>
      <c r="EI22" s="32">
        <v>339050.61884800001</v>
      </c>
      <c r="EJ22" s="32">
        <v>321225.50254299998</v>
      </c>
      <c r="EK22" s="32">
        <v>285643.70737900003</v>
      </c>
      <c r="EL22" s="32">
        <v>295759.30257900001</v>
      </c>
      <c r="EM22" s="32">
        <v>309338.912205</v>
      </c>
      <c r="EN22" s="32">
        <v>360315.55233600002</v>
      </c>
      <c r="EO22" s="32">
        <v>185590.603263</v>
      </c>
      <c r="EP22" s="32">
        <v>375951.89107200003</v>
      </c>
      <c r="EQ22" s="32">
        <v>391250.09362399997</v>
      </c>
      <c r="ER22" s="32">
        <v>505049.74535899999</v>
      </c>
      <c r="ES22" s="32">
        <v>448344.57167099998</v>
      </c>
      <c r="ET22" s="32">
        <v>531374.50278900005</v>
      </c>
      <c r="EU22" s="32">
        <v>596804.75081100001</v>
      </c>
      <c r="EV22" s="32">
        <v>540955.36571899999</v>
      </c>
      <c r="EW22" s="32">
        <v>710897.95326800004</v>
      </c>
      <c r="EX22" s="32">
        <v>568522.82722900005</v>
      </c>
      <c r="EY22" s="32">
        <v>441006.674619</v>
      </c>
      <c r="EZ22" s="32">
        <v>475663.96792899998</v>
      </c>
      <c r="FA22" s="32">
        <v>457266.09336300002</v>
      </c>
      <c r="FB22" s="32">
        <v>480685.566789</v>
      </c>
      <c r="FC22" s="32">
        <v>570682.11399500002</v>
      </c>
      <c r="FD22" s="32">
        <v>499985.70066199999</v>
      </c>
      <c r="FE22" s="32">
        <v>429948.55392199999</v>
      </c>
      <c r="FF22" s="32">
        <v>469933.58312000002</v>
      </c>
      <c r="FG22" s="32">
        <v>409871.42195400002</v>
      </c>
      <c r="FH22" s="32">
        <v>429892.11907999997</v>
      </c>
      <c r="FI22" s="32">
        <v>449629.97458600003</v>
      </c>
      <c r="FJ22" s="32">
        <v>537433.91804599995</v>
      </c>
      <c r="FK22" s="32">
        <v>532107.12598999997</v>
      </c>
      <c r="FL22" s="32">
        <v>682051.13221299998</v>
      </c>
      <c r="FM22" s="32">
        <v>742061.45589099999</v>
      </c>
      <c r="FN22" s="32">
        <v>711429.99994200002</v>
      </c>
      <c r="FO22" s="32">
        <v>769190.71472100005</v>
      </c>
      <c r="FP22" s="32">
        <v>801271.54595199996</v>
      </c>
      <c r="FQ22" s="32">
        <v>575524.75174099999</v>
      </c>
      <c r="FR22" s="32">
        <v>687034.11055500002</v>
      </c>
      <c r="FS22" s="32">
        <v>599647.04068400001</v>
      </c>
      <c r="FT22" s="32">
        <v>676013.56160100002</v>
      </c>
      <c r="FU22" s="32">
        <v>667807.39830300002</v>
      </c>
      <c r="FV22" s="32">
        <v>792358.97967699997</v>
      </c>
      <c r="FW22" s="32">
        <v>767380.29921700002</v>
      </c>
      <c r="FX22" s="32">
        <v>783147.22612999997</v>
      </c>
      <c r="FY22" s="32">
        <v>1009148.074029</v>
      </c>
      <c r="FZ22" s="32">
        <v>1064998.817795</v>
      </c>
      <c r="GA22" s="32">
        <v>1117697.8001349999</v>
      </c>
      <c r="GB22" s="32">
        <v>1347660.529776</v>
      </c>
      <c r="GC22" s="32">
        <v>1427164.9021300001</v>
      </c>
      <c r="GD22" s="32">
        <v>1497139.0332810001</v>
      </c>
      <c r="GE22" s="32">
        <v>1410858.1545559999</v>
      </c>
      <c r="GF22" s="32">
        <v>1687110.5559789999</v>
      </c>
      <c r="GG22" s="32">
        <v>1658642.778616</v>
      </c>
      <c r="GH22" s="32">
        <v>1558473.0280279999</v>
      </c>
      <c r="GI22" s="32">
        <v>1752593.050821</v>
      </c>
    </row>
    <row r="23" spans="2:191" ht="12.75" customHeight="1">
      <c r="B23" s="24" t="s">
        <v>128</v>
      </c>
      <c r="C23" s="32">
        <v>273669.63106799999</v>
      </c>
      <c r="D23" s="32">
        <v>238500.51605800001</v>
      </c>
      <c r="E23" s="32">
        <v>234645.75576999999</v>
      </c>
      <c r="F23" s="32">
        <v>252108.50492800001</v>
      </c>
      <c r="G23" s="32">
        <v>247239.172112</v>
      </c>
      <c r="H23" s="32">
        <v>226994.05957400001</v>
      </c>
      <c r="I23" s="32">
        <v>191845.79061699999</v>
      </c>
      <c r="J23" s="32">
        <v>203144.729639</v>
      </c>
      <c r="K23" s="32">
        <v>247390.19333000001</v>
      </c>
      <c r="L23" s="32">
        <v>256692.75357900001</v>
      </c>
      <c r="M23" s="32">
        <v>220325.374771</v>
      </c>
      <c r="N23" s="32">
        <v>198737.11104300001</v>
      </c>
      <c r="O23" s="32">
        <v>249843.18244</v>
      </c>
      <c r="P23" s="32">
        <v>274174.12455499999</v>
      </c>
      <c r="Q23" s="32">
        <v>257954.946467</v>
      </c>
      <c r="R23" s="32">
        <v>255763.59109100001</v>
      </c>
      <c r="S23" s="32">
        <v>295087.99737200001</v>
      </c>
      <c r="T23" s="32">
        <v>286233.25031099998</v>
      </c>
      <c r="U23" s="32">
        <v>248243.45661600001</v>
      </c>
      <c r="V23" s="32">
        <v>264181.98012700002</v>
      </c>
      <c r="W23" s="32">
        <v>264534.040782</v>
      </c>
      <c r="X23" s="32">
        <v>250509.76443099999</v>
      </c>
      <c r="Y23" s="32">
        <v>236333.83379999999</v>
      </c>
      <c r="Z23" s="32">
        <v>226475.39705199999</v>
      </c>
      <c r="AA23" s="32">
        <v>220172.51856600001</v>
      </c>
      <c r="AB23" s="32">
        <v>226419.50450499999</v>
      </c>
      <c r="AC23" s="32">
        <v>232989.37841</v>
      </c>
      <c r="AD23" s="32">
        <v>178679.09686600001</v>
      </c>
      <c r="AE23" s="32">
        <v>165364.11520100001</v>
      </c>
      <c r="AF23" s="32">
        <v>158871.847897</v>
      </c>
      <c r="AG23" s="32">
        <v>152026.21246499999</v>
      </c>
      <c r="AH23" s="32">
        <v>138077.86592499999</v>
      </c>
      <c r="AI23" s="32">
        <v>123250.010268</v>
      </c>
      <c r="AJ23" s="32">
        <v>86044.827816000005</v>
      </c>
      <c r="AK23" s="32">
        <v>52121.116139999998</v>
      </c>
      <c r="AL23" s="32">
        <v>25055.895783</v>
      </c>
      <c r="AM23" s="32">
        <v>21667.037</v>
      </c>
      <c r="AN23" s="32">
        <v>20198.846296</v>
      </c>
      <c r="AO23" s="32">
        <v>7945.83709</v>
      </c>
      <c r="AP23" s="32">
        <v>7528.2914259999998</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9432.8869340000001</v>
      </c>
      <c r="DX24" s="32">
        <v>9342.8358960000005</v>
      </c>
      <c r="DY24" s="32">
        <v>9372.0603300000002</v>
      </c>
      <c r="DZ24" s="32">
        <v>9391.4085040000009</v>
      </c>
      <c r="EA24" s="32">
        <v>9389.8398789999992</v>
      </c>
      <c r="EB24" s="32">
        <v>9314.1174169999995</v>
      </c>
      <c r="EC24" s="32">
        <v>9344.3456370000004</v>
      </c>
      <c r="ED24" s="32">
        <v>9285.8660670000008</v>
      </c>
      <c r="EE24" s="32">
        <v>9314.4430100000009</v>
      </c>
      <c r="EF24" s="32">
        <v>9338.4682539999994</v>
      </c>
      <c r="EG24" s="32">
        <v>9376.8955559999995</v>
      </c>
      <c r="EH24" s="32">
        <v>9322.5428969999994</v>
      </c>
      <c r="EI24" s="32">
        <v>9374.2286189999995</v>
      </c>
      <c r="EJ24" s="32">
        <v>9315.1280320000005</v>
      </c>
      <c r="EK24" s="32">
        <v>9365.1021249999994</v>
      </c>
      <c r="EL24" s="32">
        <v>9376.0073589999993</v>
      </c>
      <c r="EM24" s="32">
        <v>9404.0569649999998</v>
      </c>
      <c r="EN24" s="32">
        <v>9333.2927039999995</v>
      </c>
      <c r="EO24" s="32">
        <v>9356.2436460000008</v>
      </c>
      <c r="EP24" s="32">
        <v>9246.3500170000007</v>
      </c>
      <c r="EQ24" s="32">
        <v>9261.4944419999993</v>
      </c>
      <c r="ER24" s="32">
        <v>9273.8463080000001</v>
      </c>
      <c r="ES24" s="32">
        <v>9296.8214810000009</v>
      </c>
      <c r="ET24" s="32">
        <v>5212.8349609999996</v>
      </c>
      <c r="EU24" s="32">
        <v>5214.8236029999998</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54243.032350000001</v>
      </c>
      <c r="D25" s="32">
        <v>51127.961150000003</v>
      </c>
      <c r="E25" s="32">
        <v>53234.661911000003</v>
      </c>
      <c r="F25" s="32">
        <v>86713.909979000004</v>
      </c>
      <c r="G25" s="32">
        <v>88184.484800999999</v>
      </c>
      <c r="H25" s="32">
        <v>191809.84087799999</v>
      </c>
      <c r="I25" s="32">
        <v>360271.78348500002</v>
      </c>
      <c r="J25" s="32">
        <v>330634.20278599998</v>
      </c>
      <c r="K25" s="32">
        <v>122576.67178400001</v>
      </c>
      <c r="L25" s="32">
        <v>176068.90506200001</v>
      </c>
      <c r="M25" s="32">
        <v>190084.17191100001</v>
      </c>
      <c r="N25" s="32">
        <v>162445.20718699999</v>
      </c>
      <c r="O25" s="32">
        <v>116676.340052</v>
      </c>
      <c r="P25" s="32">
        <v>114304.83726099999</v>
      </c>
      <c r="Q25" s="32">
        <v>138820.12199300001</v>
      </c>
      <c r="R25" s="32">
        <v>107389.01972700001</v>
      </c>
      <c r="S25" s="32">
        <v>136976.86139000001</v>
      </c>
      <c r="T25" s="32">
        <v>148486.91797800001</v>
      </c>
      <c r="U25" s="32">
        <v>137526.33746499999</v>
      </c>
      <c r="V25" s="32">
        <v>123672.42110599999</v>
      </c>
      <c r="W25" s="32">
        <v>52257.182194000001</v>
      </c>
      <c r="X25" s="32">
        <v>147958.90585400001</v>
      </c>
      <c r="Y25" s="32">
        <v>124841.95541900001</v>
      </c>
      <c r="Z25" s="32">
        <v>91242.725380000003</v>
      </c>
      <c r="AA25" s="32">
        <v>140986.96330999999</v>
      </c>
      <c r="AB25" s="32">
        <v>85259.682402999999</v>
      </c>
      <c r="AC25" s="32">
        <v>88619.585659999997</v>
      </c>
      <c r="AD25" s="32">
        <v>85942.481673999995</v>
      </c>
      <c r="AE25" s="32">
        <v>105453.201441</v>
      </c>
      <c r="AF25" s="32">
        <v>127332.76259699999</v>
      </c>
      <c r="AG25" s="32">
        <v>163854.691655</v>
      </c>
      <c r="AH25" s="32">
        <v>172717.829379</v>
      </c>
      <c r="AI25" s="32">
        <v>202097.755626</v>
      </c>
      <c r="AJ25" s="32">
        <v>150021.915186</v>
      </c>
      <c r="AK25" s="32">
        <v>146290.55432600001</v>
      </c>
      <c r="AL25" s="32">
        <v>134585.39534300001</v>
      </c>
      <c r="AM25" s="32">
        <v>88715.767976999996</v>
      </c>
      <c r="AN25" s="32">
        <v>101336.965603</v>
      </c>
      <c r="AO25" s="32">
        <v>89129.989151999995</v>
      </c>
      <c r="AP25" s="32">
        <v>136401.656135</v>
      </c>
      <c r="AQ25" s="32">
        <v>160552.37589</v>
      </c>
      <c r="AR25" s="32">
        <v>145804.26763399999</v>
      </c>
      <c r="AS25" s="32">
        <v>118308.988923</v>
      </c>
      <c r="AT25" s="32">
        <v>152495.75776499999</v>
      </c>
      <c r="AU25" s="32">
        <v>82022.564973</v>
      </c>
      <c r="AV25" s="32">
        <v>94319.408437000006</v>
      </c>
      <c r="AW25" s="32">
        <v>134195.99118300001</v>
      </c>
      <c r="AX25" s="32">
        <v>139808.41931200001</v>
      </c>
      <c r="AY25" s="32">
        <v>87951.944554000002</v>
      </c>
      <c r="AZ25" s="32">
        <v>45306.530789999997</v>
      </c>
      <c r="BA25" s="32">
        <v>71646.206128999998</v>
      </c>
      <c r="BB25" s="32">
        <v>71515.170564</v>
      </c>
      <c r="BC25" s="32">
        <v>138247.15524399999</v>
      </c>
      <c r="BD25" s="32">
        <v>151173.34291599999</v>
      </c>
      <c r="BE25" s="32">
        <v>131424.086958</v>
      </c>
      <c r="BF25" s="32">
        <v>112290.89201700001</v>
      </c>
      <c r="BG25" s="32">
        <v>101202.639257</v>
      </c>
      <c r="BH25" s="32">
        <v>98973.597219999996</v>
      </c>
      <c r="BI25" s="32">
        <v>91874.191382000005</v>
      </c>
      <c r="BJ25" s="32">
        <v>91517.654032999999</v>
      </c>
      <c r="BK25" s="32">
        <v>117584.417243</v>
      </c>
      <c r="BL25" s="32">
        <v>93073.657688000007</v>
      </c>
      <c r="BM25" s="32">
        <v>130424.893188</v>
      </c>
      <c r="BN25" s="32">
        <v>129426.351777</v>
      </c>
      <c r="BO25" s="32">
        <v>133411.40639799999</v>
      </c>
      <c r="BP25" s="32">
        <v>50053.395425000002</v>
      </c>
      <c r="BQ25" s="32">
        <v>30889.441435000001</v>
      </c>
      <c r="BR25" s="32">
        <v>26936.620305</v>
      </c>
      <c r="BS25" s="32">
        <v>23268.888439999999</v>
      </c>
      <c r="BT25" s="32">
        <v>25009.080486999999</v>
      </c>
      <c r="BU25" s="32">
        <v>20033.694538</v>
      </c>
      <c r="BV25" s="32">
        <v>19470.805182</v>
      </c>
      <c r="BW25" s="32">
        <v>19424.825787000002</v>
      </c>
      <c r="BX25" s="32">
        <v>22156.111977</v>
      </c>
      <c r="BY25" s="32">
        <v>24776.365319</v>
      </c>
      <c r="BZ25" s="32">
        <v>22365.851245000002</v>
      </c>
      <c r="CA25" s="32">
        <v>20659.515581</v>
      </c>
      <c r="CB25" s="32">
        <v>27025.030860999999</v>
      </c>
      <c r="CC25" s="32">
        <v>48347.710793999999</v>
      </c>
      <c r="CD25" s="32">
        <v>70381.657099000004</v>
      </c>
      <c r="CE25" s="32">
        <v>28401.089684999999</v>
      </c>
      <c r="CF25" s="32">
        <v>33497.035348999998</v>
      </c>
      <c r="CG25" s="32">
        <v>79103.083975000001</v>
      </c>
      <c r="CH25" s="32">
        <v>80602.156208</v>
      </c>
      <c r="CI25" s="32">
        <v>50526.934146</v>
      </c>
      <c r="CJ25" s="32">
        <v>65635.307266999997</v>
      </c>
      <c r="CK25" s="32">
        <v>26325.932938000002</v>
      </c>
      <c r="CL25" s="32">
        <v>43972.785434999998</v>
      </c>
      <c r="CM25" s="32">
        <v>21146.002107</v>
      </c>
      <c r="CN25" s="32">
        <v>25551.193772999999</v>
      </c>
      <c r="CO25" s="32">
        <v>46554.921190000001</v>
      </c>
      <c r="CP25" s="32">
        <v>37478.118883000003</v>
      </c>
      <c r="CQ25" s="32">
        <v>41577.803695000002</v>
      </c>
      <c r="CR25" s="32">
        <v>68037.681651999999</v>
      </c>
      <c r="CS25" s="32">
        <v>27604.174461999999</v>
      </c>
      <c r="CT25" s="32">
        <v>30093.882041000001</v>
      </c>
      <c r="CU25" s="32">
        <v>39902.781918000001</v>
      </c>
      <c r="CV25" s="32">
        <v>25952.476459000001</v>
      </c>
      <c r="CW25" s="32">
        <v>59239.035838999996</v>
      </c>
      <c r="CX25" s="32">
        <v>50780.148608000003</v>
      </c>
      <c r="CY25" s="32">
        <v>43669.193159000002</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92983.192492999995</v>
      </c>
      <c r="D27" s="32">
        <v>98063.171539000003</v>
      </c>
      <c r="E27" s="32">
        <v>88902.126541000005</v>
      </c>
      <c r="F27" s="32">
        <v>113371.726777</v>
      </c>
      <c r="G27" s="32">
        <v>112674.80985400001</v>
      </c>
      <c r="H27" s="32">
        <v>128770.18716</v>
      </c>
      <c r="I27" s="32">
        <v>125279.155965</v>
      </c>
      <c r="J27" s="32">
        <v>146916.151617</v>
      </c>
      <c r="K27" s="32">
        <v>112749.716906</v>
      </c>
      <c r="L27" s="32">
        <v>105301.661357</v>
      </c>
      <c r="M27" s="32">
        <v>136459.90121899999</v>
      </c>
      <c r="N27" s="32">
        <v>161635.55613000001</v>
      </c>
      <c r="O27" s="32">
        <v>197845.677192</v>
      </c>
      <c r="P27" s="32">
        <v>201337.23792000001</v>
      </c>
      <c r="Q27" s="32">
        <v>271766.76238899998</v>
      </c>
      <c r="R27" s="32">
        <v>103904.615771</v>
      </c>
      <c r="S27" s="32">
        <v>86988.368596999993</v>
      </c>
      <c r="T27" s="32">
        <v>52319.384979000002</v>
      </c>
      <c r="U27" s="32">
        <v>82240.456212000005</v>
      </c>
      <c r="V27" s="32">
        <v>14301.913224</v>
      </c>
      <c r="W27" s="32">
        <v>68130.118927000003</v>
      </c>
      <c r="X27" s="32">
        <v>82403.659545999995</v>
      </c>
      <c r="Y27" s="32">
        <v>173992.53004300001</v>
      </c>
      <c r="Z27" s="32">
        <v>229352.79436599999</v>
      </c>
      <c r="AA27" s="32">
        <v>195862.2991</v>
      </c>
      <c r="AB27" s="32">
        <v>187917.76217</v>
      </c>
      <c r="AC27" s="32">
        <v>102671.76731</v>
      </c>
      <c r="AD27" s="32">
        <v>119250.04852700001</v>
      </c>
      <c r="AE27" s="32">
        <v>110776.15968500001</v>
      </c>
      <c r="AF27" s="32">
        <v>97960.349570000006</v>
      </c>
      <c r="AG27" s="32">
        <v>128178.493973</v>
      </c>
      <c r="AH27" s="32">
        <v>134449.69868500001</v>
      </c>
      <c r="AI27" s="32">
        <v>98956.775607000003</v>
      </c>
      <c r="AJ27" s="32">
        <v>88499.803635000004</v>
      </c>
      <c r="AK27" s="32">
        <v>88043.029735999997</v>
      </c>
      <c r="AL27" s="32">
        <v>98453.358085</v>
      </c>
      <c r="AM27" s="32">
        <v>134161.73788199999</v>
      </c>
      <c r="AN27" s="32">
        <v>240939.23152599999</v>
      </c>
      <c r="AO27" s="32">
        <v>277672.58179600001</v>
      </c>
      <c r="AP27" s="32">
        <v>266913.97334500001</v>
      </c>
      <c r="AQ27" s="32">
        <v>221481.87685599999</v>
      </c>
      <c r="AR27" s="32">
        <v>249654.269096</v>
      </c>
      <c r="AS27" s="32">
        <v>226299.600726</v>
      </c>
      <c r="AT27" s="32">
        <v>282677.19312000001</v>
      </c>
      <c r="AU27" s="32">
        <v>287132.66826200002</v>
      </c>
      <c r="AV27" s="32">
        <v>314788.832475</v>
      </c>
      <c r="AW27" s="32">
        <v>323945.02130600001</v>
      </c>
      <c r="AX27" s="32">
        <v>347305.45003399998</v>
      </c>
      <c r="AY27" s="32">
        <v>343871.35227199999</v>
      </c>
      <c r="AZ27" s="32">
        <v>362181.23385399999</v>
      </c>
      <c r="BA27" s="32">
        <v>304425.72645299998</v>
      </c>
      <c r="BB27" s="32">
        <v>273179.76708700001</v>
      </c>
      <c r="BC27" s="32">
        <v>304490.03931899997</v>
      </c>
      <c r="BD27" s="32">
        <v>278644.37349199998</v>
      </c>
      <c r="BE27" s="32">
        <v>253004.307115</v>
      </c>
      <c r="BF27" s="32">
        <v>294923.44338900002</v>
      </c>
      <c r="BG27" s="32">
        <v>270510.05377900001</v>
      </c>
      <c r="BH27" s="32">
        <v>211842.20726600001</v>
      </c>
      <c r="BI27" s="32">
        <v>206883.97468300001</v>
      </c>
      <c r="BJ27" s="32">
        <v>191186.95527599999</v>
      </c>
      <c r="BK27" s="32">
        <v>202832.40588000001</v>
      </c>
      <c r="BL27" s="32">
        <v>210566.851887</v>
      </c>
      <c r="BM27" s="32">
        <v>212148.42886399999</v>
      </c>
      <c r="BN27" s="32">
        <v>231138.61033600001</v>
      </c>
      <c r="BO27" s="32">
        <v>240147.86843199999</v>
      </c>
      <c r="BP27" s="32">
        <v>255750.41551600001</v>
      </c>
      <c r="BQ27" s="32">
        <v>259553.26867600001</v>
      </c>
      <c r="BR27" s="32">
        <v>338913.67153200001</v>
      </c>
      <c r="BS27" s="32">
        <v>351935.99208499998</v>
      </c>
      <c r="BT27" s="32">
        <v>372350.54330199998</v>
      </c>
      <c r="BU27" s="32">
        <v>309500.35136899998</v>
      </c>
      <c r="BV27" s="32">
        <v>277123.72149999999</v>
      </c>
      <c r="BW27" s="32">
        <v>283420.26153000002</v>
      </c>
      <c r="BX27" s="32">
        <v>259408.101497</v>
      </c>
      <c r="BY27" s="32">
        <v>265872.69873800001</v>
      </c>
      <c r="BZ27" s="32">
        <v>246812.31865</v>
      </c>
      <c r="CA27" s="32">
        <v>307767.64897500002</v>
      </c>
      <c r="CB27" s="32">
        <v>298433.998273</v>
      </c>
      <c r="CC27" s="32">
        <v>325693.44108100003</v>
      </c>
      <c r="CD27" s="32">
        <v>320823.629717</v>
      </c>
      <c r="CE27" s="32">
        <v>321505.07707599999</v>
      </c>
      <c r="CF27" s="32">
        <v>331678.59535399999</v>
      </c>
      <c r="CG27" s="32">
        <v>319868.21659999999</v>
      </c>
      <c r="CH27" s="32">
        <v>287224.478382</v>
      </c>
      <c r="CI27" s="32">
        <v>292772.93029400002</v>
      </c>
      <c r="CJ27" s="32">
        <v>332736.11860599997</v>
      </c>
      <c r="CK27" s="32">
        <v>347822.60037100001</v>
      </c>
      <c r="CL27" s="32">
        <v>385511.266474</v>
      </c>
      <c r="CM27" s="32">
        <v>300686.28902199998</v>
      </c>
      <c r="CN27" s="32">
        <v>294295.62780999998</v>
      </c>
      <c r="CO27" s="32">
        <v>299763.65734999999</v>
      </c>
      <c r="CP27" s="32">
        <v>297397.88701100001</v>
      </c>
      <c r="CQ27" s="32">
        <v>313991.01086600003</v>
      </c>
      <c r="CR27" s="32">
        <v>318090.10929400002</v>
      </c>
      <c r="CS27" s="32">
        <v>305986.085043</v>
      </c>
      <c r="CT27" s="32">
        <v>311541.091632</v>
      </c>
      <c r="CU27" s="32">
        <v>343350.27969699999</v>
      </c>
      <c r="CV27" s="32">
        <v>331583.23641900002</v>
      </c>
      <c r="CW27" s="32">
        <v>265393.718506</v>
      </c>
      <c r="CX27" s="32">
        <v>244047.207956</v>
      </c>
      <c r="CY27" s="32">
        <v>229253.415744</v>
      </c>
      <c r="CZ27" s="32">
        <v>252852.83083600001</v>
      </c>
      <c r="DA27" s="32">
        <v>247470.36877999999</v>
      </c>
      <c r="DB27" s="32">
        <v>169673.210468</v>
      </c>
      <c r="DC27" s="32">
        <v>183186.95627699999</v>
      </c>
      <c r="DD27" s="32">
        <v>355367.24918500002</v>
      </c>
      <c r="DE27" s="32">
        <v>443268.18501199997</v>
      </c>
      <c r="DF27" s="32">
        <v>272911.363771</v>
      </c>
      <c r="DG27" s="32">
        <v>297178.45272200002</v>
      </c>
      <c r="DH27" s="32">
        <v>304439.69686800003</v>
      </c>
      <c r="DI27" s="32">
        <v>226270.58201400001</v>
      </c>
      <c r="DJ27" s="32">
        <v>176916.7156</v>
      </c>
      <c r="DK27" s="32">
        <v>186208.309267</v>
      </c>
      <c r="DL27" s="32">
        <v>176076.1476</v>
      </c>
      <c r="DM27" s="32">
        <v>230087.08944099999</v>
      </c>
      <c r="DN27" s="32">
        <v>128956.68264</v>
      </c>
      <c r="DO27" s="32">
        <v>129727.807948</v>
      </c>
      <c r="DP27" s="32">
        <v>137636.931205</v>
      </c>
      <c r="DQ27" s="32">
        <v>122366.28309700001</v>
      </c>
      <c r="DR27" s="32">
        <v>87402.613933000001</v>
      </c>
      <c r="DS27" s="32">
        <v>111104.431784</v>
      </c>
      <c r="DT27" s="32">
        <v>132386.22018100001</v>
      </c>
      <c r="DU27" s="32">
        <v>127906.244213</v>
      </c>
      <c r="DV27" s="32">
        <v>174919.37527300001</v>
      </c>
      <c r="DW27" s="32">
        <v>168375.63806100001</v>
      </c>
      <c r="DX27" s="32">
        <v>210615.289922</v>
      </c>
      <c r="DY27" s="32">
        <v>202790.65617</v>
      </c>
      <c r="DZ27" s="32">
        <v>178053.58969699999</v>
      </c>
      <c r="EA27" s="32">
        <v>146877.40133299999</v>
      </c>
      <c r="EB27" s="32">
        <v>107862.77261499999</v>
      </c>
      <c r="EC27" s="32">
        <v>185201.475607</v>
      </c>
      <c r="ED27" s="32">
        <v>133205.36729299999</v>
      </c>
      <c r="EE27" s="32">
        <v>100115.089417</v>
      </c>
      <c r="EF27" s="32">
        <v>73332.635670999996</v>
      </c>
      <c r="EG27" s="32">
        <v>53391.649659000002</v>
      </c>
      <c r="EH27" s="32">
        <v>53795.475925999999</v>
      </c>
      <c r="EI27" s="32">
        <v>54379.922738000001</v>
      </c>
      <c r="EJ27" s="32">
        <v>54709.266364000003</v>
      </c>
      <c r="EK27" s="32">
        <v>60295.714648000001</v>
      </c>
      <c r="EL27" s="32">
        <v>58250.723422000003</v>
      </c>
      <c r="EM27" s="32">
        <v>63294.905411</v>
      </c>
      <c r="EN27" s="32">
        <v>62802.895850000001</v>
      </c>
      <c r="EO27" s="32">
        <v>116227.537794</v>
      </c>
      <c r="EP27" s="32">
        <v>95269.962534999999</v>
      </c>
      <c r="EQ27" s="32">
        <v>154871.779695</v>
      </c>
      <c r="ER27" s="32">
        <v>156654.65053300001</v>
      </c>
      <c r="ES27" s="32">
        <v>127411.378856</v>
      </c>
      <c r="ET27" s="32">
        <v>78368.743012999999</v>
      </c>
      <c r="EU27" s="32">
        <v>55584.451932000004</v>
      </c>
      <c r="EV27" s="32">
        <v>55986.483247999997</v>
      </c>
      <c r="EW27" s="32">
        <v>56295.652751000001</v>
      </c>
      <c r="EX27" s="32">
        <v>58664.701415000003</v>
      </c>
      <c r="EY27" s="32">
        <v>56834.690798000003</v>
      </c>
      <c r="EZ27" s="32">
        <v>54913.373613999996</v>
      </c>
      <c r="FA27" s="32">
        <v>93656.268477999998</v>
      </c>
      <c r="FB27" s="32">
        <v>55131.436821000003</v>
      </c>
      <c r="FC27" s="32">
        <v>54226.087934000003</v>
      </c>
      <c r="FD27" s="32">
        <v>26116.175471999999</v>
      </c>
      <c r="FE27" s="32">
        <v>66003.485249999998</v>
      </c>
      <c r="FF27" s="32">
        <v>155469.164877</v>
      </c>
      <c r="FG27" s="32">
        <v>25476.116338</v>
      </c>
      <c r="FH27" s="32">
        <v>24421.795947999999</v>
      </c>
      <c r="FI27" s="32">
        <v>24417.125823999999</v>
      </c>
      <c r="FJ27" s="32">
        <v>24659.755012000001</v>
      </c>
      <c r="FK27" s="32">
        <v>24052.139057</v>
      </c>
      <c r="FL27" s="32">
        <v>24418.928227</v>
      </c>
      <c r="FM27" s="32">
        <v>24507.202775999998</v>
      </c>
      <c r="FN27" s="32">
        <v>24498.574315999998</v>
      </c>
      <c r="FO27" s="32">
        <v>114393.35626299999</v>
      </c>
      <c r="FP27" s="32">
        <v>379504.35240099998</v>
      </c>
      <c r="FQ27" s="32">
        <v>213463.40991799999</v>
      </c>
      <c r="FR27" s="32">
        <v>229257.97038300001</v>
      </c>
      <c r="FS27" s="32">
        <v>25409.101576000001</v>
      </c>
      <c r="FT27" s="32">
        <v>200436.752653</v>
      </c>
      <c r="FU27" s="32">
        <v>182789.38509600001</v>
      </c>
      <c r="FV27" s="32">
        <v>97456.168275999997</v>
      </c>
      <c r="FW27" s="32">
        <v>91563.306872999994</v>
      </c>
      <c r="FX27" s="32">
        <v>161586.90774200001</v>
      </c>
      <c r="FY27" s="32">
        <v>166153.85351700001</v>
      </c>
      <c r="FZ27" s="32">
        <v>148074.02566799999</v>
      </c>
      <c r="GA27" s="32">
        <v>207666.86918000001</v>
      </c>
      <c r="GB27" s="32">
        <v>268725.30624300003</v>
      </c>
      <c r="GC27" s="32">
        <v>231015.31484400001</v>
      </c>
      <c r="GD27" s="32">
        <v>208942.45960599999</v>
      </c>
      <c r="GE27" s="32">
        <v>364039.37057999999</v>
      </c>
      <c r="GF27" s="32">
        <v>165533.58210299999</v>
      </c>
      <c r="GG27" s="32">
        <v>230458.42455</v>
      </c>
      <c r="GH27" s="32">
        <v>59586.864200999997</v>
      </c>
      <c r="GI27" s="32">
        <v>43702.698479999999</v>
      </c>
    </row>
    <row r="28" spans="2:191" ht="12.75" customHeight="1">
      <c r="B28" s="24" t="s">
        <v>58</v>
      </c>
      <c r="C28" s="32">
        <v>61471.187497999999</v>
      </c>
      <c r="D28" s="32">
        <v>43548.649399000002</v>
      </c>
      <c r="E28" s="32">
        <v>113683.996053</v>
      </c>
      <c r="F28" s="32">
        <v>102625.818302</v>
      </c>
      <c r="G28" s="32">
        <v>58256.105018000002</v>
      </c>
      <c r="H28" s="32">
        <v>68058.735094000003</v>
      </c>
      <c r="I28" s="32">
        <v>63163.112198000003</v>
      </c>
      <c r="J28" s="32">
        <v>60000.435936000002</v>
      </c>
      <c r="K28" s="32">
        <v>88385.935480999993</v>
      </c>
      <c r="L28" s="32">
        <v>41981.913540000001</v>
      </c>
      <c r="M28" s="32">
        <v>94317.599029999998</v>
      </c>
      <c r="N28" s="32">
        <v>108001.816773</v>
      </c>
      <c r="O28" s="32">
        <v>80364.39589</v>
      </c>
      <c r="P28" s="32">
        <v>68135.513005999994</v>
      </c>
      <c r="Q28" s="32">
        <v>54515.953275</v>
      </c>
      <c r="R28" s="32">
        <v>153910.800315</v>
      </c>
      <c r="S28" s="32">
        <v>98085.593517999994</v>
      </c>
      <c r="T28" s="32">
        <v>59702.250906000001</v>
      </c>
      <c r="U28" s="32">
        <v>57970.493534000001</v>
      </c>
      <c r="V28" s="32">
        <v>52886.239729000001</v>
      </c>
      <c r="W28" s="32">
        <v>25101.159878999999</v>
      </c>
      <c r="X28" s="32">
        <v>25648.735596999999</v>
      </c>
      <c r="Y28" s="32">
        <v>21135.390452</v>
      </c>
      <c r="Z28" s="32">
        <v>13461.944357</v>
      </c>
      <c r="AA28" s="32">
        <v>56980.943548000003</v>
      </c>
      <c r="AB28" s="32">
        <v>64780.301777000001</v>
      </c>
      <c r="AC28" s="32">
        <v>123232.934809</v>
      </c>
      <c r="AD28" s="32">
        <v>109518.710401</v>
      </c>
      <c r="AE28" s="32">
        <v>127426.247489</v>
      </c>
      <c r="AF28" s="32">
        <v>156670.80092099999</v>
      </c>
      <c r="AG28" s="32">
        <v>167639.12804400001</v>
      </c>
      <c r="AH28" s="32">
        <v>142495.04986500001</v>
      </c>
      <c r="AI28" s="32">
        <v>176893.411108</v>
      </c>
      <c r="AJ28" s="32">
        <v>136370.052956</v>
      </c>
      <c r="AK28" s="32">
        <v>95842.894356000004</v>
      </c>
      <c r="AL28" s="32">
        <v>103663.35698300001</v>
      </c>
      <c r="AM28" s="32">
        <v>93224.027510999993</v>
      </c>
      <c r="AN28" s="32">
        <v>96598.552370999998</v>
      </c>
      <c r="AO28" s="32">
        <v>169306.46017999999</v>
      </c>
      <c r="AP28" s="32">
        <v>177548.39243099999</v>
      </c>
      <c r="AQ28" s="32">
        <v>141326.20362700001</v>
      </c>
      <c r="AR28" s="32">
        <v>140469.21395400001</v>
      </c>
      <c r="AS28" s="32">
        <v>104290.36206299999</v>
      </c>
      <c r="AT28" s="32">
        <v>61600.568122999997</v>
      </c>
      <c r="AU28" s="32">
        <v>27553.849460000001</v>
      </c>
      <c r="AV28" s="32">
        <v>42593.486059000003</v>
      </c>
      <c r="AW28" s="32">
        <v>85297.555093999996</v>
      </c>
      <c r="AX28" s="32">
        <v>66850.859689999997</v>
      </c>
      <c r="AY28" s="32">
        <v>39255.426166999998</v>
      </c>
      <c r="AZ28" s="32">
        <v>12258.821636000001</v>
      </c>
      <c r="BA28" s="32">
        <v>40846.909848000003</v>
      </c>
      <c r="BB28" s="32">
        <v>34197.805028000002</v>
      </c>
      <c r="BC28" s="32">
        <v>37320.929642000003</v>
      </c>
      <c r="BD28" s="32">
        <v>26713.019091999999</v>
      </c>
      <c r="BE28" s="32">
        <v>15670.794462</v>
      </c>
      <c r="BF28" s="32">
        <v>11727.828482999999</v>
      </c>
      <c r="BG28" s="32">
        <v>3904.9624950000002</v>
      </c>
      <c r="BH28" s="32">
        <v>15451.469293</v>
      </c>
      <c r="BI28" s="32">
        <v>16700.703385000001</v>
      </c>
      <c r="BJ28" s="32">
        <v>14052.795026</v>
      </c>
      <c r="BK28" s="32">
        <v>20382.038766999998</v>
      </c>
      <c r="BL28" s="32">
        <v>16841.183013999998</v>
      </c>
      <c r="BM28" s="32">
        <v>17394.536333</v>
      </c>
      <c r="BN28" s="32">
        <v>12396.888513</v>
      </c>
      <c r="BO28" s="32">
        <v>30550.006479</v>
      </c>
      <c r="BP28" s="32">
        <v>22367.369814000001</v>
      </c>
      <c r="BQ28" s="32">
        <v>15792.622497</v>
      </c>
      <c r="BR28" s="32">
        <v>42270.843768999999</v>
      </c>
      <c r="BS28" s="32">
        <v>18735.689605</v>
      </c>
      <c r="BT28" s="32">
        <v>3152.6367949999999</v>
      </c>
      <c r="BU28" s="32">
        <v>3437.7384120000002</v>
      </c>
      <c r="BV28" s="32">
        <v>4661.3787069999998</v>
      </c>
      <c r="BW28" s="32">
        <v>4696.3945700000004</v>
      </c>
      <c r="BX28" s="32">
        <v>4895.3477599999997</v>
      </c>
      <c r="BY28" s="32">
        <v>4675.9283800000003</v>
      </c>
      <c r="BZ28" s="32">
        <v>3533.9083780000001</v>
      </c>
      <c r="CA28" s="32">
        <v>3619.470045</v>
      </c>
      <c r="CB28" s="32">
        <v>3615.8366900000001</v>
      </c>
      <c r="CC28" s="32">
        <v>4224.8783569999996</v>
      </c>
      <c r="CD28" s="32">
        <v>4150.0058060000001</v>
      </c>
      <c r="CE28" s="32">
        <v>4065.7663929999999</v>
      </c>
      <c r="CF28" s="32">
        <v>3629.2292600000001</v>
      </c>
      <c r="CG28" s="32">
        <v>6164.8751920000004</v>
      </c>
      <c r="CH28" s="32">
        <v>17190.454166</v>
      </c>
      <c r="CI28" s="32">
        <v>17205.217449</v>
      </c>
      <c r="CJ28" s="32">
        <v>18668.699257</v>
      </c>
      <c r="CK28" s="32">
        <v>7023.0627050000003</v>
      </c>
      <c r="CL28" s="32">
        <v>11234.574687</v>
      </c>
      <c r="CM28" s="32">
        <v>10401.586600000001</v>
      </c>
      <c r="CN28" s="32">
        <v>10571.828718999999</v>
      </c>
      <c r="CO28" s="32">
        <v>55733.593728</v>
      </c>
      <c r="CP28" s="32">
        <v>33778.401390999999</v>
      </c>
      <c r="CQ28" s="32">
        <v>15268.395488</v>
      </c>
      <c r="CR28" s="32">
        <v>32378.900888</v>
      </c>
      <c r="CS28" s="32">
        <v>17880.543095000001</v>
      </c>
      <c r="CT28" s="32">
        <v>14775.093344000001</v>
      </c>
      <c r="CU28" s="32">
        <v>12226.122447</v>
      </c>
      <c r="CV28" s="32">
        <v>6025.0199030000003</v>
      </c>
      <c r="CW28" s="32">
        <v>5901.8084980000003</v>
      </c>
      <c r="CX28" s="32">
        <v>8963.8149379999995</v>
      </c>
      <c r="CY28" s="32">
        <v>8950.5670190000001</v>
      </c>
      <c r="CZ28" s="32">
        <v>14404.675741999999</v>
      </c>
      <c r="DA28" s="32">
        <v>20047.114723999999</v>
      </c>
      <c r="DB28" s="32">
        <v>16315.642352000001</v>
      </c>
      <c r="DC28" s="32">
        <v>19051.176401000001</v>
      </c>
      <c r="DD28" s="32">
        <v>15324.744494</v>
      </c>
      <c r="DE28" s="32">
        <v>22367.870843000001</v>
      </c>
      <c r="DF28" s="32">
        <v>22518.137289999999</v>
      </c>
      <c r="DG28" s="32">
        <v>18097.854074999999</v>
      </c>
      <c r="DH28" s="32">
        <v>18125.071362999999</v>
      </c>
      <c r="DI28" s="32">
        <v>11857.979587</v>
      </c>
      <c r="DJ28" s="32">
        <v>14122.480127999999</v>
      </c>
      <c r="DK28" s="32">
        <v>11404.375552</v>
      </c>
      <c r="DL28" s="32">
        <v>11173.815716999999</v>
      </c>
      <c r="DM28" s="32">
        <v>8620.0430550000001</v>
      </c>
      <c r="DN28" s="32">
        <v>8485.7784979999997</v>
      </c>
      <c r="DO28" s="32">
        <v>8460.4723439999998</v>
      </c>
      <c r="DP28" s="32">
        <v>8426.5391049999998</v>
      </c>
      <c r="DQ28" s="32">
        <v>8451.1866740000005</v>
      </c>
      <c r="DR28" s="32">
        <v>8493.1700629999996</v>
      </c>
      <c r="DS28" s="32">
        <v>7235.2358489999997</v>
      </c>
      <c r="DT28" s="32">
        <v>7124.0074960000002</v>
      </c>
      <c r="DU28" s="32">
        <v>6794.3767360000002</v>
      </c>
      <c r="DV28" s="32">
        <v>7283.1478930000003</v>
      </c>
      <c r="DW28" s="32">
        <v>7305.8302020000001</v>
      </c>
      <c r="DX28" s="32">
        <v>7311.2418850000004</v>
      </c>
      <c r="DY28" s="32">
        <v>6906.3244930000001</v>
      </c>
      <c r="DZ28" s="32">
        <v>6284.3401640000002</v>
      </c>
      <c r="EA28" s="32">
        <v>6274.8302919999996</v>
      </c>
      <c r="EB28" s="32">
        <v>6086.1423869999999</v>
      </c>
      <c r="EC28" s="32">
        <v>6119.769738</v>
      </c>
      <c r="ED28" s="32">
        <v>6169.8777710000004</v>
      </c>
      <c r="EE28" s="32">
        <v>6191.3872060000003</v>
      </c>
      <c r="EF28" s="32">
        <v>6080.5902489999999</v>
      </c>
      <c r="EG28" s="32">
        <v>6122.2136350000001</v>
      </c>
      <c r="EH28" s="32">
        <v>6158.9223510000002</v>
      </c>
      <c r="EI28" s="32">
        <v>6226.2182160000002</v>
      </c>
      <c r="EJ28" s="32">
        <v>6713.7834780000003</v>
      </c>
      <c r="EK28" s="32">
        <v>6808.0159190000004</v>
      </c>
      <c r="EL28" s="32">
        <v>6729.0730640000002</v>
      </c>
      <c r="EM28" s="32">
        <v>6732.8606790000003</v>
      </c>
      <c r="EN28" s="32">
        <v>6675.2744339999999</v>
      </c>
      <c r="EO28" s="32">
        <v>6704.5336660000003</v>
      </c>
      <c r="EP28" s="32">
        <v>6721.3233440000004</v>
      </c>
      <c r="EQ28" s="32">
        <v>6727.6679439999998</v>
      </c>
      <c r="ER28" s="32">
        <v>6576.7215319999996</v>
      </c>
      <c r="ES28" s="32">
        <v>6641.1092680000002</v>
      </c>
      <c r="ET28" s="32">
        <v>7642.0614720000003</v>
      </c>
      <c r="EU28" s="32">
        <v>8402.8925579999996</v>
      </c>
      <c r="EV28" s="32">
        <v>7184.0144129999999</v>
      </c>
      <c r="EW28" s="32">
        <v>7177.5801819999997</v>
      </c>
      <c r="EX28" s="32">
        <v>7055.9234740000002</v>
      </c>
      <c r="EY28" s="32">
        <v>7016.9689589999998</v>
      </c>
      <c r="EZ28" s="32">
        <v>7009.1908110000004</v>
      </c>
      <c r="FA28" s="32">
        <v>7022.2768139999998</v>
      </c>
      <c r="FB28" s="32">
        <v>6996.037824</v>
      </c>
      <c r="FC28" s="32">
        <v>6998.5362109999996</v>
      </c>
      <c r="FD28" s="32">
        <v>2232.7001780000001</v>
      </c>
      <c r="FE28" s="32">
        <v>2185.185015</v>
      </c>
      <c r="FF28" s="32">
        <v>2186.3413569999998</v>
      </c>
      <c r="FG28" s="32">
        <v>2167.9486820000002</v>
      </c>
      <c r="FH28" s="32">
        <v>2173.119545</v>
      </c>
      <c r="FI28" s="32">
        <v>2137.1604630000002</v>
      </c>
      <c r="FJ28" s="32">
        <v>2096.9005670000001</v>
      </c>
      <c r="FK28" s="32">
        <v>2062.7752730000002</v>
      </c>
      <c r="FL28" s="32">
        <v>2026.239247</v>
      </c>
      <c r="FM28" s="32">
        <v>2009.040289</v>
      </c>
      <c r="FN28" s="32">
        <v>2010.5566140000001</v>
      </c>
      <c r="FO28" s="32">
        <v>2017.4792600000001</v>
      </c>
      <c r="FP28" s="32">
        <v>2019.9554439999999</v>
      </c>
      <c r="FQ28" s="32">
        <v>1758.4207819999999</v>
      </c>
      <c r="FR28" s="32">
        <v>1786.310066</v>
      </c>
      <c r="FS28" s="32">
        <v>1803.024445</v>
      </c>
      <c r="FT28" s="32">
        <v>1821.756273</v>
      </c>
      <c r="FU28" s="32">
        <v>1838.3281850000001</v>
      </c>
      <c r="FV28" s="32">
        <v>1848.850927</v>
      </c>
      <c r="FW28" s="32">
        <v>1826.3278680000001</v>
      </c>
      <c r="FX28" s="32">
        <v>1841.9171819999999</v>
      </c>
      <c r="FY28" s="32">
        <v>1857.3594820000001</v>
      </c>
      <c r="FZ28" s="32">
        <v>1902.330406</v>
      </c>
      <c r="GA28" s="32">
        <v>1919.141744</v>
      </c>
      <c r="GB28" s="32">
        <v>1927.6306790000001</v>
      </c>
      <c r="GC28" s="32">
        <v>667.39385500000003</v>
      </c>
      <c r="GD28" s="32">
        <v>672.96788100000003</v>
      </c>
      <c r="GE28" s="32">
        <v>678.45259199999998</v>
      </c>
      <c r="GF28" s="32">
        <v>680.74234799999999</v>
      </c>
      <c r="GG28" s="32">
        <v>691.18303000000003</v>
      </c>
      <c r="GH28" s="32">
        <v>684.67774799999995</v>
      </c>
      <c r="GI28" s="32">
        <v>687.00781700000005</v>
      </c>
    </row>
    <row r="29" spans="2:191" ht="12.75" customHeight="1">
      <c r="B29" s="24" t="s">
        <v>137</v>
      </c>
      <c r="C29" s="32">
        <v>10000.646488</v>
      </c>
      <c r="D29" s="32">
        <v>10139.830775</v>
      </c>
      <c r="E29" s="32">
        <v>9969.0115889999997</v>
      </c>
      <c r="F29" s="32">
        <v>10006.197135</v>
      </c>
      <c r="G29" s="32">
        <v>10082.903321</v>
      </c>
      <c r="H29" s="32">
        <v>10260.972397</v>
      </c>
      <c r="I29" s="32">
        <v>13153.322375</v>
      </c>
      <c r="J29" s="32">
        <v>18409.556462</v>
      </c>
      <c r="K29" s="32">
        <v>29179.546469000001</v>
      </c>
      <c r="L29" s="32">
        <v>25786.994785999999</v>
      </c>
      <c r="M29" s="32">
        <v>45415.921302000002</v>
      </c>
      <c r="N29" s="32">
        <v>60528.730027999998</v>
      </c>
      <c r="O29" s="32">
        <v>73955.752011999997</v>
      </c>
      <c r="P29" s="32">
        <v>96692.524032000001</v>
      </c>
      <c r="Q29" s="32">
        <v>90278.661640999999</v>
      </c>
      <c r="R29" s="32">
        <v>71507.436694999997</v>
      </c>
      <c r="S29" s="32">
        <v>67024.147236999997</v>
      </c>
      <c r="T29" s="32">
        <v>142010.02363099999</v>
      </c>
      <c r="U29" s="32">
        <v>123901.370774</v>
      </c>
      <c r="V29" s="32">
        <v>129494.57777600001</v>
      </c>
      <c r="W29" s="32">
        <v>179087.91777</v>
      </c>
      <c r="X29" s="32">
        <v>176904.542457</v>
      </c>
      <c r="Y29" s="32">
        <v>124064.25224</v>
      </c>
      <c r="Z29" s="32">
        <v>60758.024839999998</v>
      </c>
      <c r="AA29" s="32">
        <v>134482.37965300001</v>
      </c>
      <c r="AB29" s="32">
        <v>182770.92347800001</v>
      </c>
      <c r="AC29" s="32">
        <v>166680.23207699999</v>
      </c>
      <c r="AD29" s="32">
        <v>166079.81683500001</v>
      </c>
      <c r="AE29" s="32">
        <v>141490.62565999999</v>
      </c>
      <c r="AF29" s="32">
        <v>133441.667476</v>
      </c>
      <c r="AG29" s="32">
        <v>144505.55427200001</v>
      </c>
      <c r="AH29" s="32">
        <v>143915.197743</v>
      </c>
      <c r="AI29" s="32">
        <v>139827.588544</v>
      </c>
      <c r="AJ29" s="32">
        <v>73869.155597000004</v>
      </c>
      <c r="AK29" s="32">
        <v>58932.602160000002</v>
      </c>
      <c r="AL29" s="32">
        <v>99839.267120999997</v>
      </c>
      <c r="AM29" s="32">
        <v>123760.671361</v>
      </c>
      <c r="AN29" s="32">
        <v>112300.870543</v>
      </c>
      <c r="AO29" s="32">
        <v>111372.26880200001</v>
      </c>
      <c r="AP29" s="32">
        <v>73832.493778999997</v>
      </c>
      <c r="AQ29" s="32">
        <v>127386.89124500001</v>
      </c>
      <c r="AR29" s="32">
        <v>119701.457865</v>
      </c>
      <c r="AS29" s="32">
        <v>128687.50943400001</v>
      </c>
      <c r="AT29" s="32">
        <v>94705.686262999996</v>
      </c>
      <c r="AU29" s="32">
        <v>54790.799367</v>
      </c>
      <c r="AV29" s="32">
        <v>132164.08854600001</v>
      </c>
      <c r="AW29" s="32">
        <v>139302.541696</v>
      </c>
      <c r="AX29" s="32">
        <v>92600.327684000004</v>
      </c>
      <c r="AY29" s="32">
        <v>198224.008825</v>
      </c>
      <c r="AZ29" s="32">
        <v>202474.73449199999</v>
      </c>
      <c r="BA29" s="32">
        <v>221721.00884299999</v>
      </c>
      <c r="BB29" s="32">
        <v>201112.82287500001</v>
      </c>
      <c r="BC29" s="32">
        <v>193935.275173</v>
      </c>
      <c r="BD29" s="32">
        <v>150920.51133800001</v>
      </c>
      <c r="BE29" s="32">
        <v>111055.478961</v>
      </c>
      <c r="BF29" s="32">
        <v>128216.011667</v>
      </c>
      <c r="BG29" s="32">
        <v>118222.07266000001</v>
      </c>
      <c r="BH29" s="32">
        <v>177393.61367399999</v>
      </c>
      <c r="BI29" s="32">
        <v>187484.434805</v>
      </c>
      <c r="BJ29" s="32">
        <v>8700.9800770000002</v>
      </c>
      <c r="BK29" s="32">
        <v>205644.551332</v>
      </c>
      <c r="BL29" s="32">
        <v>188602.23053999999</v>
      </c>
      <c r="BM29" s="32">
        <v>130675.963038</v>
      </c>
      <c r="BN29" s="32">
        <v>189612.70324</v>
      </c>
      <c r="BO29" s="32">
        <v>129096.97734100001</v>
      </c>
      <c r="BP29" s="32">
        <v>115259.192129</v>
      </c>
      <c r="BQ29" s="32">
        <v>136603.548266</v>
      </c>
      <c r="BR29" s="32">
        <v>47539.448604999998</v>
      </c>
      <c r="BS29" s="32">
        <v>129883.914878</v>
      </c>
      <c r="BT29" s="32">
        <v>131196.829478</v>
      </c>
      <c r="BU29" s="32">
        <v>144187.637021</v>
      </c>
      <c r="BV29" s="32">
        <v>14387.329605999999</v>
      </c>
      <c r="BW29" s="32">
        <v>135351.76520600001</v>
      </c>
      <c r="BX29" s="32">
        <v>154054.69580399999</v>
      </c>
      <c r="BY29" s="32">
        <v>105981.487764</v>
      </c>
      <c r="BZ29" s="32">
        <v>118847.84192599999</v>
      </c>
      <c r="CA29" s="32">
        <v>114722.533321</v>
      </c>
      <c r="CB29" s="32">
        <v>67609.809057999999</v>
      </c>
      <c r="CC29" s="32">
        <v>95551.942882999996</v>
      </c>
      <c r="CD29" s="32">
        <v>130121.779142</v>
      </c>
      <c r="CE29" s="32">
        <v>117940.377318</v>
      </c>
      <c r="CF29" s="32">
        <v>120397.80242199999</v>
      </c>
      <c r="CG29" s="32">
        <v>87073.843796999994</v>
      </c>
      <c r="CH29" s="32">
        <v>27054.671338</v>
      </c>
      <c r="CI29" s="32">
        <v>116879.33466199999</v>
      </c>
      <c r="CJ29" s="32">
        <v>117608.335219</v>
      </c>
      <c r="CK29" s="32">
        <v>99489.447285000002</v>
      </c>
      <c r="CL29" s="32">
        <v>98660.120989999996</v>
      </c>
      <c r="CM29" s="32">
        <v>83662.809269999998</v>
      </c>
      <c r="CN29" s="32">
        <v>78433.150320999994</v>
      </c>
      <c r="CO29" s="32">
        <v>110167.381788</v>
      </c>
      <c r="CP29" s="32">
        <v>109537.770552</v>
      </c>
      <c r="CQ29" s="32">
        <v>112922.001372</v>
      </c>
      <c r="CR29" s="32">
        <v>124876.950554</v>
      </c>
      <c r="CS29" s="32">
        <v>122890.24065000001</v>
      </c>
      <c r="CT29" s="32">
        <v>19965.061146</v>
      </c>
      <c r="CU29" s="32">
        <v>121454.824973</v>
      </c>
      <c r="CV29" s="32">
        <v>125153.983164</v>
      </c>
      <c r="CW29" s="32">
        <v>101810.486621</v>
      </c>
      <c r="CX29" s="32">
        <v>123213.793649</v>
      </c>
      <c r="CY29" s="32">
        <v>85076.337469000006</v>
      </c>
      <c r="CZ29" s="32">
        <v>73454.671751999995</v>
      </c>
      <c r="DA29" s="32">
        <v>54946.507727999997</v>
      </c>
      <c r="DB29" s="32">
        <v>78210.396017000006</v>
      </c>
      <c r="DC29" s="32">
        <v>34288.260848999998</v>
      </c>
      <c r="DD29" s="32">
        <v>7634.4546339999997</v>
      </c>
      <c r="DE29" s="32">
        <v>8598.5431329999992</v>
      </c>
      <c r="DF29" s="32">
        <v>8980.3360190000003</v>
      </c>
      <c r="DG29" s="32">
        <v>16256.057134000001</v>
      </c>
      <c r="DH29" s="32">
        <v>23044.696492999999</v>
      </c>
      <c r="DI29" s="32">
        <v>10402.895064</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303758.460998</v>
      </c>
      <c r="D30" s="32">
        <v>298877.25329700002</v>
      </c>
      <c r="E30" s="32">
        <v>319779.17654499999</v>
      </c>
      <c r="F30" s="32">
        <v>313954.24533599999</v>
      </c>
      <c r="G30" s="32">
        <v>279639.67700999998</v>
      </c>
      <c r="H30" s="32">
        <v>304174.31736300001</v>
      </c>
      <c r="I30" s="32">
        <v>245496.13935499999</v>
      </c>
      <c r="J30" s="32">
        <v>354463.37669499998</v>
      </c>
      <c r="K30" s="32">
        <v>240541.38311600001</v>
      </c>
      <c r="L30" s="32">
        <v>216254.43182599999</v>
      </c>
      <c r="M30" s="32">
        <v>401769.158154</v>
      </c>
      <c r="N30" s="32">
        <v>579202.66552200005</v>
      </c>
      <c r="O30" s="32">
        <v>680368.576091</v>
      </c>
      <c r="P30" s="32">
        <v>653710.02089799999</v>
      </c>
      <c r="Q30" s="32">
        <v>469979.76661400002</v>
      </c>
      <c r="R30" s="32">
        <v>593053.269998</v>
      </c>
      <c r="S30" s="32">
        <v>544628.69873399998</v>
      </c>
      <c r="T30" s="32">
        <v>594547.10511799995</v>
      </c>
      <c r="U30" s="32">
        <v>536548.60726900003</v>
      </c>
      <c r="V30" s="32">
        <v>550307.90554299997</v>
      </c>
      <c r="W30" s="32">
        <v>594884.62928999995</v>
      </c>
      <c r="X30" s="32">
        <v>646125.49888700002</v>
      </c>
      <c r="Y30" s="32">
        <v>632268.65266400005</v>
      </c>
      <c r="Z30" s="32">
        <v>464635.26853900001</v>
      </c>
      <c r="AA30" s="32">
        <v>590334.61258900003</v>
      </c>
      <c r="AB30" s="32">
        <v>704606.46088499995</v>
      </c>
      <c r="AC30" s="32">
        <v>652081.79513400001</v>
      </c>
      <c r="AD30" s="32">
        <v>663947.09494099999</v>
      </c>
      <c r="AE30" s="32">
        <v>388388.61883300002</v>
      </c>
      <c r="AF30" s="32">
        <v>525140.31047799997</v>
      </c>
      <c r="AG30" s="32">
        <v>361830.50949600001</v>
      </c>
      <c r="AH30" s="32">
        <v>539582.27117099997</v>
      </c>
      <c r="AI30" s="32">
        <v>541318.96507699997</v>
      </c>
      <c r="AJ30" s="32">
        <v>523391.77767699998</v>
      </c>
      <c r="AK30" s="32">
        <v>499298.88673199998</v>
      </c>
      <c r="AL30" s="32">
        <v>491109.746767</v>
      </c>
      <c r="AM30" s="32">
        <v>777515.98437299998</v>
      </c>
      <c r="AN30" s="32">
        <v>699842.02872599999</v>
      </c>
      <c r="AO30" s="32">
        <v>790652.54115499998</v>
      </c>
      <c r="AP30" s="32">
        <v>786051.58505899995</v>
      </c>
      <c r="AQ30" s="32">
        <v>645322.47572300001</v>
      </c>
      <c r="AR30" s="32">
        <v>564327.18894699996</v>
      </c>
      <c r="AS30" s="32">
        <v>659012.33997800003</v>
      </c>
      <c r="AT30" s="32">
        <v>674223.24632200005</v>
      </c>
      <c r="AU30" s="32">
        <v>682825.11435699998</v>
      </c>
      <c r="AV30" s="32">
        <v>633128.13858000003</v>
      </c>
      <c r="AW30" s="32">
        <v>769382.97713300004</v>
      </c>
      <c r="AX30" s="32">
        <v>568304.25662799994</v>
      </c>
      <c r="AY30" s="32">
        <v>736617.18016900006</v>
      </c>
      <c r="AZ30" s="32">
        <v>835263.66921700002</v>
      </c>
      <c r="BA30" s="32">
        <v>714373.57715999999</v>
      </c>
      <c r="BB30" s="32">
        <v>798259.50770700001</v>
      </c>
      <c r="BC30" s="32">
        <v>526594.91801200004</v>
      </c>
      <c r="BD30" s="32">
        <v>605280.35090199998</v>
      </c>
      <c r="BE30" s="32">
        <v>627242.70914499997</v>
      </c>
      <c r="BF30" s="32">
        <v>646395.07575600001</v>
      </c>
      <c r="BG30" s="32">
        <v>553493.96290699998</v>
      </c>
      <c r="BH30" s="32">
        <v>718815.729513</v>
      </c>
      <c r="BI30" s="32">
        <v>646250.68157000002</v>
      </c>
      <c r="BJ30" s="32">
        <v>499649.916516</v>
      </c>
      <c r="BK30" s="32">
        <v>998857.73722400004</v>
      </c>
      <c r="BL30" s="32">
        <v>911196.60711400001</v>
      </c>
      <c r="BM30" s="32">
        <v>708471.40934599994</v>
      </c>
      <c r="BN30" s="32">
        <v>890713.07094000001</v>
      </c>
      <c r="BO30" s="32">
        <v>1013553.401637</v>
      </c>
      <c r="BP30" s="32">
        <v>834061.83654799999</v>
      </c>
      <c r="BQ30" s="32">
        <v>696236.63807700004</v>
      </c>
      <c r="BR30" s="32">
        <v>526315.20538699999</v>
      </c>
      <c r="BS30" s="32">
        <v>586869.04939299996</v>
      </c>
      <c r="BT30" s="32">
        <v>552883.15479499998</v>
      </c>
      <c r="BU30" s="32">
        <v>645741.34876399999</v>
      </c>
      <c r="BV30" s="32">
        <v>618576.99433400005</v>
      </c>
      <c r="BW30" s="32">
        <v>619796.78047300002</v>
      </c>
      <c r="BX30" s="32">
        <v>700783.93646300002</v>
      </c>
      <c r="BY30" s="32">
        <v>580418.93259700004</v>
      </c>
      <c r="BZ30" s="32">
        <v>651840.16278699995</v>
      </c>
      <c r="CA30" s="32">
        <v>901738.53152099997</v>
      </c>
      <c r="CB30" s="32">
        <v>859961.49231500004</v>
      </c>
      <c r="CC30" s="32">
        <v>845920.50234899996</v>
      </c>
      <c r="CD30" s="32">
        <v>750780.20492499997</v>
      </c>
      <c r="CE30" s="32">
        <v>562533.49859099998</v>
      </c>
      <c r="CF30" s="32">
        <v>625250.47726900002</v>
      </c>
      <c r="CG30" s="32">
        <v>604800.67275100003</v>
      </c>
      <c r="CH30" s="32">
        <v>315205.35040200001</v>
      </c>
      <c r="CI30" s="32">
        <v>747483.89538899995</v>
      </c>
      <c r="CJ30" s="32">
        <v>848995.53330000001</v>
      </c>
      <c r="CK30" s="32">
        <v>615120.05345300003</v>
      </c>
      <c r="CL30" s="32">
        <v>455426.71510199999</v>
      </c>
      <c r="CM30" s="32">
        <v>326851.30491000001</v>
      </c>
      <c r="CN30" s="32">
        <v>399801.80868999998</v>
      </c>
      <c r="CO30" s="32">
        <v>519594.91058000003</v>
      </c>
      <c r="CP30" s="32">
        <v>497371.55843999999</v>
      </c>
      <c r="CQ30" s="32">
        <v>269028.82680600003</v>
      </c>
      <c r="CR30" s="32">
        <v>427983.79794299998</v>
      </c>
      <c r="CS30" s="32">
        <v>452499.468918</v>
      </c>
      <c r="CT30" s="32">
        <v>531525.38829799998</v>
      </c>
      <c r="CU30" s="32">
        <v>546691.25443900004</v>
      </c>
      <c r="CV30" s="32">
        <v>400833.04729800002</v>
      </c>
      <c r="CW30" s="32">
        <v>409936.76359400002</v>
      </c>
      <c r="CX30" s="32">
        <v>636362.11240900005</v>
      </c>
      <c r="CY30" s="32">
        <v>689454.31365899998</v>
      </c>
      <c r="CZ30" s="32">
        <v>659661.38872599998</v>
      </c>
      <c r="DA30" s="32">
        <v>670397.34248500003</v>
      </c>
      <c r="DB30" s="32">
        <v>758048.61428700003</v>
      </c>
      <c r="DC30" s="32">
        <v>650490.63809899997</v>
      </c>
      <c r="DD30" s="32">
        <v>634556.20611899998</v>
      </c>
      <c r="DE30" s="32">
        <v>857143.77719199995</v>
      </c>
      <c r="DF30" s="32">
        <v>794923.53818100004</v>
      </c>
      <c r="DG30" s="32">
        <v>785865.884586</v>
      </c>
      <c r="DH30" s="32">
        <v>709261.48203800002</v>
      </c>
      <c r="DI30" s="32">
        <v>796041.43384499999</v>
      </c>
      <c r="DJ30" s="32">
        <v>784322.40276500001</v>
      </c>
      <c r="DK30" s="32">
        <v>731048.23533499998</v>
      </c>
      <c r="DL30" s="32">
        <v>777367.81893900002</v>
      </c>
      <c r="DM30" s="32">
        <v>714317.79813200003</v>
      </c>
      <c r="DN30" s="32">
        <v>842917.60164000001</v>
      </c>
      <c r="DO30" s="32">
        <v>758033.38824899995</v>
      </c>
      <c r="DP30" s="32">
        <v>570531.005626</v>
      </c>
      <c r="DQ30" s="32">
        <v>594186.21341199998</v>
      </c>
      <c r="DR30" s="32">
        <v>616867.80093999999</v>
      </c>
      <c r="DS30" s="32">
        <v>626822.40136999998</v>
      </c>
      <c r="DT30" s="32">
        <v>642731.25761600002</v>
      </c>
      <c r="DU30" s="32">
        <v>792527.73745899997</v>
      </c>
      <c r="DV30" s="32">
        <v>735270.68803099997</v>
      </c>
      <c r="DW30" s="32">
        <v>642011.77604999999</v>
      </c>
      <c r="DX30" s="32">
        <v>666629.21909100004</v>
      </c>
      <c r="DY30" s="32">
        <v>661129.380565</v>
      </c>
      <c r="DZ30" s="32">
        <v>658578.99693100003</v>
      </c>
      <c r="EA30" s="32">
        <v>746275.04271299997</v>
      </c>
      <c r="EB30" s="32">
        <v>580627.11247599998</v>
      </c>
      <c r="EC30" s="32">
        <v>496853.32236300001</v>
      </c>
      <c r="ED30" s="32">
        <v>533817.742876</v>
      </c>
      <c r="EE30" s="32">
        <v>235026.09213899999</v>
      </c>
      <c r="EF30" s="32">
        <v>324945.98481599998</v>
      </c>
      <c r="EG30" s="32">
        <v>215192.00661700001</v>
      </c>
      <c r="EH30" s="32">
        <v>587779.58742800006</v>
      </c>
      <c r="EI30" s="32">
        <v>455232.187057</v>
      </c>
      <c r="EJ30" s="32">
        <v>557071.60976699996</v>
      </c>
      <c r="EK30" s="32">
        <v>575449.37978900003</v>
      </c>
      <c r="EL30" s="32">
        <v>480730.92021299998</v>
      </c>
      <c r="EM30" s="32">
        <v>442355.28194000002</v>
      </c>
      <c r="EN30" s="32">
        <v>788762.89342500002</v>
      </c>
      <c r="EO30" s="32">
        <v>371198.39070400002</v>
      </c>
      <c r="EP30" s="32">
        <v>363862.781449</v>
      </c>
      <c r="EQ30" s="32">
        <v>668404.39745100006</v>
      </c>
      <c r="ER30" s="32">
        <v>1004639.704147</v>
      </c>
      <c r="ES30" s="32">
        <v>733892.74736399995</v>
      </c>
      <c r="ET30" s="32">
        <v>1038082.549743</v>
      </c>
      <c r="EU30" s="32">
        <v>1386638.275985</v>
      </c>
      <c r="EV30" s="32">
        <v>820366.89687199995</v>
      </c>
      <c r="EW30" s="32">
        <v>1221637.7989940001</v>
      </c>
      <c r="EX30" s="32">
        <v>1048692.2147929999</v>
      </c>
      <c r="EY30" s="32">
        <v>1042318.535443</v>
      </c>
      <c r="EZ30" s="32">
        <v>757782.34001100005</v>
      </c>
      <c r="FA30" s="32">
        <v>837413.58823500003</v>
      </c>
      <c r="FB30" s="32">
        <v>760333.71991600003</v>
      </c>
      <c r="FC30" s="32">
        <v>1084169.0735579999</v>
      </c>
      <c r="FD30" s="32">
        <v>816855.65176699997</v>
      </c>
      <c r="FE30" s="32">
        <v>1197006.667168</v>
      </c>
      <c r="FF30" s="32">
        <v>1240219.648784</v>
      </c>
      <c r="FG30" s="32">
        <v>1102672.5794240001</v>
      </c>
      <c r="FH30" s="32">
        <v>1116256.9347059999</v>
      </c>
      <c r="FI30" s="32">
        <v>1016897.645948</v>
      </c>
      <c r="FJ30" s="32">
        <v>440123.79570800002</v>
      </c>
      <c r="FK30" s="32">
        <v>882234.99652599997</v>
      </c>
      <c r="FL30" s="32">
        <v>674653.926355</v>
      </c>
      <c r="FM30" s="32">
        <v>449395.79713399999</v>
      </c>
      <c r="FN30" s="32">
        <v>519336.52445800003</v>
      </c>
      <c r="FO30" s="32">
        <v>940351.30317900004</v>
      </c>
      <c r="FP30" s="32">
        <v>270329.65616000001</v>
      </c>
      <c r="FQ30" s="32">
        <v>748176.71997600002</v>
      </c>
      <c r="FR30" s="32">
        <v>243657.920327</v>
      </c>
      <c r="FS30" s="32">
        <v>268291.32489400002</v>
      </c>
      <c r="FT30" s="32">
        <v>852195.10684999998</v>
      </c>
      <c r="FU30" s="32">
        <v>333701.06102999998</v>
      </c>
      <c r="FV30" s="32">
        <v>319437.73317600001</v>
      </c>
      <c r="FW30" s="32">
        <v>855708.59120100003</v>
      </c>
      <c r="FX30" s="32">
        <v>53145.392925</v>
      </c>
      <c r="FY30" s="32">
        <v>465599.41379199998</v>
      </c>
      <c r="FZ30" s="32">
        <v>615025.26750099997</v>
      </c>
      <c r="GA30" s="32">
        <v>477953.558204</v>
      </c>
      <c r="GB30" s="32">
        <v>1153991.5349349999</v>
      </c>
      <c r="GC30" s="32">
        <v>1591116.1021479999</v>
      </c>
      <c r="GD30" s="32">
        <v>1290063.8505770001</v>
      </c>
      <c r="GE30" s="32">
        <v>1180642.039355</v>
      </c>
      <c r="GF30" s="32">
        <v>1394343.984985</v>
      </c>
      <c r="GG30" s="32">
        <v>666434.849499</v>
      </c>
      <c r="GH30" s="32">
        <v>1917714.7737060001</v>
      </c>
      <c r="GI30" s="32">
        <v>1478708.9975149999</v>
      </c>
    </row>
    <row r="31" spans="2:191" ht="12.75" customHeight="1">
      <c r="B31" s="24" t="s">
        <v>142</v>
      </c>
      <c r="C31" s="32">
        <v>5453.0812720000004</v>
      </c>
      <c r="D31" s="32">
        <v>4964.3770169999998</v>
      </c>
      <c r="E31" s="32">
        <v>4959.9825979999996</v>
      </c>
      <c r="F31" s="32">
        <v>3969.8629900000001</v>
      </c>
      <c r="G31" s="32">
        <v>4963.6010829999996</v>
      </c>
      <c r="H31" s="32">
        <v>4952.3666860000003</v>
      </c>
      <c r="I31" s="32">
        <v>3977.0759440000002</v>
      </c>
      <c r="J31" s="32">
        <v>9466.8044119999995</v>
      </c>
      <c r="K31" s="32">
        <v>10960.026855</v>
      </c>
      <c r="L31" s="32">
        <v>2986.6962659999999</v>
      </c>
      <c r="M31" s="32">
        <v>5977.9598740000001</v>
      </c>
      <c r="N31" s="32">
        <v>5985.9662589999998</v>
      </c>
      <c r="O31" s="32">
        <v>8972.8006700000005</v>
      </c>
      <c r="P31" s="32">
        <v>5984.3452459999999</v>
      </c>
      <c r="Q31" s="32">
        <v>5990.3715480000001</v>
      </c>
      <c r="R31" s="32">
        <v>2997.1227629999998</v>
      </c>
      <c r="S31" s="32">
        <v>5997.985111</v>
      </c>
      <c r="T31" s="32">
        <v>5997.6794099999997</v>
      </c>
      <c r="U31" s="32">
        <v>5998.1210979999996</v>
      </c>
      <c r="V31" s="32">
        <v>5997.8740559999997</v>
      </c>
      <c r="W31" s="32">
        <v>3998.484841</v>
      </c>
      <c r="X31" s="32">
        <v>5498.533754</v>
      </c>
      <c r="Y31" s="32">
        <v>5998.5107740000003</v>
      </c>
      <c r="Z31" s="32">
        <v>5998.6423189999996</v>
      </c>
      <c r="AA31" s="32">
        <v>5998.5571520000003</v>
      </c>
      <c r="AB31" s="32">
        <v>2999.1193589999998</v>
      </c>
      <c r="AC31" s="32">
        <v>5998.3554610000001</v>
      </c>
      <c r="AD31" s="32">
        <v>5699.0943930000003</v>
      </c>
      <c r="AE31" s="32">
        <v>5998.6017270000002</v>
      </c>
      <c r="AF31" s="32">
        <v>2998.9024020000002</v>
      </c>
      <c r="AG31" s="32">
        <v>5993.0131590000001</v>
      </c>
      <c r="AH31" s="32">
        <v>2995.884055</v>
      </c>
      <c r="AI31" s="32">
        <v>5990.9138149999999</v>
      </c>
      <c r="AJ31" s="32">
        <v>11985.80276</v>
      </c>
      <c r="AK31" s="32">
        <v>5992.575409</v>
      </c>
      <c r="AL31" s="32">
        <v>4991.3981970000004</v>
      </c>
      <c r="AM31" s="32">
        <v>9989.6010540000007</v>
      </c>
      <c r="AN31" s="32">
        <v>9983.6516730000003</v>
      </c>
      <c r="AO31" s="32">
        <v>9973.6717989999997</v>
      </c>
      <c r="AP31" s="32">
        <v>9973.0287339999995</v>
      </c>
      <c r="AQ31" s="32">
        <v>9973.6236919999992</v>
      </c>
      <c r="AR31" s="32">
        <v>9975.9268009999996</v>
      </c>
      <c r="AS31" s="32">
        <v>9970.8380390000002</v>
      </c>
      <c r="AT31" s="32">
        <v>11962.653579</v>
      </c>
      <c r="AU31" s="32">
        <v>9670.2019999999993</v>
      </c>
      <c r="AV31" s="32">
        <v>10971.981485</v>
      </c>
      <c r="AW31" s="32">
        <v>7984.6395910000001</v>
      </c>
      <c r="AX31" s="32">
        <v>4991.3151129999997</v>
      </c>
      <c r="AY31" s="32">
        <v>11971.298128</v>
      </c>
      <c r="AZ31" s="32">
        <v>11969.065476</v>
      </c>
      <c r="BA31" s="32">
        <v>3989.1564090000002</v>
      </c>
      <c r="BB31" s="32">
        <v>14984.834032999999</v>
      </c>
      <c r="BC31" s="32">
        <v>14964.530043999999</v>
      </c>
      <c r="BD31" s="32">
        <v>14955.42139</v>
      </c>
      <c r="BE31" s="32">
        <v>14964.516768</v>
      </c>
      <c r="BF31" s="32">
        <v>4984.7318349999996</v>
      </c>
      <c r="BG31" s="32">
        <v>9979.1021509999991</v>
      </c>
      <c r="BH31" s="32">
        <v>9975.8804660000005</v>
      </c>
      <c r="BI31" s="32">
        <v>9970.5269310000003</v>
      </c>
      <c r="BJ31" s="32">
        <v>0</v>
      </c>
      <c r="BK31" s="32">
        <v>19942.847867</v>
      </c>
      <c r="BL31" s="32">
        <v>51858.710672000001</v>
      </c>
      <c r="BM31" s="32">
        <v>36854.566191999998</v>
      </c>
      <c r="BN31" s="32">
        <v>51294.991289999998</v>
      </c>
      <c r="BO31" s="32">
        <v>34930.440713999997</v>
      </c>
      <c r="BP31" s="32">
        <v>34941.164724000002</v>
      </c>
      <c r="BQ31" s="32">
        <v>34928.005413999999</v>
      </c>
      <c r="BR31" s="32">
        <v>2.6483409999999998</v>
      </c>
      <c r="BS31" s="32">
        <v>39877.767827000003</v>
      </c>
      <c r="BT31" s="32">
        <v>39896.721354000001</v>
      </c>
      <c r="BU31" s="32">
        <v>19956.391294000001</v>
      </c>
      <c r="BV31" s="32">
        <v>19965.888279999999</v>
      </c>
      <c r="BW31" s="32">
        <v>49771.630576000003</v>
      </c>
      <c r="BX31" s="32">
        <v>49740.978164</v>
      </c>
      <c r="BY31" s="32">
        <v>19841.037084</v>
      </c>
      <c r="BZ31" s="32">
        <v>19911.875783</v>
      </c>
      <c r="CA31" s="32">
        <v>9960.0449499999995</v>
      </c>
      <c r="CB31" s="32">
        <v>19973.551059000001</v>
      </c>
      <c r="CC31" s="32">
        <v>9988.5840559999997</v>
      </c>
      <c r="CD31" s="32">
        <v>9991.6579729999994</v>
      </c>
      <c r="CE31" s="32">
        <v>9993.3377839999994</v>
      </c>
      <c r="CF31" s="32">
        <v>9992.6314430000002</v>
      </c>
      <c r="CG31" s="32">
        <v>0</v>
      </c>
      <c r="CH31" s="32">
        <v>9983.6119010000002</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4691.8633319999999</v>
      </c>
      <c r="DX31" s="32">
        <v>6696.6638229999999</v>
      </c>
      <c r="DY31" s="32">
        <v>18000.999083999999</v>
      </c>
      <c r="DZ31" s="32">
        <v>549.50437299999999</v>
      </c>
      <c r="EA31" s="32">
        <v>0</v>
      </c>
      <c r="EB31" s="32">
        <v>0</v>
      </c>
      <c r="EC31" s="32">
        <v>14984.811395000001</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1997.7084950000001</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6" customHeight="1">
      <c r="B33" s="29" t="s">
        <v>99</v>
      </c>
      <c r="C33" s="33">
        <v>4558005.3303380003</v>
      </c>
      <c r="D33" s="33">
        <v>4503964.6997889997</v>
      </c>
      <c r="E33" s="33">
        <v>4351965.3735260004</v>
      </c>
      <c r="F33" s="33">
        <v>4326807.998141</v>
      </c>
      <c r="G33" s="33">
        <v>4508492.3965569995</v>
      </c>
      <c r="H33" s="33">
        <v>4636204.3661740003</v>
      </c>
      <c r="I33" s="33">
        <v>4609771.35463</v>
      </c>
      <c r="J33" s="33">
        <v>4409027.8833140004</v>
      </c>
      <c r="K33" s="33">
        <v>4519336.3712799996</v>
      </c>
      <c r="L33" s="33">
        <v>4024303.865917</v>
      </c>
      <c r="M33" s="33">
        <v>4977152.1566230003</v>
      </c>
      <c r="N33" s="33">
        <v>5421685.6442999998</v>
      </c>
      <c r="O33" s="33">
        <v>5787876.4982359996</v>
      </c>
      <c r="P33" s="33">
        <v>5457683.048738</v>
      </c>
      <c r="Q33" s="33">
        <v>5172428.8496510005</v>
      </c>
      <c r="R33" s="33">
        <v>5459774.7457609996</v>
      </c>
      <c r="S33" s="33">
        <v>5269935.9407439996</v>
      </c>
      <c r="T33" s="33">
        <v>5744778.5888639996</v>
      </c>
      <c r="U33" s="33">
        <v>5959388.7082110001</v>
      </c>
      <c r="V33" s="33">
        <v>5854986.9006899996</v>
      </c>
      <c r="W33" s="33">
        <v>6458182.5275529996</v>
      </c>
      <c r="X33" s="33">
        <v>6640689.7747710003</v>
      </c>
      <c r="Y33" s="33">
        <v>7629597.5732469996</v>
      </c>
      <c r="Z33" s="33">
        <v>7219820.0198130002</v>
      </c>
      <c r="AA33" s="33">
        <v>8199784.6276829997</v>
      </c>
      <c r="AB33" s="33">
        <v>7210394.2040259996</v>
      </c>
      <c r="AC33" s="33">
        <v>6802598.1266170004</v>
      </c>
      <c r="AD33" s="33">
        <v>6821091.2557619996</v>
      </c>
      <c r="AE33" s="33">
        <v>5975824.4751580004</v>
      </c>
      <c r="AF33" s="33">
        <v>5814730.4894279996</v>
      </c>
      <c r="AG33" s="33">
        <v>6351961.6031320002</v>
      </c>
      <c r="AH33" s="33">
        <v>5715318.0299580004</v>
      </c>
      <c r="AI33" s="33">
        <v>6174116.9799009999</v>
      </c>
      <c r="AJ33" s="33">
        <v>5845488.5031129997</v>
      </c>
      <c r="AK33" s="33">
        <v>5482325.7510449998</v>
      </c>
      <c r="AL33" s="33">
        <v>5168176.1565370001</v>
      </c>
      <c r="AM33" s="33">
        <v>6262191.8020649999</v>
      </c>
      <c r="AN33" s="33">
        <v>6004411.1662560003</v>
      </c>
      <c r="AO33" s="33">
        <v>6251124.1052660001</v>
      </c>
      <c r="AP33" s="33">
        <v>5970479.5552949999</v>
      </c>
      <c r="AQ33" s="33">
        <v>6320485.2555759996</v>
      </c>
      <c r="AR33" s="33">
        <v>7281960.8475980004</v>
      </c>
      <c r="AS33" s="33">
        <v>7440442.4735319996</v>
      </c>
      <c r="AT33" s="33">
        <v>6937889.402679</v>
      </c>
      <c r="AU33" s="33">
        <v>6169237.790399</v>
      </c>
      <c r="AV33" s="33">
        <v>6292606.8507120004</v>
      </c>
      <c r="AW33" s="33">
        <v>6691069.3998769997</v>
      </c>
      <c r="AX33" s="33">
        <v>5334798.6466049999</v>
      </c>
      <c r="AY33" s="33">
        <v>7521823.6314690001</v>
      </c>
      <c r="AZ33" s="33">
        <v>6800828.8345950004</v>
      </c>
      <c r="BA33" s="33">
        <v>6627145.3387489999</v>
      </c>
      <c r="BB33" s="33">
        <v>5931765.9162889998</v>
      </c>
      <c r="BC33" s="33">
        <v>5320881.1211369997</v>
      </c>
      <c r="BD33" s="33">
        <v>5264218.2438089997</v>
      </c>
      <c r="BE33" s="33">
        <v>5092698.8634299999</v>
      </c>
      <c r="BF33" s="33">
        <v>5380078.5504400004</v>
      </c>
      <c r="BG33" s="33">
        <v>5151156.038009</v>
      </c>
      <c r="BH33" s="33">
        <v>5292654.426895</v>
      </c>
      <c r="BI33" s="33">
        <v>5188306.7465570001</v>
      </c>
      <c r="BJ33" s="33">
        <v>4558908.7513520001</v>
      </c>
      <c r="BK33" s="33">
        <v>6811016.2724900004</v>
      </c>
      <c r="BL33" s="33">
        <v>5765104.4294199999</v>
      </c>
      <c r="BM33" s="33">
        <v>5261945.4062080001</v>
      </c>
      <c r="BN33" s="33">
        <v>5505401.9563840004</v>
      </c>
      <c r="BO33" s="33">
        <v>5144018.9928350002</v>
      </c>
      <c r="BP33" s="33">
        <v>4950615.9397440003</v>
      </c>
      <c r="BQ33" s="33">
        <v>4565343.5532360002</v>
      </c>
      <c r="BR33" s="33">
        <v>4092804.6194640002</v>
      </c>
      <c r="BS33" s="33">
        <v>3955194.0599600002</v>
      </c>
      <c r="BT33" s="33">
        <v>3839169.2838039999</v>
      </c>
      <c r="BU33" s="33">
        <v>3660788.4617409999</v>
      </c>
      <c r="BV33" s="33">
        <v>3843138.1615909999</v>
      </c>
      <c r="BW33" s="33">
        <v>4357168.7181139998</v>
      </c>
      <c r="BX33" s="33">
        <v>4332034.7647350002</v>
      </c>
      <c r="BY33" s="33">
        <v>3730637.3805109998</v>
      </c>
      <c r="BZ33" s="33">
        <v>4080003.4084780002</v>
      </c>
      <c r="CA33" s="33">
        <v>4029255.5831280001</v>
      </c>
      <c r="CB33" s="33">
        <v>4136160.3493300001</v>
      </c>
      <c r="CC33" s="33">
        <v>4700337.3022259995</v>
      </c>
      <c r="CD33" s="33">
        <v>5160852.6658669999</v>
      </c>
      <c r="CE33" s="33">
        <v>4726599.8452989999</v>
      </c>
      <c r="CF33" s="33">
        <v>4644007.0234820005</v>
      </c>
      <c r="CG33" s="33">
        <v>4992536.4038349995</v>
      </c>
      <c r="CH33" s="33">
        <v>4264444.202273</v>
      </c>
      <c r="CI33" s="33">
        <v>4914374.7544240002</v>
      </c>
      <c r="CJ33" s="33">
        <v>5234649.3549009999</v>
      </c>
      <c r="CK33" s="33">
        <v>4473631.5135700004</v>
      </c>
      <c r="CL33" s="33">
        <v>4797082.5056379996</v>
      </c>
      <c r="CM33" s="33">
        <v>4331839.9406260001</v>
      </c>
      <c r="CN33" s="33">
        <v>5097069.2024839995</v>
      </c>
      <c r="CO33" s="33">
        <v>5036223.2725849999</v>
      </c>
      <c r="CP33" s="33">
        <v>5085416.7472019996</v>
      </c>
      <c r="CQ33" s="33">
        <v>4937824.1040920001</v>
      </c>
      <c r="CR33" s="33">
        <v>5223022.6121850004</v>
      </c>
      <c r="CS33" s="33">
        <v>5830699.2073959997</v>
      </c>
      <c r="CT33" s="33">
        <v>5343244.168385</v>
      </c>
      <c r="CU33" s="33">
        <v>5600234.5423680004</v>
      </c>
      <c r="CV33" s="33">
        <v>5150421.6604340002</v>
      </c>
      <c r="CW33" s="33">
        <v>4879555.5619519996</v>
      </c>
      <c r="CX33" s="33">
        <v>5157470.413555</v>
      </c>
      <c r="CY33" s="33">
        <v>4839608.325247</v>
      </c>
      <c r="CZ33" s="33">
        <v>4717189.644115</v>
      </c>
      <c r="DA33" s="33">
        <v>4819816.2867700001</v>
      </c>
      <c r="DB33" s="33">
        <v>4525716.0400130004</v>
      </c>
      <c r="DC33" s="33">
        <v>5221961.053847</v>
      </c>
      <c r="DD33" s="33">
        <v>5549105.4321020003</v>
      </c>
      <c r="DE33" s="33">
        <v>6021182.7325940002</v>
      </c>
      <c r="DF33" s="33">
        <v>7167980.0411189999</v>
      </c>
      <c r="DG33" s="33">
        <v>6923315.6297690002</v>
      </c>
      <c r="DH33" s="33">
        <v>6545617.9702190002</v>
      </c>
      <c r="DI33" s="33">
        <v>6753068.2359999996</v>
      </c>
      <c r="DJ33" s="33">
        <v>7117974.5885500005</v>
      </c>
      <c r="DK33" s="33">
        <v>6541701.1670819996</v>
      </c>
      <c r="DL33" s="33">
        <v>7064384.807422</v>
      </c>
      <c r="DM33" s="33">
        <v>7200697.6388259996</v>
      </c>
      <c r="DN33" s="33">
        <v>7528304.3071050001</v>
      </c>
      <c r="DO33" s="33">
        <v>7340656.4686089996</v>
      </c>
      <c r="DP33" s="33">
        <v>6845033.3417619998</v>
      </c>
      <c r="DQ33" s="33">
        <v>7413068.47939</v>
      </c>
      <c r="DR33" s="33">
        <v>8269064.0383829996</v>
      </c>
      <c r="DS33" s="33">
        <v>8855102.1579359993</v>
      </c>
      <c r="DT33" s="33">
        <v>8520743.3476630002</v>
      </c>
      <c r="DU33" s="33">
        <v>8388750.5642159991</v>
      </c>
      <c r="DV33" s="33">
        <v>8742891.2807509992</v>
      </c>
      <c r="DW33" s="33">
        <v>7966269.7942439998</v>
      </c>
      <c r="DX33" s="33">
        <v>9005678.0912209991</v>
      </c>
      <c r="DY33" s="33">
        <v>8221631.5580879999</v>
      </c>
      <c r="DZ33" s="33">
        <v>8416817.4433750007</v>
      </c>
      <c r="EA33" s="33">
        <v>8363554.7830499997</v>
      </c>
      <c r="EB33" s="33">
        <v>7453024.0147019997</v>
      </c>
      <c r="EC33" s="33">
        <v>7402335.423285</v>
      </c>
      <c r="ED33" s="33">
        <v>8130174.6185079999</v>
      </c>
      <c r="EE33" s="33">
        <v>7591114.8682789998</v>
      </c>
      <c r="EF33" s="33">
        <v>7994574.8700329997</v>
      </c>
      <c r="EG33" s="33">
        <v>8777286.6278579999</v>
      </c>
      <c r="EH33" s="33">
        <v>8779168.6878079996</v>
      </c>
      <c r="EI33" s="33">
        <v>8434060.1842689998</v>
      </c>
      <c r="EJ33" s="33">
        <v>8837904.5670049991</v>
      </c>
      <c r="EK33" s="33">
        <v>9392666.0752980001</v>
      </c>
      <c r="EL33" s="33">
        <v>9247732.1749879997</v>
      </c>
      <c r="EM33" s="33">
        <v>9970517.3497679997</v>
      </c>
      <c r="EN33" s="33">
        <v>9484219.3757550009</v>
      </c>
      <c r="EO33" s="33">
        <v>6402474.0245439997</v>
      </c>
      <c r="EP33" s="33">
        <v>10543303.90834</v>
      </c>
      <c r="EQ33" s="33">
        <v>10552629.240474001</v>
      </c>
      <c r="ER33" s="33">
        <v>9926326.8726780005</v>
      </c>
      <c r="ES33" s="33">
        <v>7218842.5514319995</v>
      </c>
      <c r="ET33" s="33">
        <v>15023482.346377</v>
      </c>
      <c r="EU33" s="33">
        <v>20297243.165206</v>
      </c>
      <c r="EV33" s="33">
        <v>13604345.784801999</v>
      </c>
      <c r="EW33" s="33">
        <v>15147159.837655</v>
      </c>
      <c r="EX33" s="33">
        <v>14427408.835542999</v>
      </c>
      <c r="EY33" s="33">
        <v>9919394.9174780007</v>
      </c>
      <c r="EZ33" s="33">
        <v>9459079.2623130009</v>
      </c>
      <c r="FA33" s="33">
        <v>11073737.155316001</v>
      </c>
      <c r="FB33" s="33">
        <v>11601679.953514</v>
      </c>
      <c r="FC33" s="33">
        <v>14228700.320945</v>
      </c>
      <c r="FD33" s="33">
        <v>12580259.872045999</v>
      </c>
      <c r="FE33" s="33">
        <v>12057297.200379999</v>
      </c>
      <c r="FF33" s="33">
        <v>14985763.440719999</v>
      </c>
      <c r="FG33" s="33">
        <v>20683804.181779999</v>
      </c>
      <c r="FH33" s="33">
        <v>20180540.463962</v>
      </c>
      <c r="FI33" s="33">
        <v>27595758.067908</v>
      </c>
      <c r="FJ33" s="33">
        <v>19568512.543674</v>
      </c>
      <c r="FK33" s="33">
        <v>23996419.712237999</v>
      </c>
      <c r="FL33" s="33">
        <v>22990246.743142001</v>
      </c>
      <c r="FM33" s="33">
        <v>23639121.314259</v>
      </c>
      <c r="FN33" s="33">
        <v>26085974.682323001</v>
      </c>
      <c r="FO33" s="33">
        <v>15205373.110917</v>
      </c>
      <c r="FP33" s="33">
        <v>27448774.896824002</v>
      </c>
      <c r="FQ33" s="33">
        <v>16626189.114208002</v>
      </c>
      <c r="FR33" s="33">
        <v>17581542.718282998</v>
      </c>
      <c r="FS33" s="33">
        <v>18552428.157460999</v>
      </c>
      <c r="FT33" s="33">
        <v>23967760.929939002</v>
      </c>
      <c r="FU33" s="33">
        <v>22741156.173207998</v>
      </c>
      <c r="FV33" s="33">
        <v>17600928.477035999</v>
      </c>
      <c r="FW33" s="33">
        <v>19050281.226073001</v>
      </c>
      <c r="FX33" s="33">
        <v>23954931.577998001</v>
      </c>
      <c r="FY33" s="33">
        <v>24673974.234315</v>
      </c>
      <c r="FZ33" s="33">
        <v>24535094.357191</v>
      </c>
      <c r="GA33" s="33">
        <v>26575298.753544003</v>
      </c>
      <c r="GB33" s="33">
        <v>27668495.970364995</v>
      </c>
      <c r="GC33" s="33">
        <v>25710671.155905999</v>
      </c>
      <c r="GD33" s="33">
        <v>27550580.90199</v>
      </c>
      <c r="GE33" s="33">
        <v>25565733.875281002</v>
      </c>
      <c r="GF33" s="33">
        <v>27089441.32361</v>
      </c>
      <c r="GG33" s="33">
        <v>26634823.162707999</v>
      </c>
      <c r="GH33" s="33">
        <v>26019982.869734</v>
      </c>
      <c r="GI33" s="33">
        <v>28625711.447787002</v>
      </c>
    </row>
    <row r="34" spans="1:191" ht="1.1499999999999999" customHeight="1">
      <c r="EG34" s="22">
        <v>0</v>
      </c>
      <c r="EH34" s="22">
        <v>0</v>
      </c>
      <c r="EI34" s="22">
        <v>0</v>
      </c>
      <c r="EJ34" s="22">
        <v>0</v>
      </c>
      <c r="EK34" s="22">
        <v>0</v>
      </c>
      <c r="EL34" s="22">
        <v>0</v>
      </c>
      <c r="EM34" s="22">
        <v>0</v>
      </c>
      <c r="EN34" s="22">
        <v>0</v>
      </c>
      <c r="EO34" s="22">
        <v>0</v>
      </c>
      <c r="EP34" s="22">
        <v>0</v>
      </c>
      <c r="EQ34" s="22">
        <v>0</v>
      </c>
      <c r="ER34" s="22">
        <v>0</v>
      </c>
      <c r="ES34" s="22">
        <v>0</v>
      </c>
      <c r="ET34" s="22">
        <v>0</v>
      </c>
      <c r="EU34" s="22">
        <v>0</v>
      </c>
      <c r="EV34" s="22">
        <v>0</v>
      </c>
    </row>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4"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500-000000000000}"/>
    <hyperlink ref="A3" location="Notas_generales!B2:C2" display="Notas generales" xr:uid="{00000000-0004-0000-0500-000001000000}"/>
    <hyperlink ref="B10" location="Notas_generales!B4:C4" display="Banco de Chile (2)" xr:uid="{00000000-0004-0000-0500-000002000000}"/>
    <hyperlink ref="B23" location="Notas_generales!B6:C8" display="Banco Sudamericano (4) (5) (6)" xr:uid="{00000000-0004-0000-0500-000003000000}"/>
    <hyperlink ref="B26" location="Notas_generales!B9:C10" display="DnB NOR Bank ASA (7) (8)" xr:uid="{00000000-0004-0000-0500-000004000000}"/>
    <hyperlink ref="B9" location="Notas_generales!B3:C3" display="Banco Consorcio (1)" xr:uid="{00000000-0004-0000-0500-000005000000}"/>
    <hyperlink ref="B17" location="Notas_generales!B12:C12" display="Banco Itaú Corpbanca (10)" xr:uid="{00000000-0004-0000-0500-000006000000}"/>
    <hyperlink ref="B24" location="Notas_generales!B14:C14" display="China Construction Bank, agencia en Chile (11)" xr:uid="{00000000-0004-0000-0500-000007000000}"/>
    <hyperlink ref="B25" location="Notas_generales!B14:C14" display="Deutsche Bank (Chile) (12)" xr:uid="{00000000-0004-0000-0500-000008000000}"/>
    <hyperlink ref="B18" location="Notas_generales!B15:C15" display="Banco Paris (13)" xr:uid="{00000000-0004-0000-0500-000009000000}"/>
    <hyperlink ref="B19" location="Notas_generales!B16:C16" display="Banco Penta (14)" xr:uid="{00000000-0004-0000-0500-00000A000000}"/>
    <hyperlink ref="B29" location="Notas_generales!B17:C17" display="Rabobank Chile (15)" xr:uid="{00000000-0004-0000-0500-00000B000000}"/>
    <hyperlink ref="B8" location="Notas_generales!B11:C11" display="Banco BTG Pactual Chile (9)" xr:uid="{00000000-0004-0000-0500-00000C000000}"/>
    <hyperlink ref="B12" location="Notas_generales!B20:C20" display="Banco de la Nación Argentina (18)" xr:uid="{00000000-0004-0000-0500-00000D000000}"/>
    <hyperlink ref="B14" location="Notas_generales!B22:C22" display="Banco do Brasil S.A. (20)" xr:uid="{00000000-0004-0000-0500-00000E000000}"/>
    <hyperlink ref="B31" location="Notas_generales!B21:C21" display="The Bank of Tokyo - Mitsubishi Ufj. Ltd. (19)" xr:uid="{00000000-0004-0000-0500-00000F000000}"/>
    <hyperlink ref="B32" location="Notas_generales!B18:C18" display="Bank of China (16)" xr:uid="{00000000-0004-0000-05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7"/>
  <dimension ref="A1:GI42"/>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29" width="9.7109375" style="22" customWidth="1"/>
    <col min="130" max="131" width="9.7109375" style="22" bestFit="1" customWidth="1"/>
    <col min="132"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27</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43</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36472.743341000001</v>
      </c>
      <c r="D7" s="32">
        <v>37295.222063000001</v>
      </c>
      <c r="E7" s="32">
        <v>39404.610891999997</v>
      </c>
      <c r="F7" s="32">
        <v>39181.607209000002</v>
      </c>
      <c r="G7" s="32">
        <v>39865.939029000001</v>
      </c>
      <c r="H7" s="32">
        <v>41583.016194000003</v>
      </c>
      <c r="I7" s="32">
        <v>41528.103923000002</v>
      </c>
      <c r="J7" s="32">
        <v>42836.906061000002</v>
      </c>
      <c r="K7" s="32">
        <v>39412.708256999998</v>
      </c>
      <c r="L7" s="32">
        <v>40253.593298</v>
      </c>
      <c r="M7" s="32">
        <v>41655.110933999997</v>
      </c>
      <c r="N7" s="32">
        <v>42050.378666999997</v>
      </c>
      <c r="O7" s="32">
        <v>36712.037233000003</v>
      </c>
      <c r="P7" s="32">
        <v>45604.412465000001</v>
      </c>
      <c r="Q7" s="32">
        <v>44267.362958999998</v>
      </c>
      <c r="R7" s="32">
        <v>46130.891451000003</v>
      </c>
      <c r="S7" s="32">
        <v>38755.049298999998</v>
      </c>
      <c r="T7" s="32">
        <v>49296.790278</v>
      </c>
      <c r="U7" s="32">
        <v>47674.521352999996</v>
      </c>
      <c r="V7" s="32">
        <v>47193.731605000001</v>
      </c>
      <c r="W7" s="32">
        <v>58926.520388999998</v>
      </c>
      <c r="X7" s="32">
        <v>55866.302083000002</v>
      </c>
      <c r="Y7" s="32">
        <v>55899.546277000001</v>
      </c>
      <c r="Z7" s="32">
        <v>55235.382936000002</v>
      </c>
      <c r="AA7" s="32">
        <v>61629.401812999997</v>
      </c>
      <c r="AB7" s="32">
        <v>60711.169145</v>
      </c>
      <c r="AC7" s="32">
        <v>62619.313412000003</v>
      </c>
      <c r="AD7" s="32">
        <v>71536.853025999997</v>
      </c>
      <c r="AE7" s="32">
        <v>79173.693119999996</v>
      </c>
      <c r="AF7" s="32">
        <v>78937.11722</v>
      </c>
      <c r="AG7" s="32">
        <v>78076.262894</v>
      </c>
      <c r="AH7" s="32">
        <v>83000.323149999997</v>
      </c>
      <c r="AI7" s="32">
        <v>86654.279578000001</v>
      </c>
      <c r="AJ7" s="32">
        <v>81369.174522000001</v>
      </c>
      <c r="AK7" s="32">
        <v>83054.356805000003</v>
      </c>
      <c r="AL7" s="32">
        <v>82099.127013000005</v>
      </c>
      <c r="AM7" s="32">
        <v>80049.456311999995</v>
      </c>
      <c r="AN7" s="32">
        <v>81939.696913000007</v>
      </c>
      <c r="AO7" s="32">
        <v>74066.442469999995</v>
      </c>
      <c r="AP7" s="32">
        <v>72636.123045999993</v>
      </c>
      <c r="AQ7" s="32">
        <v>74314.269388999994</v>
      </c>
      <c r="AR7" s="32">
        <v>65006.989434000003</v>
      </c>
      <c r="AS7" s="32">
        <v>64284.824464999998</v>
      </c>
      <c r="AT7" s="32">
        <v>78782.971302999998</v>
      </c>
      <c r="AU7" s="32">
        <v>84542.084314000007</v>
      </c>
      <c r="AV7" s="32">
        <v>98393.273356999998</v>
      </c>
      <c r="AW7" s="32">
        <v>89561.018876000002</v>
      </c>
      <c r="AX7" s="32">
        <v>116805.97667800001</v>
      </c>
      <c r="AY7" s="32">
        <v>101746.69386699999</v>
      </c>
      <c r="AZ7" s="32">
        <v>116427.47179700001</v>
      </c>
      <c r="BA7" s="32">
        <v>121176.191552</v>
      </c>
      <c r="BB7" s="32">
        <v>122894.59103</v>
      </c>
      <c r="BC7" s="32">
        <v>122980.416794</v>
      </c>
      <c r="BD7" s="32">
        <v>117820.685323</v>
      </c>
      <c r="BE7" s="32">
        <v>115662.779492</v>
      </c>
      <c r="BF7" s="32">
        <v>142341.10750700001</v>
      </c>
      <c r="BG7" s="32">
        <v>140448.55664699999</v>
      </c>
      <c r="BH7" s="32">
        <v>127376.08221399999</v>
      </c>
      <c r="BI7" s="32">
        <v>122435.89421499999</v>
      </c>
      <c r="BJ7" s="32">
        <v>140015.05515100001</v>
      </c>
      <c r="BK7" s="32">
        <v>149029.26496599999</v>
      </c>
      <c r="BL7" s="32">
        <v>155890.298232</v>
      </c>
      <c r="BM7" s="32">
        <v>156132.445075</v>
      </c>
      <c r="BN7" s="32">
        <v>169494.74739800001</v>
      </c>
      <c r="BO7" s="32">
        <v>175776.19656800001</v>
      </c>
      <c r="BP7" s="32">
        <v>189864.76952599999</v>
      </c>
      <c r="BQ7" s="32">
        <v>197948.233698</v>
      </c>
      <c r="BR7" s="32">
        <v>181268.29654499999</v>
      </c>
      <c r="BS7" s="32">
        <v>160278.39536699999</v>
      </c>
      <c r="BT7" s="32">
        <v>120765.524451</v>
      </c>
      <c r="BU7" s="32">
        <v>110578.19469400001</v>
      </c>
      <c r="BV7" s="32">
        <v>108808.163823</v>
      </c>
      <c r="BW7" s="32">
        <v>103983.42914399999</v>
      </c>
      <c r="BX7" s="32">
        <v>104111.540662</v>
      </c>
      <c r="BY7" s="32">
        <v>83961.456766999996</v>
      </c>
      <c r="BZ7" s="32">
        <v>43261.523388000001</v>
      </c>
      <c r="CA7" s="32">
        <v>25675.947230000002</v>
      </c>
      <c r="CB7" s="32">
        <v>25730.939718000001</v>
      </c>
      <c r="CC7" s="32">
        <v>23816.944233999999</v>
      </c>
      <c r="CD7" s="32">
        <v>11984.257148000001</v>
      </c>
      <c r="CE7" s="32">
        <v>46549.533345999997</v>
      </c>
      <c r="CF7" s="32">
        <v>16561.693428999999</v>
      </c>
      <c r="CG7" s="32">
        <v>15606.786410000001</v>
      </c>
      <c r="CH7" s="32">
        <v>15623.971609</v>
      </c>
      <c r="CI7" s="32">
        <v>2604.3945090000002</v>
      </c>
      <c r="CJ7" s="32">
        <v>3373.7779340000002</v>
      </c>
      <c r="CK7" s="32">
        <v>2515.1397390000002</v>
      </c>
      <c r="CL7" s="32">
        <v>3210.3372789999999</v>
      </c>
      <c r="CM7" s="32">
        <v>3219.981237</v>
      </c>
      <c r="CN7" s="32">
        <v>3243.1148290000001</v>
      </c>
      <c r="CO7" s="32">
        <v>3252.2339539999998</v>
      </c>
      <c r="CP7" s="32">
        <v>3258.2211160000002</v>
      </c>
      <c r="CQ7" s="32">
        <v>41397.242386999998</v>
      </c>
      <c r="CR7" s="32">
        <v>20325.054340999999</v>
      </c>
      <c r="CS7" s="32">
        <v>20320.807471</v>
      </c>
      <c r="CT7" s="32">
        <v>20365.179665</v>
      </c>
      <c r="CU7" s="32">
        <v>20457.572574999998</v>
      </c>
      <c r="CV7" s="32">
        <v>20557.821971000001</v>
      </c>
      <c r="CW7" s="32">
        <v>20445.124937000001</v>
      </c>
      <c r="CX7" s="32">
        <v>50863.032669</v>
      </c>
      <c r="CY7" s="32">
        <v>105812.27460600001</v>
      </c>
      <c r="CZ7" s="32">
        <v>70526.498366</v>
      </c>
      <c r="DA7" s="32">
        <v>34071.857622000003</v>
      </c>
      <c r="DB7" s="32">
        <v>70610.496165000004</v>
      </c>
      <c r="DC7" s="32">
        <v>117894.724403</v>
      </c>
      <c r="DD7" s="32">
        <v>144568.31461999999</v>
      </c>
      <c r="DE7" s="32">
        <v>176978.13666300001</v>
      </c>
      <c r="DF7" s="32">
        <v>211822.65265</v>
      </c>
      <c r="DG7" s="32">
        <v>231151.778146</v>
      </c>
      <c r="DH7" s="32">
        <v>235661.47627899999</v>
      </c>
      <c r="DI7" s="32">
        <v>264875.44497999997</v>
      </c>
      <c r="DJ7" s="32">
        <v>259417.638526</v>
      </c>
      <c r="DK7" s="32">
        <v>295454.52301499998</v>
      </c>
      <c r="DL7" s="32">
        <v>387362.71359</v>
      </c>
      <c r="DM7" s="32">
        <v>308188.47826900001</v>
      </c>
      <c r="DN7" s="32">
        <v>316762.18803800002</v>
      </c>
      <c r="DO7" s="32">
        <v>384762.86604300002</v>
      </c>
      <c r="DP7" s="32">
        <v>458882.48608900001</v>
      </c>
      <c r="DQ7" s="32">
        <v>523059.765327</v>
      </c>
      <c r="DR7" s="32">
        <v>542912.34100999997</v>
      </c>
      <c r="DS7" s="32">
        <v>360347.82097300002</v>
      </c>
      <c r="DT7" s="32">
        <v>346602.96175000002</v>
      </c>
      <c r="DU7" s="32">
        <v>271051.09448899998</v>
      </c>
      <c r="DV7" s="32">
        <v>221607.49466200001</v>
      </c>
      <c r="DW7" s="32">
        <v>226073.765946</v>
      </c>
      <c r="DX7" s="32">
        <v>248200.059075</v>
      </c>
      <c r="DY7" s="32">
        <v>236242.475894</v>
      </c>
      <c r="DZ7" s="32">
        <v>232030.96997999999</v>
      </c>
      <c r="EA7" s="32">
        <v>211221.81005</v>
      </c>
      <c r="EB7" s="32">
        <v>216092.114558</v>
      </c>
      <c r="EC7" s="32">
        <v>195126.70814599999</v>
      </c>
      <c r="ED7" s="32">
        <v>160290.903322</v>
      </c>
      <c r="EE7" s="32">
        <v>166434.40694099999</v>
      </c>
      <c r="EF7" s="32">
        <v>165404.55300300001</v>
      </c>
      <c r="EG7" s="32">
        <v>141400.20143399999</v>
      </c>
      <c r="EH7" s="32">
        <v>165275.307585</v>
      </c>
      <c r="EI7" s="32">
        <v>134743.73989600001</v>
      </c>
      <c r="EJ7" s="32">
        <v>144601.74564000001</v>
      </c>
      <c r="EK7" s="32">
        <v>66892.331630000001</v>
      </c>
      <c r="EL7" s="32">
        <v>50477.662469000003</v>
      </c>
      <c r="EM7" s="32">
        <v>46269.401376000002</v>
      </c>
      <c r="EN7" s="32">
        <v>90735.866085000001</v>
      </c>
      <c r="EO7" s="32">
        <v>80263.618992000003</v>
      </c>
      <c r="EP7" s="32">
        <v>115057.655942</v>
      </c>
      <c r="EQ7" s="32">
        <v>111098.31202300001</v>
      </c>
      <c r="ER7" s="32">
        <v>111022.79905</v>
      </c>
      <c r="ES7" s="32">
        <v>125847.179336</v>
      </c>
      <c r="ET7" s="32">
        <v>144642.66052</v>
      </c>
      <c r="EU7" s="32">
        <v>102203.804859</v>
      </c>
      <c r="EV7" s="32">
        <v>157088.07196299999</v>
      </c>
      <c r="EW7" s="32">
        <v>256219.71071099999</v>
      </c>
      <c r="EX7" s="32">
        <v>320710.30437600001</v>
      </c>
      <c r="EY7" s="32">
        <v>395202.06852899998</v>
      </c>
      <c r="EZ7" s="32">
        <v>401582.75883399998</v>
      </c>
      <c r="FA7" s="32">
        <v>377456.18068500003</v>
      </c>
      <c r="FB7" s="32">
        <v>365401.68132700003</v>
      </c>
      <c r="FC7" s="32">
        <v>358625.73010099999</v>
      </c>
      <c r="FD7" s="32">
        <v>329282.55565300002</v>
      </c>
      <c r="FE7" s="32">
        <v>374722.66483199998</v>
      </c>
      <c r="FF7" s="32">
        <v>347492.95186899998</v>
      </c>
      <c r="FG7" s="32">
        <v>341126.96715500002</v>
      </c>
      <c r="FH7" s="32">
        <v>320329.712504</v>
      </c>
      <c r="FI7" s="32">
        <v>308501.42223800003</v>
      </c>
      <c r="FJ7" s="32">
        <v>337086.06536499999</v>
      </c>
      <c r="FK7" s="32">
        <v>589987.93612900004</v>
      </c>
      <c r="FL7" s="32">
        <v>592920.77467800002</v>
      </c>
      <c r="FM7" s="32">
        <v>668084.81790999998</v>
      </c>
      <c r="FN7" s="32">
        <v>667013.90762800002</v>
      </c>
      <c r="FO7" s="32">
        <v>711458.44074700004</v>
      </c>
      <c r="FP7" s="32">
        <v>712956.03568199999</v>
      </c>
      <c r="FQ7" s="32">
        <v>739688.40642899997</v>
      </c>
      <c r="FR7" s="32">
        <v>820603.86292300001</v>
      </c>
      <c r="FS7" s="32">
        <v>808603.71405499999</v>
      </c>
      <c r="FT7" s="32">
        <v>716876.52769599995</v>
      </c>
      <c r="FU7" s="32">
        <v>718422.52117299999</v>
      </c>
      <c r="FV7" s="32">
        <v>732555.31694299995</v>
      </c>
      <c r="FW7" s="32">
        <v>720912.30280399998</v>
      </c>
      <c r="FX7" s="32">
        <v>699322.33142499998</v>
      </c>
      <c r="FY7" s="32">
        <v>694320.87178599997</v>
      </c>
      <c r="FZ7" s="32">
        <v>700102.72897399997</v>
      </c>
      <c r="GA7" s="32">
        <v>713552.69358399999</v>
      </c>
      <c r="GB7" s="32">
        <v>779025.30810100003</v>
      </c>
      <c r="GC7" s="32">
        <v>749167.15196599998</v>
      </c>
      <c r="GD7" s="32">
        <v>738301.57183799997</v>
      </c>
      <c r="GE7" s="32">
        <v>694167.124649</v>
      </c>
      <c r="GF7" s="32">
        <v>532809.23922400002</v>
      </c>
      <c r="GG7" s="32">
        <v>470879.40945899999</v>
      </c>
      <c r="GH7" s="32">
        <v>453952.12711900001</v>
      </c>
      <c r="GI7" s="32">
        <v>459473.35965300002</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8829.2555150000007</v>
      </c>
      <c r="CS8" s="32">
        <v>8834.2712140000003</v>
      </c>
      <c r="CT8" s="32">
        <v>8847.4914919999992</v>
      </c>
      <c r="CU8" s="32">
        <v>8894.5967720000008</v>
      </c>
      <c r="CV8" s="32">
        <v>23846.311319</v>
      </c>
      <c r="CW8" s="32">
        <v>34523.274770000004</v>
      </c>
      <c r="CX8" s="32">
        <v>35132.954313000002</v>
      </c>
      <c r="CY8" s="32">
        <v>35052.532869000002</v>
      </c>
      <c r="CZ8" s="32">
        <v>32465.438547999998</v>
      </c>
      <c r="DA8" s="32">
        <v>40210.864787999999</v>
      </c>
      <c r="DB8" s="32">
        <v>31710.116875</v>
      </c>
      <c r="DC8" s="32">
        <v>8627.0879609999993</v>
      </c>
      <c r="DD8" s="32">
        <v>8655.8804189999992</v>
      </c>
      <c r="DE8" s="32">
        <v>8676.4393650000002</v>
      </c>
      <c r="DF8" s="32">
        <v>8705.3352649999997</v>
      </c>
      <c r="DG8" s="32">
        <v>8732.5600429999995</v>
      </c>
      <c r="DH8" s="32">
        <v>8753.8369640000001</v>
      </c>
      <c r="DI8" s="32">
        <v>0</v>
      </c>
      <c r="DJ8" s="32">
        <v>10271.653645</v>
      </c>
      <c r="DK8" s="32">
        <v>2145.8605640000001</v>
      </c>
      <c r="DL8" s="32">
        <v>15033.013209000001</v>
      </c>
      <c r="DM8" s="32">
        <v>45024.821974999999</v>
      </c>
      <c r="DN8" s="32">
        <v>45149.073618000002</v>
      </c>
      <c r="DO8" s="32">
        <v>11372.889934999999</v>
      </c>
      <c r="DP8" s="32">
        <v>0</v>
      </c>
      <c r="DQ8" s="32">
        <v>0</v>
      </c>
      <c r="DR8" s="32">
        <v>0</v>
      </c>
      <c r="DS8" s="32">
        <v>0</v>
      </c>
      <c r="DT8" s="32">
        <v>0</v>
      </c>
      <c r="DU8" s="32">
        <v>0</v>
      </c>
      <c r="DV8" s="32">
        <v>0</v>
      </c>
      <c r="DW8" s="32">
        <v>3101.0952849999999</v>
      </c>
      <c r="DX8" s="32">
        <v>3108.189433</v>
      </c>
      <c r="DY8" s="32">
        <v>17839.714446000002</v>
      </c>
      <c r="DZ8" s="32">
        <v>35016.448931999999</v>
      </c>
      <c r="EA8" s="32">
        <v>7411.4069319999999</v>
      </c>
      <c r="EB8" s="32">
        <v>24730.587646</v>
      </c>
      <c r="EC8" s="32">
        <v>32311.777249999999</v>
      </c>
      <c r="ED8" s="32">
        <v>35827.781584999997</v>
      </c>
      <c r="EE8" s="32">
        <v>59780.058449999997</v>
      </c>
      <c r="EF8" s="32">
        <v>41708.198278000003</v>
      </c>
      <c r="EG8" s="32">
        <v>50783.259802</v>
      </c>
      <c r="EH8" s="32">
        <v>38236.326032999998</v>
      </c>
      <c r="EI8" s="32">
        <v>67466.629660000006</v>
      </c>
      <c r="EJ8" s="32">
        <v>32774.216146999999</v>
      </c>
      <c r="EK8" s="32">
        <v>14607.361084</v>
      </c>
      <c r="EL8" s="32">
        <v>52132.565165</v>
      </c>
      <c r="EM8" s="32">
        <v>49950.586334</v>
      </c>
      <c r="EN8" s="32">
        <v>67048.445848999996</v>
      </c>
      <c r="EO8" s="32">
        <v>87583.727062999998</v>
      </c>
      <c r="EP8" s="32">
        <v>93469.773902999994</v>
      </c>
      <c r="EQ8" s="32">
        <v>70047.891126999995</v>
      </c>
      <c r="ER8" s="32">
        <v>76787.155717000001</v>
      </c>
      <c r="ES8" s="32">
        <v>77469.888535000006</v>
      </c>
      <c r="ET8" s="32">
        <v>39129.902171000002</v>
      </c>
      <c r="EU8" s="32">
        <v>66759.401920000004</v>
      </c>
      <c r="EV8" s="32">
        <v>124073.26616299999</v>
      </c>
      <c r="EW8" s="32">
        <v>123501.113182</v>
      </c>
      <c r="EX8" s="32">
        <v>91242.842869</v>
      </c>
      <c r="EY8" s="32">
        <v>86746.761075000002</v>
      </c>
      <c r="EZ8" s="32">
        <v>67146.701438999997</v>
      </c>
      <c r="FA8" s="32">
        <v>87869.880539999998</v>
      </c>
      <c r="FB8" s="32">
        <v>68584.004272999999</v>
      </c>
      <c r="FC8" s="32">
        <v>23687.801232999998</v>
      </c>
      <c r="FD8" s="32">
        <v>56090.600532999997</v>
      </c>
      <c r="FE8" s="32">
        <v>82342.26784</v>
      </c>
      <c r="FF8" s="32">
        <v>16610.067007000001</v>
      </c>
      <c r="FG8" s="32">
        <v>29494.348953000001</v>
      </c>
      <c r="FH8" s="32">
        <v>62038.105457999998</v>
      </c>
      <c r="FI8" s="32">
        <v>36670.701056999998</v>
      </c>
      <c r="FJ8" s="32">
        <v>37199.784548000003</v>
      </c>
      <c r="FK8" s="32">
        <v>47096.865637000003</v>
      </c>
      <c r="FL8" s="32">
        <v>29935.145525</v>
      </c>
      <c r="FM8" s="32">
        <v>23003.655495999999</v>
      </c>
      <c r="FN8" s="32">
        <v>22177.938923999998</v>
      </c>
      <c r="FO8" s="32">
        <v>16681.030081000001</v>
      </c>
      <c r="FP8" s="32">
        <v>17359.679547</v>
      </c>
      <c r="FQ8" s="32">
        <v>12604.444072</v>
      </c>
      <c r="FR8" s="32">
        <v>17084.977547999999</v>
      </c>
      <c r="FS8" s="32">
        <v>39491.195433000001</v>
      </c>
      <c r="FT8" s="32">
        <v>40790.409511999998</v>
      </c>
      <c r="FU8" s="32">
        <v>39469.215992999998</v>
      </c>
      <c r="FV8" s="32">
        <v>52250.489949000003</v>
      </c>
      <c r="FW8" s="32">
        <v>52405.497979</v>
      </c>
      <c r="FX8" s="32">
        <v>70248.020162999994</v>
      </c>
      <c r="FY8" s="32">
        <v>59505.857530000001</v>
      </c>
      <c r="FZ8" s="32">
        <v>60577.463721</v>
      </c>
      <c r="GA8" s="32">
        <v>62959.188253</v>
      </c>
      <c r="GB8" s="32">
        <v>67290.932233</v>
      </c>
      <c r="GC8" s="32">
        <v>19191.353641999998</v>
      </c>
      <c r="GD8" s="32">
        <v>29399.793597</v>
      </c>
      <c r="GE8" s="32">
        <v>59768.080822000004</v>
      </c>
      <c r="GF8" s="32">
        <v>53713.358734000001</v>
      </c>
      <c r="GG8" s="32">
        <v>122947.13926900001</v>
      </c>
      <c r="GH8" s="32">
        <v>100416.217684</v>
      </c>
      <c r="GI8" s="32">
        <v>102741.041568</v>
      </c>
    </row>
    <row r="9" spans="1:191" ht="12.75" customHeight="1">
      <c r="B9" s="24" t="s">
        <v>101</v>
      </c>
      <c r="C9" s="32">
        <v>1115.316311</v>
      </c>
      <c r="D9" s="32">
        <v>577.81446900000003</v>
      </c>
      <c r="E9" s="32">
        <v>2274.5360900000001</v>
      </c>
      <c r="F9" s="32">
        <v>1882.6616670000001</v>
      </c>
      <c r="G9" s="32">
        <v>1846.2455660000001</v>
      </c>
      <c r="H9" s="32">
        <v>1837.6333950000001</v>
      </c>
      <c r="I9" s="32">
        <v>1398.535394</v>
      </c>
      <c r="J9" s="32">
        <v>1403.2352800000001</v>
      </c>
      <c r="K9" s="32">
        <v>1459.0743219999999</v>
      </c>
      <c r="L9" s="32">
        <v>497.80166200000002</v>
      </c>
      <c r="M9" s="32">
        <v>510.09599300000002</v>
      </c>
      <c r="N9" s="32">
        <v>509.60632199999998</v>
      </c>
      <c r="O9" s="32">
        <v>0</v>
      </c>
      <c r="P9" s="32">
        <v>0</v>
      </c>
      <c r="Q9" s="32">
        <v>816.98479099999997</v>
      </c>
      <c r="R9" s="32">
        <v>0</v>
      </c>
      <c r="S9" s="32">
        <v>0</v>
      </c>
      <c r="T9" s="32">
        <v>0</v>
      </c>
      <c r="U9" s="32">
        <v>645.218613</v>
      </c>
      <c r="V9" s="32">
        <v>0</v>
      </c>
      <c r="W9" s="32">
        <v>0</v>
      </c>
      <c r="X9" s="32">
        <v>0</v>
      </c>
      <c r="Y9" s="32">
        <v>518.12198000000001</v>
      </c>
      <c r="Z9" s="32">
        <v>7026.7999870000003</v>
      </c>
      <c r="AA9" s="32">
        <v>8297.2274770000004</v>
      </c>
      <c r="AB9" s="32">
        <v>9058.8420110000006</v>
      </c>
      <c r="AC9" s="32">
        <v>22582.114130999998</v>
      </c>
      <c r="AD9" s="32">
        <v>39234.260963000001</v>
      </c>
      <c r="AE9" s="32">
        <v>15803.758786</v>
      </c>
      <c r="AF9" s="32">
        <v>27261.546504000002</v>
      </c>
      <c r="AG9" s="32">
        <v>58850.13882</v>
      </c>
      <c r="AH9" s="32">
        <v>28972.159371000002</v>
      </c>
      <c r="AI9" s="32">
        <v>7999.6786709999997</v>
      </c>
      <c r="AJ9" s="32">
        <v>15273.080012</v>
      </c>
      <c r="AK9" s="32">
        <v>24997.820867999999</v>
      </c>
      <c r="AL9" s="32">
        <v>32615.054543999999</v>
      </c>
      <c r="AM9" s="32">
        <v>42337.922718000002</v>
      </c>
      <c r="AN9" s="32">
        <v>45091.517346000001</v>
      </c>
      <c r="AO9" s="32">
        <v>42461.355748000002</v>
      </c>
      <c r="AP9" s="32">
        <v>51940.682891999997</v>
      </c>
      <c r="AQ9" s="32">
        <v>47739.352300999999</v>
      </c>
      <c r="AR9" s="32">
        <v>50254.694207</v>
      </c>
      <c r="AS9" s="32">
        <v>35004.583057000003</v>
      </c>
      <c r="AT9" s="32">
        <v>10187.661662</v>
      </c>
      <c r="AU9" s="32">
        <v>7211.4298040000003</v>
      </c>
      <c r="AV9" s="32">
        <v>6901.0907980000002</v>
      </c>
      <c r="AW9" s="32">
        <v>7691.5748400000002</v>
      </c>
      <c r="AX9" s="32">
        <v>10451.19931</v>
      </c>
      <c r="AY9" s="32">
        <v>14905.336877</v>
      </c>
      <c r="AZ9" s="32">
        <v>20378.123222999999</v>
      </c>
      <c r="BA9" s="32">
        <v>2084.6911599999999</v>
      </c>
      <c r="BB9" s="32">
        <v>6868.1091450000004</v>
      </c>
      <c r="BC9" s="32">
        <v>7004.1895919999997</v>
      </c>
      <c r="BD9" s="32">
        <v>5036.2635369999998</v>
      </c>
      <c r="BE9" s="32">
        <v>6854.6648759999998</v>
      </c>
      <c r="BF9" s="32">
        <v>8841.9160680000005</v>
      </c>
      <c r="BG9" s="32">
        <v>7934.6396180000002</v>
      </c>
      <c r="BH9" s="32">
        <v>10977.500760999999</v>
      </c>
      <c r="BI9" s="32">
        <v>14431.609757</v>
      </c>
      <c r="BJ9" s="32">
        <v>14075.77089</v>
      </c>
      <c r="BK9" s="32">
        <v>13360.342296999999</v>
      </c>
      <c r="BL9" s="32">
        <v>15424.189587999999</v>
      </c>
      <c r="BM9" s="32">
        <v>11736.013650000001</v>
      </c>
      <c r="BN9" s="32">
        <v>13171.265125</v>
      </c>
      <c r="BO9" s="32">
        <v>13181.082082000001</v>
      </c>
      <c r="BP9" s="32">
        <v>16471.701021000001</v>
      </c>
      <c r="BQ9" s="32">
        <v>13132.116185999999</v>
      </c>
      <c r="BR9" s="32">
        <v>12312.79299</v>
      </c>
      <c r="BS9" s="32">
        <v>6669.4099159999996</v>
      </c>
      <c r="BT9" s="32">
        <v>4635.6634819999999</v>
      </c>
      <c r="BU9" s="32">
        <v>4988.943338</v>
      </c>
      <c r="BV9" s="32">
        <v>4133.4900719999996</v>
      </c>
      <c r="BW9" s="32">
        <v>22752.660033</v>
      </c>
      <c r="BX9" s="32">
        <v>16624.380466999999</v>
      </c>
      <c r="BY9" s="32">
        <v>8986.5908760000002</v>
      </c>
      <c r="BZ9" s="32">
        <v>15920.643475000001</v>
      </c>
      <c r="CA9" s="32">
        <v>19970.377723000001</v>
      </c>
      <c r="CB9" s="32">
        <v>14274.881066</v>
      </c>
      <c r="CC9" s="32">
        <v>35008.518646999997</v>
      </c>
      <c r="CD9" s="32">
        <v>51226.770424000002</v>
      </c>
      <c r="CE9" s="32">
        <v>9731.5681359999999</v>
      </c>
      <c r="CF9" s="32">
        <v>3586.2531760000002</v>
      </c>
      <c r="CG9" s="32">
        <v>25811.225375999999</v>
      </c>
      <c r="CH9" s="32">
        <v>20966.936206999999</v>
      </c>
      <c r="CI9" s="32">
        <v>20064.87341</v>
      </c>
      <c r="CJ9" s="32">
        <v>1597.6510020000001</v>
      </c>
      <c r="CK9" s="32">
        <v>6673.7124599999997</v>
      </c>
      <c r="CL9" s="32">
        <v>18588.793132999999</v>
      </c>
      <c r="CM9" s="32">
        <v>18079.209790000001</v>
      </c>
      <c r="CN9" s="32">
        <v>30570.363232</v>
      </c>
      <c r="CO9" s="32">
        <v>12064.504113999999</v>
      </c>
      <c r="CP9" s="32">
        <v>12488.838147</v>
      </c>
      <c r="CQ9" s="32">
        <v>7310.7526070000004</v>
      </c>
      <c r="CR9" s="32">
        <v>7619.6750419999998</v>
      </c>
      <c r="CS9" s="32">
        <v>5054.4701029999997</v>
      </c>
      <c r="CT9" s="32">
        <v>7984.2112180000004</v>
      </c>
      <c r="CU9" s="32">
        <v>14715.396504</v>
      </c>
      <c r="CV9" s="32">
        <v>20070.712377</v>
      </c>
      <c r="CW9" s="32">
        <v>4988.890077</v>
      </c>
      <c r="CX9" s="32">
        <v>30142.017365</v>
      </c>
      <c r="CY9" s="32">
        <v>36931.489096999998</v>
      </c>
      <c r="CZ9" s="32">
        <v>29789.674783999999</v>
      </c>
      <c r="DA9" s="32">
        <v>23765.913948000001</v>
      </c>
      <c r="DB9" s="32">
        <v>33403.002279</v>
      </c>
      <c r="DC9" s="32">
        <v>22437.472459000001</v>
      </c>
      <c r="DD9" s="32">
        <v>12456.933419000001</v>
      </c>
      <c r="DE9" s="32">
        <v>24922.710142</v>
      </c>
      <c r="DF9" s="32">
        <v>26205.151077999999</v>
      </c>
      <c r="DG9" s="32">
        <v>22464.308862000002</v>
      </c>
      <c r="DH9" s="32">
        <v>14352.971653000001</v>
      </c>
      <c r="DI9" s="32">
        <v>11551.504762</v>
      </c>
      <c r="DJ9" s="32">
        <v>16087.159761999999</v>
      </c>
      <c r="DK9" s="32">
        <v>56648.483240000001</v>
      </c>
      <c r="DL9" s="32">
        <v>88753.098509000003</v>
      </c>
      <c r="DM9" s="32">
        <v>126873.12274999999</v>
      </c>
      <c r="DN9" s="32">
        <v>132250.79355599999</v>
      </c>
      <c r="DO9" s="32">
        <v>129676.27778600001</v>
      </c>
      <c r="DP9" s="32">
        <v>221203.142957</v>
      </c>
      <c r="DQ9" s="32">
        <v>179772.84854400001</v>
      </c>
      <c r="DR9" s="32">
        <v>185355.60122700001</v>
      </c>
      <c r="DS9" s="32">
        <v>127828.67172100001</v>
      </c>
      <c r="DT9" s="32">
        <v>152118.808185</v>
      </c>
      <c r="DU9" s="32">
        <v>164535.47420699999</v>
      </c>
      <c r="DV9" s="32">
        <v>135020.02060399999</v>
      </c>
      <c r="DW9" s="32">
        <v>176078.531517</v>
      </c>
      <c r="DX9" s="32">
        <v>143744.886971</v>
      </c>
      <c r="DY9" s="32">
        <v>138540.498395</v>
      </c>
      <c r="DZ9" s="32">
        <v>223759.78974599999</v>
      </c>
      <c r="EA9" s="32">
        <v>239510.435508</v>
      </c>
      <c r="EB9" s="32">
        <v>271370.91635000001</v>
      </c>
      <c r="EC9" s="32">
        <v>255817.949796</v>
      </c>
      <c r="ED9" s="32">
        <v>242517.756368</v>
      </c>
      <c r="EE9" s="32">
        <v>206223.19151500001</v>
      </c>
      <c r="EF9" s="32">
        <v>204929.719194</v>
      </c>
      <c r="EG9" s="32">
        <v>289973.81659499998</v>
      </c>
      <c r="EH9" s="32">
        <v>267157.73543200002</v>
      </c>
      <c r="EI9" s="32">
        <v>298872.64939199999</v>
      </c>
      <c r="EJ9" s="32">
        <v>197483.52041</v>
      </c>
      <c r="EK9" s="32">
        <v>220885.755423</v>
      </c>
      <c r="EL9" s="32">
        <v>92472.730305000005</v>
      </c>
      <c r="EM9" s="32">
        <v>105489.41718999999</v>
      </c>
      <c r="EN9" s="32">
        <v>80074.003945999997</v>
      </c>
      <c r="EO9" s="32">
        <v>151780.72198500001</v>
      </c>
      <c r="EP9" s="32">
        <v>222782.13960699999</v>
      </c>
      <c r="EQ9" s="32">
        <v>185524.29384599999</v>
      </c>
      <c r="ER9" s="32">
        <v>264946.88859699998</v>
      </c>
      <c r="ES9" s="32">
        <v>294099.63117499999</v>
      </c>
      <c r="ET9" s="32">
        <v>446700.364833</v>
      </c>
      <c r="EU9" s="32">
        <v>377919.81311699998</v>
      </c>
      <c r="EV9" s="32">
        <v>286907.86967500002</v>
      </c>
      <c r="EW9" s="32">
        <v>373002.23884900002</v>
      </c>
      <c r="EX9" s="32">
        <v>568429.44195899996</v>
      </c>
      <c r="EY9" s="32">
        <v>581016.16893699998</v>
      </c>
      <c r="EZ9" s="32">
        <v>607408.15021700005</v>
      </c>
      <c r="FA9" s="32">
        <v>620047.41059700004</v>
      </c>
      <c r="FB9" s="32">
        <v>638078.50899500004</v>
      </c>
      <c r="FC9" s="32">
        <v>651940.17358499998</v>
      </c>
      <c r="FD9" s="32">
        <v>679948.68343900004</v>
      </c>
      <c r="FE9" s="32">
        <v>757611.95153399999</v>
      </c>
      <c r="FF9" s="32">
        <v>788700.75328599999</v>
      </c>
      <c r="FG9" s="32">
        <v>835364.33232499997</v>
      </c>
      <c r="FH9" s="32">
        <v>843893.15638399997</v>
      </c>
      <c r="FI9" s="32">
        <v>817525.74866499996</v>
      </c>
      <c r="FJ9" s="32">
        <v>811756.243181</v>
      </c>
      <c r="FK9" s="32">
        <v>813875.60125299997</v>
      </c>
      <c r="FL9" s="32">
        <v>861328.94409100001</v>
      </c>
      <c r="FM9" s="32">
        <v>868754.69980099995</v>
      </c>
      <c r="FN9" s="32">
        <v>902101.94259700004</v>
      </c>
      <c r="FO9" s="32">
        <v>994543.06171699998</v>
      </c>
      <c r="FP9" s="32">
        <v>987930.00775899994</v>
      </c>
      <c r="FQ9" s="32">
        <v>1011863.5465150001</v>
      </c>
      <c r="FR9" s="32">
        <v>998245.20109500003</v>
      </c>
      <c r="FS9" s="32">
        <v>1006382.577868</v>
      </c>
      <c r="FT9" s="32">
        <v>1028660.246988</v>
      </c>
      <c r="FU9" s="32">
        <v>1046680.300287</v>
      </c>
      <c r="FV9" s="32">
        <v>1067536.5781700001</v>
      </c>
      <c r="FW9" s="32">
        <v>1046366.225712</v>
      </c>
      <c r="FX9" s="32">
        <v>1068492.5268600001</v>
      </c>
      <c r="FY9" s="32">
        <v>1084117.159894</v>
      </c>
      <c r="FZ9" s="32">
        <v>1122472.9103359999</v>
      </c>
      <c r="GA9" s="32">
        <v>1086383.9225590001</v>
      </c>
      <c r="GB9" s="32">
        <v>1127505.7449680001</v>
      </c>
      <c r="GC9" s="32">
        <v>945161.05926400004</v>
      </c>
      <c r="GD9" s="32">
        <v>942772.50055</v>
      </c>
      <c r="GE9" s="32">
        <v>942575.96780099999</v>
      </c>
      <c r="GF9" s="32">
        <v>995752.597755</v>
      </c>
      <c r="GG9" s="32">
        <v>1062927.681259</v>
      </c>
      <c r="GH9" s="32">
        <v>1013497.619926</v>
      </c>
      <c r="GI9" s="32">
        <v>1017218.441141</v>
      </c>
    </row>
    <row r="10" spans="1:191" ht="12.75" customHeight="1">
      <c r="B10" s="24" t="s">
        <v>102</v>
      </c>
      <c r="C10" s="32">
        <v>25574.73171</v>
      </c>
      <c r="D10" s="32">
        <v>36085.348303999999</v>
      </c>
      <c r="E10" s="32">
        <v>32699.912710000001</v>
      </c>
      <c r="F10" s="32">
        <v>23414.074305999999</v>
      </c>
      <c r="G10" s="32">
        <v>32280.699918999999</v>
      </c>
      <c r="H10" s="32">
        <v>19257.861519999999</v>
      </c>
      <c r="I10" s="32">
        <v>24425.547170000002</v>
      </c>
      <c r="J10" s="32">
        <v>34573.669167</v>
      </c>
      <c r="K10" s="32">
        <v>43159.720654999997</v>
      </c>
      <c r="L10" s="32">
        <v>37838.801670000001</v>
      </c>
      <c r="M10" s="32">
        <v>62166.427925000004</v>
      </c>
      <c r="N10" s="32">
        <v>110104.93214600001</v>
      </c>
      <c r="O10" s="32">
        <v>132935.35841399999</v>
      </c>
      <c r="P10" s="32">
        <v>117026.21391799999</v>
      </c>
      <c r="Q10" s="32">
        <v>112905.660969</v>
      </c>
      <c r="R10" s="32">
        <v>108952.173537</v>
      </c>
      <c r="S10" s="32">
        <v>86601.129190000007</v>
      </c>
      <c r="T10" s="32">
        <v>99411.374247</v>
      </c>
      <c r="U10" s="32">
        <v>112236.22302</v>
      </c>
      <c r="V10" s="32">
        <v>140449.77871799999</v>
      </c>
      <c r="W10" s="32">
        <v>96950.019088000001</v>
      </c>
      <c r="X10" s="32">
        <v>121066.449999</v>
      </c>
      <c r="Y10" s="32">
        <v>156217.29934100001</v>
      </c>
      <c r="Z10" s="32">
        <v>200156.988159</v>
      </c>
      <c r="AA10" s="32">
        <v>233945.62687499999</v>
      </c>
      <c r="AB10" s="32">
        <v>234607.26959499999</v>
      </c>
      <c r="AC10" s="32">
        <v>239014.51635799999</v>
      </c>
      <c r="AD10" s="32">
        <v>287385.299237</v>
      </c>
      <c r="AE10" s="32">
        <v>239405.61614299999</v>
      </c>
      <c r="AF10" s="32">
        <v>163305.22449699999</v>
      </c>
      <c r="AG10" s="32">
        <v>190558.06696</v>
      </c>
      <c r="AH10" s="32">
        <v>129901.651094</v>
      </c>
      <c r="AI10" s="32">
        <v>106320.636455</v>
      </c>
      <c r="AJ10" s="32">
        <v>158598.17310300001</v>
      </c>
      <c r="AK10" s="32">
        <v>176756.00738699999</v>
      </c>
      <c r="AL10" s="32">
        <v>174688.69688599999</v>
      </c>
      <c r="AM10" s="32">
        <v>69613.372067999997</v>
      </c>
      <c r="AN10" s="32">
        <v>123471.72694199999</v>
      </c>
      <c r="AO10" s="32">
        <v>71994.010330000005</v>
      </c>
      <c r="AP10" s="32">
        <v>94618.284794000007</v>
      </c>
      <c r="AQ10" s="32">
        <v>69070.628939000002</v>
      </c>
      <c r="AR10" s="32">
        <v>77395.866569000005</v>
      </c>
      <c r="AS10" s="32">
        <v>108326.10355099999</v>
      </c>
      <c r="AT10" s="32">
        <v>42003.572260000001</v>
      </c>
      <c r="AU10" s="32">
        <v>64927.843197000002</v>
      </c>
      <c r="AV10" s="32">
        <v>105750.017265</v>
      </c>
      <c r="AW10" s="32">
        <v>126975.444428</v>
      </c>
      <c r="AX10" s="32">
        <v>172156.803621</v>
      </c>
      <c r="AY10" s="32">
        <v>155761.885132</v>
      </c>
      <c r="AZ10" s="32">
        <v>160140.30534299999</v>
      </c>
      <c r="BA10" s="32">
        <v>171625.742486</v>
      </c>
      <c r="BB10" s="32">
        <v>185929.74053099999</v>
      </c>
      <c r="BC10" s="32">
        <v>159827.701879</v>
      </c>
      <c r="BD10" s="32">
        <v>179461.23373199999</v>
      </c>
      <c r="BE10" s="32">
        <v>179010.224047</v>
      </c>
      <c r="BF10" s="32">
        <v>179277.607754</v>
      </c>
      <c r="BG10" s="32">
        <v>214002.73523399999</v>
      </c>
      <c r="BH10" s="32">
        <v>182421.10543299999</v>
      </c>
      <c r="BI10" s="32">
        <v>186148.326291</v>
      </c>
      <c r="BJ10" s="32">
        <v>154049.773587</v>
      </c>
      <c r="BK10" s="32">
        <v>199874.983026</v>
      </c>
      <c r="BL10" s="32">
        <v>174966.043328</v>
      </c>
      <c r="BM10" s="32">
        <v>224765.89329599999</v>
      </c>
      <c r="BN10" s="32">
        <v>168035.22810000001</v>
      </c>
      <c r="BO10" s="32">
        <v>88568.661143000005</v>
      </c>
      <c r="BP10" s="32">
        <v>174935.987769</v>
      </c>
      <c r="BQ10" s="32">
        <v>215448.432604</v>
      </c>
      <c r="BR10" s="32">
        <v>216207.52276399999</v>
      </c>
      <c r="BS10" s="32">
        <v>164121.07498500001</v>
      </c>
      <c r="BT10" s="32">
        <v>145575.89393600001</v>
      </c>
      <c r="BU10" s="32">
        <v>110673.020901</v>
      </c>
      <c r="BV10" s="32">
        <v>191436.94106300001</v>
      </c>
      <c r="BW10" s="32">
        <v>117281.204927</v>
      </c>
      <c r="BX10" s="32">
        <v>46324.533133999998</v>
      </c>
      <c r="BY10" s="32">
        <v>63944.564078000003</v>
      </c>
      <c r="BZ10" s="32">
        <v>58720.191416000001</v>
      </c>
      <c r="CA10" s="32">
        <v>89966.459868000005</v>
      </c>
      <c r="CB10" s="32">
        <v>193580.58605400001</v>
      </c>
      <c r="CC10" s="32">
        <v>192404.77796800001</v>
      </c>
      <c r="CD10" s="32">
        <v>195515.89775800001</v>
      </c>
      <c r="CE10" s="32">
        <v>73627.098289000001</v>
      </c>
      <c r="CF10" s="32">
        <v>70614.235123999999</v>
      </c>
      <c r="CG10" s="32">
        <v>192525.67881499999</v>
      </c>
      <c r="CH10" s="32">
        <v>190147.79143099999</v>
      </c>
      <c r="CI10" s="32">
        <v>187970.49479600001</v>
      </c>
      <c r="CJ10" s="32">
        <v>78711.687948999999</v>
      </c>
      <c r="CK10" s="32">
        <v>18857.522080999999</v>
      </c>
      <c r="CL10" s="32">
        <v>45361.697461000003</v>
      </c>
      <c r="CM10" s="32">
        <v>56760.305922</v>
      </c>
      <c r="CN10" s="32">
        <v>23198.359849</v>
      </c>
      <c r="CO10" s="32">
        <v>35344.133628000003</v>
      </c>
      <c r="CP10" s="32">
        <v>22872.231505</v>
      </c>
      <c r="CQ10" s="32">
        <v>24692.029084999998</v>
      </c>
      <c r="CR10" s="32">
        <v>34912.551789999998</v>
      </c>
      <c r="CS10" s="32">
        <v>62465.350417000001</v>
      </c>
      <c r="CT10" s="32">
        <v>98880.118835999994</v>
      </c>
      <c r="CU10" s="32">
        <v>156573.693149</v>
      </c>
      <c r="CV10" s="32">
        <v>106787.76867200001</v>
      </c>
      <c r="CW10" s="32">
        <v>162931.24177200001</v>
      </c>
      <c r="CX10" s="32">
        <v>204206.320618</v>
      </c>
      <c r="CY10" s="32">
        <v>190875.14591799999</v>
      </c>
      <c r="CZ10" s="32">
        <v>256998.58654600001</v>
      </c>
      <c r="DA10" s="32">
        <v>138351.447774</v>
      </c>
      <c r="DB10" s="32">
        <v>79707.099063000001</v>
      </c>
      <c r="DC10" s="32">
        <v>25291.416441000001</v>
      </c>
      <c r="DD10" s="32">
        <v>13797.706511</v>
      </c>
      <c r="DE10" s="32">
        <v>18943.728846999998</v>
      </c>
      <c r="DF10" s="32">
        <v>58780.336770000002</v>
      </c>
      <c r="DG10" s="32">
        <v>178382.00724499999</v>
      </c>
      <c r="DH10" s="32">
        <v>165614.503065</v>
      </c>
      <c r="DI10" s="32">
        <v>124985.18983600001</v>
      </c>
      <c r="DJ10" s="32">
        <v>174796.55767800001</v>
      </c>
      <c r="DK10" s="32">
        <v>283029.62647700001</v>
      </c>
      <c r="DL10" s="32">
        <v>489068.81458399998</v>
      </c>
      <c r="DM10" s="32">
        <v>492266.77035900002</v>
      </c>
      <c r="DN10" s="32">
        <v>493972.48612199997</v>
      </c>
      <c r="DO10" s="32">
        <v>433342.83774599998</v>
      </c>
      <c r="DP10" s="32">
        <v>412085.57789199997</v>
      </c>
      <c r="DQ10" s="32">
        <v>395569.085096</v>
      </c>
      <c r="DR10" s="32">
        <v>351018.35246000002</v>
      </c>
      <c r="DS10" s="32">
        <v>389412.23118</v>
      </c>
      <c r="DT10" s="32">
        <v>249989.85598200001</v>
      </c>
      <c r="DU10" s="32">
        <v>166579.08722799999</v>
      </c>
      <c r="DV10" s="32">
        <v>45733.692266999999</v>
      </c>
      <c r="DW10" s="32">
        <v>33857.646058999999</v>
      </c>
      <c r="DX10" s="32">
        <v>34636.762172000002</v>
      </c>
      <c r="DY10" s="32">
        <v>31856.640180999999</v>
      </c>
      <c r="DZ10" s="32">
        <v>59287.899755999999</v>
      </c>
      <c r="EA10" s="32">
        <v>9374.8762220000008</v>
      </c>
      <c r="EB10" s="32">
        <v>88183.855641000002</v>
      </c>
      <c r="EC10" s="32">
        <v>32927.908824999999</v>
      </c>
      <c r="ED10" s="32">
        <v>42632.557941999999</v>
      </c>
      <c r="EE10" s="32">
        <v>72484.846716</v>
      </c>
      <c r="EF10" s="32">
        <v>129659.331188</v>
      </c>
      <c r="EG10" s="32">
        <v>102214.745904</v>
      </c>
      <c r="EH10" s="32">
        <v>27775.159812999998</v>
      </c>
      <c r="EI10" s="32">
        <v>141666.32173699999</v>
      </c>
      <c r="EJ10" s="32">
        <v>150789.66399599999</v>
      </c>
      <c r="EK10" s="32">
        <v>36341.254291999998</v>
      </c>
      <c r="EL10" s="32">
        <v>47318.911088000001</v>
      </c>
      <c r="EM10" s="32">
        <v>8501.1203979999991</v>
      </c>
      <c r="EN10" s="32">
        <v>88457.757490000004</v>
      </c>
      <c r="EO10" s="32">
        <v>52669.243166</v>
      </c>
      <c r="EP10" s="32">
        <v>99425.420085999998</v>
      </c>
      <c r="EQ10" s="32">
        <v>118291.55553500001</v>
      </c>
      <c r="ER10" s="32">
        <v>166757.189025</v>
      </c>
      <c r="ES10" s="32">
        <v>146627.95978899999</v>
      </c>
      <c r="ET10" s="32">
        <v>210257.01746500001</v>
      </c>
      <c r="EU10" s="32">
        <v>81559.232883999997</v>
      </c>
      <c r="EV10" s="32">
        <v>112111.574162</v>
      </c>
      <c r="EW10" s="32">
        <v>120621.75789399999</v>
      </c>
      <c r="EX10" s="32">
        <v>121034.752228</v>
      </c>
      <c r="EY10" s="32">
        <v>178318.64599300001</v>
      </c>
      <c r="EZ10" s="32">
        <v>157973.87764200001</v>
      </c>
      <c r="FA10" s="32">
        <v>168956.192755</v>
      </c>
      <c r="FB10" s="32">
        <v>226346.04556</v>
      </c>
      <c r="FC10" s="32">
        <v>242892.97013900001</v>
      </c>
      <c r="FD10" s="32">
        <v>179442.81953899999</v>
      </c>
      <c r="FE10" s="32">
        <v>278742.43348800001</v>
      </c>
      <c r="FF10" s="32">
        <v>664395.59310000006</v>
      </c>
      <c r="FG10" s="32">
        <v>922975.55506299995</v>
      </c>
      <c r="FH10" s="32">
        <v>1579486.6975710001</v>
      </c>
      <c r="FI10" s="32">
        <v>2108407.5346889999</v>
      </c>
      <c r="FJ10" s="32">
        <v>2297570.6959660002</v>
      </c>
      <c r="FK10" s="32">
        <v>2692864.0176849999</v>
      </c>
      <c r="FL10" s="32">
        <v>3142995.278186</v>
      </c>
      <c r="FM10" s="32">
        <v>3379421.4881210001</v>
      </c>
      <c r="FN10" s="32">
        <v>3425384.7733479999</v>
      </c>
      <c r="FO10" s="32">
        <v>3465388.1219029999</v>
      </c>
      <c r="FP10" s="32">
        <v>3389937.750097</v>
      </c>
      <c r="FQ10" s="32">
        <v>2941711.9252929999</v>
      </c>
      <c r="FR10" s="32">
        <v>3186777.6797420001</v>
      </c>
      <c r="FS10" s="32">
        <v>3531185.3227260001</v>
      </c>
      <c r="FT10" s="32">
        <v>3382898.1906229998</v>
      </c>
      <c r="FU10" s="32">
        <v>3098977.1818200001</v>
      </c>
      <c r="FV10" s="32">
        <v>3148660.8396930001</v>
      </c>
      <c r="FW10" s="32">
        <v>3134799.8736029998</v>
      </c>
      <c r="FX10" s="32">
        <v>3284001.590357</v>
      </c>
      <c r="FY10" s="32">
        <v>3211419.0395450001</v>
      </c>
      <c r="FZ10" s="32">
        <v>3196739.2354700002</v>
      </c>
      <c r="GA10" s="32">
        <v>3217383.6660110001</v>
      </c>
      <c r="GB10" s="32">
        <v>4427633.3151479997</v>
      </c>
      <c r="GC10" s="32">
        <v>4364865.2908950001</v>
      </c>
      <c r="GD10" s="32">
        <v>4012540.572466</v>
      </c>
      <c r="GE10" s="32">
        <v>3905028.880165</v>
      </c>
      <c r="GF10" s="32">
        <v>3784155.394175</v>
      </c>
      <c r="GG10" s="32">
        <v>3437619.0132630002</v>
      </c>
      <c r="GH10" s="32">
        <v>2443784.8265269999</v>
      </c>
      <c r="GI10" s="32">
        <v>2412726.2626260002</v>
      </c>
    </row>
    <row r="11" spans="1:191" ht="12.75" customHeight="1">
      <c r="B11" s="24" t="s">
        <v>92</v>
      </c>
      <c r="C11" s="32">
        <v>7673.288211</v>
      </c>
      <c r="D11" s="32">
        <v>8689.3406670000004</v>
      </c>
      <c r="E11" s="32">
        <v>16285.782257999999</v>
      </c>
      <c r="F11" s="32">
        <v>13729.349917</v>
      </c>
      <c r="G11" s="32">
        <v>16506.501571000001</v>
      </c>
      <c r="H11" s="32">
        <v>14644.169866</v>
      </c>
      <c r="I11" s="32">
        <v>14361.456136999999</v>
      </c>
      <c r="J11" s="32">
        <v>15439.626069</v>
      </c>
      <c r="K11" s="32">
        <v>17770.445779000001</v>
      </c>
      <c r="L11" s="32">
        <v>18132.473195999999</v>
      </c>
      <c r="M11" s="32">
        <v>19190.504151000001</v>
      </c>
      <c r="N11" s="32">
        <v>19197.599600000001</v>
      </c>
      <c r="O11" s="32">
        <v>19848.653389999999</v>
      </c>
      <c r="P11" s="32">
        <v>16187.65957</v>
      </c>
      <c r="Q11" s="32">
        <v>15351.521805</v>
      </c>
      <c r="R11" s="32">
        <v>15274.405202</v>
      </c>
      <c r="S11" s="32">
        <v>7772.183712</v>
      </c>
      <c r="T11" s="32">
        <v>8156.9070430000002</v>
      </c>
      <c r="U11" s="32">
        <v>33117.067802999998</v>
      </c>
      <c r="V11" s="32">
        <v>30061.716794</v>
      </c>
      <c r="W11" s="32">
        <v>43578.612024000002</v>
      </c>
      <c r="X11" s="32">
        <v>36094.607553000002</v>
      </c>
      <c r="Y11" s="32">
        <v>48359.710983999998</v>
      </c>
      <c r="Z11" s="32">
        <v>35962.713040000002</v>
      </c>
      <c r="AA11" s="32">
        <v>27098.575896999999</v>
      </c>
      <c r="AB11" s="32">
        <v>27269.598336999999</v>
      </c>
      <c r="AC11" s="32">
        <v>47700.451673000003</v>
      </c>
      <c r="AD11" s="32">
        <v>28432.738491</v>
      </c>
      <c r="AE11" s="32">
        <v>29237.445674999999</v>
      </c>
      <c r="AF11" s="32">
        <v>29837.835648</v>
      </c>
      <c r="AG11" s="32">
        <v>26667.096331000001</v>
      </c>
      <c r="AH11" s="32">
        <v>62593.203813</v>
      </c>
      <c r="AI11" s="32">
        <v>94437.380399999995</v>
      </c>
      <c r="AJ11" s="32">
        <v>21655.742039000001</v>
      </c>
      <c r="AK11" s="32">
        <v>0</v>
      </c>
      <c r="AL11" s="32">
        <v>0</v>
      </c>
      <c r="AM11" s="32">
        <v>735.03004399999998</v>
      </c>
      <c r="AN11" s="32">
        <v>8329.3783629999998</v>
      </c>
      <c r="AO11" s="32">
        <v>4032.2198349999999</v>
      </c>
      <c r="AP11" s="32">
        <v>7226.3220600000004</v>
      </c>
      <c r="AQ11" s="32">
        <v>4594.7312739999998</v>
      </c>
      <c r="AR11" s="32">
        <v>16156.373534</v>
      </c>
      <c r="AS11" s="32">
        <v>9970.2679599999992</v>
      </c>
      <c r="AT11" s="32">
        <v>12901.339464999999</v>
      </c>
      <c r="AU11" s="32">
        <v>45577.858558</v>
      </c>
      <c r="AV11" s="32">
        <v>51183.264221999998</v>
      </c>
      <c r="AW11" s="32">
        <v>27794.297643999998</v>
      </c>
      <c r="AX11" s="32">
        <v>29146.886698999999</v>
      </c>
      <c r="AY11" s="32">
        <v>374.22392500000001</v>
      </c>
      <c r="AZ11" s="32">
        <v>5509.0083329999998</v>
      </c>
      <c r="BA11" s="32">
        <v>11380.511876</v>
      </c>
      <c r="BB11" s="32">
        <v>17160.242644000002</v>
      </c>
      <c r="BC11" s="32">
        <v>3803.8688560000001</v>
      </c>
      <c r="BD11" s="32">
        <v>13758.457708</v>
      </c>
      <c r="BE11" s="32">
        <v>14308.719021000001</v>
      </c>
      <c r="BF11" s="32">
        <v>10559.51677</v>
      </c>
      <c r="BG11" s="32">
        <v>9385.1455480000004</v>
      </c>
      <c r="BH11" s="32">
        <v>3109.8463660000002</v>
      </c>
      <c r="BI11" s="32">
        <v>4115.5151050000004</v>
      </c>
      <c r="BJ11" s="32">
        <v>3130.5982779999999</v>
      </c>
      <c r="BK11" s="32">
        <v>3126.663176</v>
      </c>
      <c r="BL11" s="32">
        <v>3135.6105940000002</v>
      </c>
      <c r="BM11" s="32">
        <v>4054.586123</v>
      </c>
      <c r="BN11" s="32">
        <v>7703.5175289999997</v>
      </c>
      <c r="BO11" s="32">
        <v>7834.8552280000004</v>
      </c>
      <c r="BP11" s="32">
        <v>7861.9669480000002</v>
      </c>
      <c r="BQ11" s="32">
        <v>7829.638175</v>
      </c>
      <c r="BR11" s="32">
        <v>7845.3951690000004</v>
      </c>
      <c r="BS11" s="32">
        <v>25074.136184999999</v>
      </c>
      <c r="BT11" s="32">
        <v>25549.360783</v>
      </c>
      <c r="BU11" s="32">
        <v>42645.778824000001</v>
      </c>
      <c r="BV11" s="32">
        <v>42994.156811000001</v>
      </c>
      <c r="BW11" s="32">
        <v>25412.932015999999</v>
      </c>
      <c r="BX11" s="32">
        <v>25467.985882000001</v>
      </c>
      <c r="BY11" s="32">
        <v>54218.823919000002</v>
      </c>
      <c r="BZ11" s="32">
        <v>54872.329715</v>
      </c>
      <c r="CA11" s="32">
        <v>55322.327508000002</v>
      </c>
      <c r="CB11" s="32">
        <v>39231.492604999999</v>
      </c>
      <c r="CC11" s="32">
        <v>55014.815347999996</v>
      </c>
      <c r="CD11" s="32">
        <v>24882.875897000002</v>
      </c>
      <c r="CE11" s="32">
        <v>52531.713867999999</v>
      </c>
      <c r="CF11" s="32">
        <v>67241.402268000005</v>
      </c>
      <c r="CG11" s="32">
        <v>67776.237787000005</v>
      </c>
      <c r="CH11" s="32">
        <v>132943.71453100001</v>
      </c>
      <c r="CI11" s="32">
        <v>130973.092385</v>
      </c>
      <c r="CJ11" s="32">
        <v>130372.27381499999</v>
      </c>
      <c r="CK11" s="32">
        <v>168322.293443</v>
      </c>
      <c r="CL11" s="32">
        <v>208678.877672</v>
      </c>
      <c r="CM11" s="32">
        <v>215367.67750699999</v>
      </c>
      <c r="CN11" s="32">
        <v>209208.40693500001</v>
      </c>
      <c r="CO11" s="32">
        <v>217934.255565</v>
      </c>
      <c r="CP11" s="32">
        <v>292534.65246999997</v>
      </c>
      <c r="CQ11" s="32">
        <v>307518.55110400001</v>
      </c>
      <c r="CR11" s="32">
        <v>317526.19037099998</v>
      </c>
      <c r="CS11" s="32">
        <v>334228.766336</v>
      </c>
      <c r="CT11" s="32">
        <v>333746.78417699999</v>
      </c>
      <c r="CU11" s="32">
        <v>461673.48702900001</v>
      </c>
      <c r="CV11" s="32">
        <v>468890.412801</v>
      </c>
      <c r="CW11" s="32">
        <v>494263.99500200001</v>
      </c>
      <c r="CX11" s="32">
        <v>579981.50040100003</v>
      </c>
      <c r="CY11" s="32">
        <v>594936.66668100003</v>
      </c>
      <c r="CZ11" s="32">
        <v>498976.80328400002</v>
      </c>
      <c r="DA11" s="32">
        <v>479678.62393</v>
      </c>
      <c r="DB11" s="32">
        <v>499931.51977299998</v>
      </c>
      <c r="DC11" s="32">
        <v>523989.45110599999</v>
      </c>
      <c r="DD11" s="32">
        <v>547964.37142099999</v>
      </c>
      <c r="DE11" s="32">
        <v>541806.28470700001</v>
      </c>
      <c r="DF11" s="32">
        <v>543217.98087600002</v>
      </c>
      <c r="DG11" s="32">
        <v>523415.22718300001</v>
      </c>
      <c r="DH11" s="32">
        <v>513427.32687200001</v>
      </c>
      <c r="DI11" s="32">
        <v>439500.386268</v>
      </c>
      <c r="DJ11" s="32">
        <v>407143.18683299999</v>
      </c>
      <c r="DK11" s="32">
        <v>309471.06787999999</v>
      </c>
      <c r="DL11" s="32">
        <v>379146.38965999999</v>
      </c>
      <c r="DM11" s="32">
        <v>487322.84736999997</v>
      </c>
      <c r="DN11" s="32">
        <v>721609.08422399999</v>
      </c>
      <c r="DO11" s="32">
        <v>756790.603902</v>
      </c>
      <c r="DP11" s="32">
        <v>1159167.327478</v>
      </c>
      <c r="DQ11" s="32">
        <v>1187965.7717619999</v>
      </c>
      <c r="DR11" s="32">
        <v>1237115.380535</v>
      </c>
      <c r="DS11" s="32">
        <v>1347486.19839</v>
      </c>
      <c r="DT11" s="32">
        <v>1404619.9822549999</v>
      </c>
      <c r="DU11" s="32">
        <v>1379663.5775909999</v>
      </c>
      <c r="DV11" s="32">
        <v>1352519.384392</v>
      </c>
      <c r="DW11" s="32">
        <v>1463855.075369</v>
      </c>
      <c r="DX11" s="32">
        <v>1475873.605762</v>
      </c>
      <c r="DY11" s="32">
        <v>1484983.097144</v>
      </c>
      <c r="DZ11" s="32">
        <v>1454982.0592690001</v>
      </c>
      <c r="EA11" s="32">
        <v>1421989.4804179999</v>
      </c>
      <c r="EB11" s="32">
        <v>1542941.2981110001</v>
      </c>
      <c r="EC11" s="32">
        <v>1422719.494927</v>
      </c>
      <c r="ED11" s="32">
        <v>1437260.9786720001</v>
      </c>
      <c r="EE11" s="32">
        <v>1344774.234012</v>
      </c>
      <c r="EF11" s="32">
        <v>1329209.0445439999</v>
      </c>
      <c r="EG11" s="32">
        <v>1332583.7082380001</v>
      </c>
      <c r="EH11" s="32">
        <v>1300744.9579380001</v>
      </c>
      <c r="EI11" s="32">
        <v>1523804.929371</v>
      </c>
      <c r="EJ11" s="32">
        <v>1517725.2334499999</v>
      </c>
      <c r="EK11" s="32">
        <v>1427891.168546</v>
      </c>
      <c r="EL11" s="32">
        <v>1298995.5754160001</v>
      </c>
      <c r="EM11" s="32">
        <v>1270795.72147</v>
      </c>
      <c r="EN11" s="32">
        <v>1351552.405579</v>
      </c>
      <c r="EO11" s="32">
        <v>1432230.197443</v>
      </c>
      <c r="EP11" s="32">
        <v>1417731.9274530001</v>
      </c>
      <c r="EQ11" s="32">
        <v>1222350.2225949999</v>
      </c>
      <c r="ER11" s="32">
        <v>1467998.6102</v>
      </c>
      <c r="ES11" s="32">
        <v>1717086.301641</v>
      </c>
      <c r="ET11" s="32">
        <v>1813759.1265980001</v>
      </c>
      <c r="EU11" s="32">
        <v>1931036.7036319999</v>
      </c>
      <c r="EV11" s="32">
        <v>1792482.104385</v>
      </c>
      <c r="EW11" s="32">
        <v>1868245.21951</v>
      </c>
      <c r="EX11" s="32">
        <v>1581137.8584779999</v>
      </c>
      <c r="EY11" s="32">
        <v>1492599.4402060001</v>
      </c>
      <c r="EZ11" s="32">
        <v>1450373.004529</v>
      </c>
      <c r="FA11" s="32">
        <v>1871795.7533799999</v>
      </c>
      <c r="FB11" s="32">
        <v>2088506.705333</v>
      </c>
      <c r="FC11" s="32">
        <v>2285585.4318309999</v>
      </c>
      <c r="FD11" s="32">
        <v>2020535.4624320001</v>
      </c>
      <c r="FE11" s="32">
        <v>1975601.6158660001</v>
      </c>
      <c r="FF11" s="32">
        <v>2120129.9236209998</v>
      </c>
      <c r="FG11" s="32">
        <v>2405020.111391</v>
      </c>
      <c r="FH11" s="32">
        <v>2444161.5147299999</v>
      </c>
      <c r="FI11" s="32">
        <v>2865791.4427899998</v>
      </c>
      <c r="FJ11" s="32">
        <v>2991249.3264230001</v>
      </c>
      <c r="FK11" s="32">
        <v>2883055.024311</v>
      </c>
      <c r="FL11" s="32">
        <v>3020413.0525890002</v>
      </c>
      <c r="FM11" s="32">
        <v>3420661.9034930002</v>
      </c>
      <c r="FN11" s="32">
        <v>3490020.7577030002</v>
      </c>
      <c r="FO11" s="32">
        <v>3463876.566226</v>
      </c>
      <c r="FP11" s="32">
        <v>3378745.9292230001</v>
      </c>
      <c r="FQ11" s="32">
        <v>3239809.122002</v>
      </c>
      <c r="FR11" s="32">
        <v>3008553.0001989999</v>
      </c>
      <c r="FS11" s="32">
        <v>2964399.3709129998</v>
      </c>
      <c r="FT11" s="32">
        <v>2911954.7168000001</v>
      </c>
      <c r="FU11" s="32">
        <v>2910875.7043189998</v>
      </c>
      <c r="FV11" s="32">
        <v>2918674.2160049998</v>
      </c>
      <c r="FW11" s="32">
        <v>2799657.7040189998</v>
      </c>
      <c r="FX11" s="32">
        <v>2821354.8393999999</v>
      </c>
      <c r="FY11" s="32">
        <v>3135236.798471</v>
      </c>
      <c r="FZ11" s="32">
        <v>3078088.5805469998</v>
      </c>
      <c r="GA11" s="32">
        <v>3157352.3878660002</v>
      </c>
      <c r="GB11" s="32">
        <v>3134517.6051540002</v>
      </c>
      <c r="GC11" s="32">
        <v>2859069.2503180001</v>
      </c>
      <c r="GD11" s="32">
        <v>2838078.9906270001</v>
      </c>
      <c r="GE11" s="32">
        <v>2877980.7631410002</v>
      </c>
      <c r="GF11" s="32">
        <v>2951234.8525569998</v>
      </c>
      <c r="GG11" s="32">
        <v>2984978.7316569998</v>
      </c>
      <c r="GH11" s="32">
        <v>3303857.9822860002</v>
      </c>
      <c r="GI11" s="32">
        <v>3161085.7412959998</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171996.292247</v>
      </c>
      <c r="D13" s="32">
        <v>175461.35058</v>
      </c>
      <c r="E13" s="32">
        <v>144704.78497800001</v>
      </c>
      <c r="F13" s="32">
        <v>140357.72281400001</v>
      </c>
      <c r="G13" s="32">
        <v>136217.243911</v>
      </c>
      <c r="H13" s="32">
        <v>135539.471192</v>
      </c>
      <c r="I13" s="32">
        <v>138571.73500499999</v>
      </c>
      <c r="J13" s="32">
        <v>139924.03608699999</v>
      </c>
      <c r="K13" s="32">
        <v>142730.02722700001</v>
      </c>
      <c r="L13" s="32">
        <v>121381.41160199999</v>
      </c>
      <c r="M13" s="32">
        <v>123199.530879</v>
      </c>
      <c r="N13" s="32">
        <v>93930.706252999997</v>
      </c>
      <c r="O13" s="32">
        <v>92660.757052000001</v>
      </c>
      <c r="P13" s="32">
        <v>90685.214858000007</v>
      </c>
      <c r="Q13" s="32">
        <v>86768.683646000005</v>
      </c>
      <c r="R13" s="32">
        <v>92062.196286000006</v>
      </c>
      <c r="S13" s="32">
        <v>89077.290708999994</v>
      </c>
      <c r="T13" s="32">
        <v>92886.758958999999</v>
      </c>
      <c r="U13" s="32">
        <v>96147.047242000001</v>
      </c>
      <c r="V13" s="32">
        <v>101875.871504</v>
      </c>
      <c r="W13" s="32">
        <v>93811.091885000002</v>
      </c>
      <c r="X13" s="32">
        <v>97949.437143000003</v>
      </c>
      <c r="Y13" s="32">
        <v>119528.25419399999</v>
      </c>
      <c r="Z13" s="32">
        <v>116724.11589099999</v>
      </c>
      <c r="AA13" s="32">
        <v>82148.996694000001</v>
      </c>
      <c r="AB13" s="32">
        <v>99659.647299999997</v>
      </c>
      <c r="AC13" s="32">
        <v>88264.104636000004</v>
      </c>
      <c r="AD13" s="32">
        <v>98770.644742000004</v>
      </c>
      <c r="AE13" s="32">
        <v>96608.610906999995</v>
      </c>
      <c r="AF13" s="32">
        <v>188665.660852</v>
      </c>
      <c r="AG13" s="32">
        <v>105439.239158</v>
      </c>
      <c r="AH13" s="32">
        <v>95032.007958999995</v>
      </c>
      <c r="AI13" s="32">
        <v>101881.65440100001</v>
      </c>
      <c r="AJ13" s="32">
        <v>164389.444426</v>
      </c>
      <c r="AK13" s="32">
        <v>119268.726453</v>
      </c>
      <c r="AL13" s="32">
        <v>103980.73409</v>
      </c>
      <c r="AM13" s="32">
        <v>145436.39215599999</v>
      </c>
      <c r="AN13" s="32">
        <v>147748.05394899999</v>
      </c>
      <c r="AO13" s="32">
        <v>208978.020861</v>
      </c>
      <c r="AP13" s="32">
        <v>269155.31662499998</v>
      </c>
      <c r="AQ13" s="32">
        <v>299215.64071000001</v>
      </c>
      <c r="AR13" s="32">
        <v>373370.70805399999</v>
      </c>
      <c r="AS13" s="32">
        <v>321258.41912899999</v>
      </c>
      <c r="AT13" s="32">
        <v>190785.01241699999</v>
      </c>
      <c r="AU13" s="32">
        <v>95451.142959999997</v>
      </c>
      <c r="AV13" s="32">
        <v>109139.93545800001</v>
      </c>
      <c r="AW13" s="32">
        <v>157380.910944</v>
      </c>
      <c r="AX13" s="32">
        <v>128943.216034</v>
      </c>
      <c r="AY13" s="32">
        <v>256737.42071800001</v>
      </c>
      <c r="AZ13" s="32">
        <v>298880.69821499998</v>
      </c>
      <c r="BA13" s="32">
        <v>417923.812492</v>
      </c>
      <c r="BB13" s="32">
        <v>412038.25287199998</v>
      </c>
      <c r="BC13" s="32">
        <v>463691.96551100002</v>
      </c>
      <c r="BD13" s="32">
        <v>428081.79128300003</v>
      </c>
      <c r="BE13" s="32">
        <v>428497.23958699999</v>
      </c>
      <c r="BF13" s="32">
        <v>456050.16259899997</v>
      </c>
      <c r="BG13" s="32">
        <v>395263.98020699999</v>
      </c>
      <c r="BH13" s="32">
        <v>376468.90687900002</v>
      </c>
      <c r="BI13" s="32">
        <v>406619.192943</v>
      </c>
      <c r="BJ13" s="32">
        <v>478419.85486800002</v>
      </c>
      <c r="BK13" s="32">
        <v>496599.261337</v>
      </c>
      <c r="BL13" s="32">
        <v>458035.59015499998</v>
      </c>
      <c r="BM13" s="32">
        <v>465139.14288100001</v>
      </c>
      <c r="BN13" s="32">
        <v>369066.94904099999</v>
      </c>
      <c r="BO13" s="32">
        <v>380727.99206800002</v>
      </c>
      <c r="BP13" s="32">
        <v>341527.68527199997</v>
      </c>
      <c r="BQ13" s="32">
        <v>300333.11034800002</v>
      </c>
      <c r="BR13" s="32">
        <v>302078.59449699998</v>
      </c>
      <c r="BS13" s="32">
        <v>462626.06713400001</v>
      </c>
      <c r="BT13" s="32">
        <v>443139.01053700002</v>
      </c>
      <c r="BU13" s="32">
        <v>670251.05276600004</v>
      </c>
      <c r="BV13" s="32">
        <v>682699.027886</v>
      </c>
      <c r="BW13" s="32">
        <v>694071.46563700004</v>
      </c>
      <c r="BX13" s="32">
        <v>789039.82162099995</v>
      </c>
      <c r="BY13" s="32">
        <v>615340.07404700003</v>
      </c>
      <c r="BZ13" s="32">
        <v>796728.16118099994</v>
      </c>
      <c r="CA13" s="32">
        <v>669242.742294</v>
      </c>
      <c r="CB13" s="32">
        <v>759528.99878200004</v>
      </c>
      <c r="CC13" s="32">
        <v>479528.40262800001</v>
      </c>
      <c r="CD13" s="32">
        <v>420537.50077799999</v>
      </c>
      <c r="CE13" s="32">
        <v>437611.819388</v>
      </c>
      <c r="CF13" s="32">
        <v>552265.40176299994</v>
      </c>
      <c r="CG13" s="32">
        <v>375826.538672</v>
      </c>
      <c r="CH13" s="32">
        <v>613985.03013900004</v>
      </c>
      <c r="CI13" s="32">
        <v>225927.09978300001</v>
      </c>
      <c r="CJ13" s="32">
        <v>139167.302226</v>
      </c>
      <c r="CK13" s="32">
        <v>288085.05012600002</v>
      </c>
      <c r="CL13" s="32">
        <v>265837.575457</v>
      </c>
      <c r="CM13" s="32">
        <v>235894.483569</v>
      </c>
      <c r="CN13" s="32">
        <v>194969.18982599999</v>
      </c>
      <c r="CO13" s="32">
        <v>242414.04490400001</v>
      </c>
      <c r="CP13" s="32">
        <v>82856.371354999996</v>
      </c>
      <c r="CQ13" s="32">
        <v>94485.746171999999</v>
      </c>
      <c r="CR13" s="32">
        <v>82250.853470999995</v>
      </c>
      <c r="CS13" s="32">
        <v>154026.83551999999</v>
      </c>
      <c r="CT13" s="32">
        <v>175436.03811299999</v>
      </c>
      <c r="CU13" s="32">
        <v>168363.944212</v>
      </c>
      <c r="CV13" s="32">
        <v>138606.500053</v>
      </c>
      <c r="CW13" s="32">
        <v>133231.94715399999</v>
      </c>
      <c r="CX13" s="32">
        <v>265833.169742</v>
      </c>
      <c r="CY13" s="32">
        <v>185095.655608</v>
      </c>
      <c r="CZ13" s="32">
        <v>136254.92145699999</v>
      </c>
      <c r="DA13" s="32">
        <v>103250.73213999999</v>
      </c>
      <c r="DB13" s="32">
        <v>103822.11212000001</v>
      </c>
      <c r="DC13" s="32">
        <v>120602.291591</v>
      </c>
      <c r="DD13" s="32">
        <v>117909.175106</v>
      </c>
      <c r="DE13" s="32">
        <v>115076.409739</v>
      </c>
      <c r="DF13" s="32">
        <v>120220.97884700001</v>
      </c>
      <c r="DG13" s="32">
        <v>225594.982273</v>
      </c>
      <c r="DH13" s="32">
        <v>109440.944774</v>
      </c>
      <c r="DI13" s="32">
        <v>54091.455166</v>
      </c>
      <c r="DJ13" s="32">
        <v>125119.390805</v>
      </c>
      <c r="DK13" s="32">
        <v>207427.540041</v>
      </c>
      <c r="DL13" s="32">
        <v>215280.38057400001</v>
      </c>
      <c r="DM13" s="32">
        <v>196984.97218099999</v>
      </c>
      <c r="DN13" s="32">
        <v>192035.50538799999</v>
      </c>
      <c r="DO13" s="32">
        <v>229648.66082399999</v>
      </c>
      <c r="DP13" s="32">
        <v>241835.94523700001</v>
      </c>
      <c r="DQ13" s="32">
        <v>307336.17080099997</v>
      </c>
      <c r="DR13" s="32">
        <v>321008.02914599999</v>
      </c>
      <c r="DS13" s="32">
        <v>232020.47609099999</v>
      </c>
      <c r="DT13" s="32">
        <v>294370.15673400002</v>
      </c>
      <c r="DU13" s="32">
        <v>234676.18951299999</v>
      </c>
      <c r="DV13" s="32">
        <v>194466.692717</v>
      </c>
      <c r="DW13" s="32">
        <v>186884.40804800001</v>
      </c>
      <c r="DX13" s="32">
        <v>209038.080759</v>
      </c>
      <c r="DY13" s="32">
        <v>213797.939671</v>
      </c>
      <c r="DZ13" s="32">
        <v>257445.03226400001</v>
      </c>
      <c r="EA13" s="32">
        <v>227274.93492699999</v>
      </c>
      <c r="EB13" s="32">
        <v>245340.50942399999</v>
      </c>
      <c r="EC13" s="32">
        <v>203173.87428399999</v>
      </c>
      <c r="ED13" s="32">
        <v>230684.301515</v>
      </c>
      <c r="EE13" s="32">
        <v>138789.82432700001</v>
      </c>
      <c r="EF13" s="32">
        <v>169352.66260899999</v>
      </c>
      <c r="EG13" s="32">
        <v>127527.917596</v>
      </c>
      <c r="EH13" s="32">
        <v>166535.20733400001</v>
      </c>
      <c r="EI13" s="32">
        <v>213521.21906800001</v>
      </c>
      <c r="EJ13" s="32">
        <v>181081.370547</v>
      </c>
      <c r="EK13" s="32">
        <v>74799.983837000007</v>
      </c>
      <c r="EL13" s="32">
        <v>301702.95134099998</v>
      </c>
      <c r="EM13" s="32">
        <v>198190.42848900001</v>
      </c>
      <c r="EN13" s="32">
        <v>275041.23043499998</v>
      </c>
      <c r="EO13" s="32">
        <v>280268.11691799999</v>
      </c>
      <c r="EP13" s="32">
        <v>281910.25917400001</v>
      </c>
      <c r="EQ13" s="32">
        <v>289771.52234199998</v>
      </c>
      <c r="ER13" s="32">
        <v>293806.490353</v>
      </c>
      <c r="ES13" s="32">
        <v>465388.51132599998</v>
      </c>
      <c r="ET13" s="32">
        <v>658912.86561099999</v>
      </c>
      <c r="EU13" s="32">
        <v>835613.88650400005</v>
      </c>
      <c r="EV13" s="32">
        <v>1232308.9346060001</v>
      </c>
      <c r="EW13" s="32">
        <v>1644747.0070489999</v>
      </c>
      <c r="EX13" s="32">
        <v>1649371.2755700001</v>
      </c>
      <c r="EY13" s="32">
        <v>1909885.4067200001</v>
      </c>
      <c r="EZ13" s="32">
        <v>2095790.3243259999</v>
      </c>
      <c r="FA13" s="32">
        <v>2088583.504195</v>
      </c>
      <c r="FB13" s="32">
        <v>2123340.5475420002</v>
      </c>
      <c r="FC13" s="32">
        <v>2006438.7624659999</v>
      </c>
      <c r="FD13" s="32">
        <v>2291347.0193960001</v>
      </c>
      <c r="FE13" s="32">
        <v>2065154.3115640001</v>
      </c>
      <c r="FF13" s="32">
        <v>1791378.876893</v>
      </c>
      <c r="FG13" s="32">
        <v>2178317.153655</v>
      </c>
      <c r="FH13" s="32">
        <v>2206313.6657289998</v>
      </c>
      <c r="FI13" s="32">
        <v>1813493.0301699999</v>
      </c>
      <c r="FJ13" s="32">
        <v>1682538.2493110001</v>
      </c>
      <c r="FK13" s="32">
        <v>1778692.1365960001</v>
      </c>
      <c r="FL13" s="32">
        <v>1437941.9264140001</v>
      </c>
      <c r="FM13" s="32">
        <v>1054079.9541460001</v>
      </c>
      <c r="FN13" s="32">
        <v>1249276.7644789999</v>
      </c>
      <c r="FO13" s="32">
        <v>1191422.812535</v>
      </c>
      <c r="FP13" s="32">
        <v>1235885.444437</v>
      </c>
      <c r="FQ13" s="32">
        <v>1097448.895728</v>
      </c>
      <c r="FR13" s="32">
        <v>1146773.1673580001</v>
      </c>
      <c r="FS13" s="32">
        <v>1216245.91227</v>
      </c>
      <c r="FT13" s="32">
        <v>1205693.7698679999</v>
      </c>
      <c r="FU13" s="32">
        <v>1227041.6192300001</v>
      </c>
      <c r="FV13" s="32">
        <v>1262172.121785</v>
      </c>
      <c r="FW13" s="32">
        <v>1321843.023398</v>
      </c>
      <c r="FX13" s="32">
        <v>1396780.973738</v>
      </c>
      <c r="FY13" s="32">
        <v>1257803.51339</v>
      </c>
      <c r="FZ13" s="32">
        <v>1308237.1497899999</v>
      </c>
      <c r="GA13" s="32">
        <v>1358441.5393370001</v>
      </c>
      <c r="GB13" s="32">
        <v>1709655.523455</v>
      </c>
      <c r="GC13" s="32">
        <v>1076860.1377129999</v>
      </c>
      <c r="GD13" s="32">
        <v>1129235.569166</v>
      </c>
      <c r="GE13" s="32">
        <v>1103352.0402850001</v>
      </c>
      <c r="GF13" s="32">
        <v>1114034.153828</v>
      </c>
      <c r="GG13" s="32">
        <v>1190375.9682179999</v>
      </c>
      <c r="GH13" s="32">
        <v>1264816.929523</v>
      </c>
      <c r="GI13" s="32">
        <v>1262508.791469</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0</v>
      </c>
      <c r="D15" s="32">
        <v>0</v>
      </c>
      <c r="E15" s="32">
        <v>2352.024469</v>
      </c>
      <c r="F15" s="32">
        <v>1166.49299</v>
      </c>
      <c r="G15" s="32">
        <v>0</v>
      </c>
      <c r="H15" s="32">
        <v>0</v>
      </c>
      <c r="I15" s="32">
        <v>0</v>
      </c>
      <c r="J15" s="32">
        <v>0</v>
      </c>
      <c r="K15" s="32">
        <v>0</v>
      </c>
      <c r="L15" s="32">
        <v>0</v>
      </c>
      <c r="M15" s="32">
        <v>0</v>
      </c>
      <c r="N15" s="32">
        <v>0</v>
      </c>
      <c r="O15" s="32">
        <v>0</v>
      </c>
      <c r="P15" s="32">
        <v>0</v>
      </c>
      <c r="Q15" s="32">
        <v>210.51945499999999</v>
      </c>
      <c r="R15" s="32">
        <v>1056.30897</v>
      </c>
      <c r="S15" s="32">
        <v>0</v>
      </c>
      <c r="T15" s="32">
        <v>0</v>
      </c>
      <c r="U15" s="32">
        <v>917.56318599999997</v>
      </c>
      <c r="V15" s="32">
        <v>0</v>
      </c>
      <c r="W15" s="32">
        <v>0</v>
      </c>
      <c r="X15" s="32">
        <v>0</v>
      </c>
      <c r="Y15" s="32">
        <v>0</v>
      </c>
      <c r="Z15" s="32">
        <v>2597.3349050000002</v>
      </c>
      <c r="AA15" s="32">
        <v>2608.0021339999998</v>
      </c>
      <c r="AB15" s="32">
        <v>10260.533861</v>
      </c>
      <c r="AC15" s="32">
        <v>11148.547224</v>
      </c>
      <c r="AD15" s="32">
        <v>4247.1389959999997</v>
      </c>
      <c r="AE15" s="32">
        <v>4281.769139</v>
      </c>
      <c r="AF15" s="32">
        <v>4287.425972</v>
      </c>
      <c r="AG15" s="32">
        <v>5364.0118169999996</v>
      </c>
      <c r="AH15" s="32">
        <v>4277.9774900000002</v>
      </c>
      <c r="AI15" s="32">
        <v>4238.8212210000002</v>
      </c>
      <c r="AJ15" s="32">
        <v>5326.4210419999999</v>
      </c>
      <c r="AK15" s="32">
        <v>5383.1004970000004</v>
      </c>
      <c r="AL15" s="32">
        <v>4300.3064590000004</v>
      </c>
      <c r="AM15" s="32">
        <v>108.86445000000001</v>
      </c>
      <c r="AN15" s="32">
        <v>2069.3646440000002</v>
      </c>
      <c r="AO15" s="32">
        <v>3267.822752</v>
      </c>
      <c r="AP15" s="32">
        <v>212.41314</v>
      </c>
      <c r="AQ15" s="32">
        <v>1217.6236369999999</v>
      </c>
      <c r="AR15" s="32">
        <v>112.44476400000001</v>
      </c>
      <c r="AS15" s="32">
        <v>110.818921</v>
      </c>
      <c r="AT15" s="32">
        <v>2189.4627030000001</v>
      </c>
      <c r="AU15" s="32">
        <v>113.987808</v>
      </c>
      <c r="AV15" s="32">
        <v>113.36604699999999</v>
      </c>
      <c r="AW15" s="32">
        <v>113.790316</v>
      </c>
      <c r="AX15" s="32">
        <v>114.629949</v>
      </c>
      <c r="AY15" s="32">
        <v>115.00053800000001</v>
      </c>
      <c r="AZ15" s="32">
        <v>115.101343</v>
      </c>
      <c r="BA15" s="32">
        <v>115.279228</v>
      </c>
      <c r="BB15" s="32">
        <v>2204.745641</v>
      </c>
      <c r="BC15" s="32">
        <v>874.49106900000004</v>
      </c>
      <c r="BD15" s="32">
        <v>115.829155</v>
      </c>
      <c r="BE15" s="32">
        <v>113.738134</v>
      </c>
      <c r="BF15" s="32">
        <v>114.7201</v>
      </c>
      <c r="BG15" s="32">
        <v>115.014039</v>
      </c>
      <c r="BH15" s="32">
        <v>2363.5638749999998</v>
      </c>
      <c r="BI15" s="32">
        <v>2379.8487449999998</v>
      </c>
      <c r="BJ15" s="32">
        <v>2376.374534</v>
      </c>
      <c r="BK15" s="32">
        <v>2374.392507</v>
      </c>
      <c r="BL15" s="32">
        <v>2400.1439519999999</v>
      </c>
      <c r="BM15" s="32">
        <v>2373.2427729999999</v>
      </c>
      <c r="BN15" s="32">
        <v>2383.687281</v>
      </c>
      <c r="BO15" s="32">
        <v>2397.7361989999999</v>
      </c>
      <c r="BP15" s="32">
        <v>2414.0500959999999</v>
      </c>
      <c r="BQ15" s="32">
        <v>12935.731456</v>
      </c>
      <c r="BR15" s="32">
        <v>11900.987838999999</v>
      </c>
      <c r="BS15" s="32">
        <v>11893.489067</v>
      </c>
      <c r="BT15" s="32">
        <v>31357.146548000001</v>
      </c>
      <c r="BU15" s="32">
        <v>34968.965542999998</v>
      </c>
      <c r="BV15" s="32">
        <v>25500.221205000002</v>
      </c>
      <c r="BW15" s="32">
        <v>48755.604872999997</v>
      </c>
      <c r="BX15" s="32">
        <v>30777.522136</v>
      </c>
      <c r="BY15" s="32">
        <v>26860.975133</v>
      </c>
      <c r="BZ15" s="32">
        <v>2629.885432</v>
      </c>
      <c r="CA15" s="32">
        <v>13454.485726000001</v>
      </c>
      <c r="CB15" s="32">
        <v>21314.503272999998</v>
      </c>
      <c r="CC15" s="32">
        <v>21824.569405999999</v>
      </c>
      <c r="CD15" s="32">
        <v>33755.981800000001</v>
      </c>
      <c r="CE15" s="32">
        <v>0</v>
      </c>
      <c r="CF15" s="32">
        <v>25738.804421000001</v>
      </c>
      <c r="CG15" s="32">
        <v>24796.648811999999</v>
      </c>
      <c r="CH15" s="32">
        <v>19775.355941000002</v>
      </c>
      <c r="CI15" s="32">
        <v>1440.6740259999999</v>
      </c>
      <c r="CJ15" s="32">
        <v>767.82814900000005</v>
      </c>
      <c r="CK15" s="32">
        <v>16837.497977999999</v>
      </c>
      <c r="CL15" s="32">
        <v>28765.538538000001</v>
      </c>
      <c r="CM15" s="32">
        <v>32225.849051000001</v>
      </c>
      <c r="CN15" s="32">
        <v>29022.622636</v>
      </c>
      <c r="CO15" s="32">
        <v>21313.182024000002</v>
      </c>
      <c r="CP15" s="32">
        <v>24519.308975</v>
      </c>
      <c r="CQ15" s="32">
        <v>33947.023417999997</v>
      </c>
      <c r="CR15" s="32">
        <v>15252.397311999999</v>
      </c>
      <c r="CS15" s="32">
        <v>17814.038055000001</v>
      </c>
      <c r="CT15" s="32">
        <v>23761.65278</v>
      </c>
      <c r="CU15" s="32">
        <v>34932.937783000001</v>
      </c>
      <c r="CV15" s="32">
        <v>28090.791990999998</v>
      </c>
      <c r="CW15" s="32">
        <v>37655.528467999997</v>
      </c>
      <c r="CX15" s="32">
        <v>65676.450792999996</v>
      </c>
      <c r="CY15" s="32">
        <v>91833.189383999998</v>
      </c>
      <c r="CZ15" s="32">
        <v>122700.006507</v>
      </c>
      <c r="DA15" s="32">
        <v>130892.847373</v>
      </c>
      <c r="DB15" s="32">
        <v>67358.359519000005</v>
      </c>
      <c r="DC15" s="32">
        <v>66769.508958000006</v>
      </c>
      <c r="DD15" s="32">
        <v>57255.868974999998</v>
      </c>
      <c r="DE15" s="32">
        <v>49625.115533999997</v>
      </c>
      <c r="DF15" s="32">
        <v>66979.017774000007</v>
      </c>
      <c r="DG15" s="32">
        <v>27106.173524000002</v>
      </c>
      <c r="DH15" s="32">
        <v>36111.705956999998</v>
      </c>
      <c r="DI15" s="32">
        <v>19588.777009000001</v>
      </c>
      <c r="DJ15" s="32">
        <v>40978.897144000002</v>
      </c>
      <c r="DK15" s="32">
        <v>46793.979227000003</v>
      </c>
      <c r="DL15" s="32">
        <v>59632.371339999998</v>
      </c>
      <c r="DM15" s="32">
        <v>66780.559951999996</v>
      </c>
      <c r="DN15" s="32">
        <v>59639.178479000002</v>
      </c>
      <c r="DO15" s="32">
        <v>40286.823263999999</v>
      </c>
      <c r="DP15" s="32">
        <v>49803.900622000001</v>
      </c>
      <c r="DQ15" s="32">
        <v>39685.760329999997</v>
      </c>
      <c r="DR15" s="32">
        <v>63054.252167999999</v>
      </c>
      <c r="DS15" s="32">
        <v>75371.441347999993</v>
      </c>
      <c r="DT15" s="32">
        <v>72659.444818999997</v>
      </c>
      <c r="DU15" s="32">
        <v>74233.049796000007</v>
      </c>
      <c r="DV15" s="32">
        <v>47017.265622999999</v>
      </c>
      <c r="DW15" s="32">
        <v>41627.252608000003</v>
      </c>
      <c r="DX15" s="32">
        <v>109092.99120400001</v>
      </c>
      <c r="DY15" s="32">
        <v>104190.607588</v>
      </c>
      <c r="DZ15" s="32">
        <v>93878.781271999993</v>
      </c>
      <c r="EA15" s="32">
        <v>41579.422874999997</v>
      </c>
      <c r="EB15" s="32">
        <v>250224.69026800001</v>
      </c>
      <c r="EC15" s="32">
        <v>110248.87773199999</v>
      </c>
      <c r="ED15" s="32">
        <v>107277.99787200001</v>
      </c>
      <c r="EE15" s="32">
        <v>95091.638879000006</v>
      </c>
      <c r="EF15" s="32">
        <v>125812.682182</v>
      </c>
      <c r="EG15" s="32">
        <v>140002.57895299999</v>
      </c>
      <c r="EH15" s="32">
        <v>126950.064234</v>
      </c>
      <c r="EI15" s="32">
        <v>171466.91900600001</v>
      </c>
      <c r="EJ15" s="32">
        <v>108250.88901300001</v>
      </c>
      <c r="EK15" s="32">
        <v>15671.031176</v>
      </c>
      <c r="EL15" s="32">
        <v>68075.510964999994</v>
      </c>
      <c r="EM15" s="32">
        <v>171408.698607</v>
      </c>
      <c r="EN15" s="32">
        <v>192515.864187</v>
      </c>
      <c r="EO15" s="32">
        <v>5750.575527</v>
      </c>
      <c r="EP15" s="32">
        <v>101566.87052300001</v>
      </c>
      <c r="EQ15" s="32">
        <v>41474.592361000003</v>
      </c>
      <c r="ER15" s="32">
        <v>205332.27747900001</v>
      </c>
      <c r="ES15" s="32">
        <v>146349.48581400001</v>
      </c>
      <c r="ET15" s="32">
        <v>270744.999067</v>
      </c>
      <c r="EU15" s="32">
        <v>231965.003765</v>
      </c>
      <c r="EV15" s="32">
        <v>180617.26676299999</v>
      </c>
      <c r="EW15" s="32">
        <v>229263.16644299999</v>
      </c>
      <c r="EX15" s="32">
        <v>209772.285018</v>
      </c>
      <c r="EY15" s="32">
        <v>214166.93046199999</v>
      </c>
      <c r="EZ15" s="32">
        <v>222443.09846400001</v>
      </c>
      <c r="FA15" s="32">
        <v>271142.50937799999</v>
      </c>
      <c r="FB15" s="32">
        <v>283236.13584</v>
      </c>
      <c r="FC15" s="32">
        <v>284556.70752</v>
      </c>
      <c r="FD15" s="32">
        <v>159568.99850099999</v>
      </c>
      <c r="FE15" s="32">
        <v>173530.90700499999</v>
      </c>
      <c r="FF15" s="32">
        <v>174998.87135900001</v>
      </c>
      <c r="FG15" s="32">
        <v>128970.674832</v>
      </c>
      <c r="FH15" s="32">
        <v>126290.47967</v>
      </c>
      <c r="FI15" s="32">
        <v>133715.17886099999</v>
      </c>
      <c r="FJ15" s="32">
        <v>145748.226819</v>
      </c>
      <c r="FK15" s="32">
        <v>132528.81943900001</v>
      </c>
      <c r="FL15" s="32">
        <v>157082.68487500001</v>
      </c>
      <c r="FM15" s="32">
        <v>133243.69344500001</v>
      </c>
      <c r="FN15" s="32">
        <v>145824.35911399999</v>
      </c>
      <c r="FO15" s="32">
        <v>135086.04309600001</v>
      </c>
      <c r="FP15" s="32">
        <v>157713.270991</v>
      </c>
      <c r="FQ15" s="32">
        <v>143826.05741099999</v>
      </c>
      <c r="FR15" s="32">
        <v>133753.43299199999</v>
      </c>
      <c r="FS15" s="32">
        <v>177150.210701</v>
      </c>
      <c r="FT15" s="32">
        <v>142864.401362</v>
      </c>
      <c r="FU15" s="32">
        <v>151908.627787</v>
      </c>
      <c r="FV15" s="32">
        <v>153779.20583600001</v>
      </c>
      <c r="FW15" s="32">
        <v>162942.110614</v>
      </c>
      <c r="FX15" s="32">
        <v>168463.27766299999</v>
      </c>
      <c r="FY15" s="32">
        <v>177204.35756400001</v>
      </c>
      <c r="FZ15" s="32">
        <v>151754.53050699999</v>
      </c>
      <c r="GA15" s="32">
        <v>160756.23746900001</v>
      </c>
      <c r="GB15" s="32">
        <v>164009.59936200001</v>
      </c>
      <c r="GC15" s="32">
        <v>153032.704195</v>
      </c>
      <c r="GD15" s="32">
        <v>162993.43035499999</v>
      </c>
      <c r="GE15" s="32">
        <v>177044.67008800001</v>
      </c>
      <c r="GF15" s="32">
        <v>209329.742887</v>
      </c>
      <c r="GG15" s="32">
        <v>158227.65871799999</v>
      </c>
      <c r="GH15" s="32">
        <v>188709.60399199999</v>
      </c>
      <c r="GI15" s="32">
        <v>217605.66308299999</v>
      </c>
    </row>
    <row r="16" spans="1:191" ht="12.75" customHeight="1">
      <c r="B16" s="24" t="s">
        <v>94</v>
      </c>
      <c r="C16" s="32">
        <v>0</v>
      </c>
      <c r="D16" s="32">
        <v>0</v>
      </c>
      <c r="E16" s="32">
        <v>0</v>
      </c>
      <c r="F16" s="32">
        <v>0</v>
      </c>
      <c r="G16" s="32">
        <v>0</v>
      </c>
      <c r="H16" s="32">
        <v>0</v>
      </c>
      <c r="I16" s="32">
        <v>0</v>
      </c>
      <c r="J16" s="32">
        <v>0</v>
      </c>
      <c r="K16" s="32">
        <v>0</v>
      </c>
      <c r="L16" s="32">
        <v>0</v>
      </c>
      <c r="M16" s="32">
        <v>0</v>
      </c>
      <c r="N16" s="32">
        <v>0</v>
      </c>
      <c r="O16" s="32">
        <v>0</v>
      </c>
      <c r="P16" s="32">
        <v>667.40276200000005</v>
      </c>
      <c r="Q16" s="32">
        <v>1086.8752179999999</v>
      </c>
      <c r="R16" s="32">
        <v>79.435221999999996</v>
      </c>
      <c r="S16" s="32">
        <v>77.007911000000007</v>
      </c>
      <c r="T16" s="32">
        <v>77.148788999999994</v>
      </c>
      <c r="U16" s="32">
        <v>1448.302954</v>
      </c>
      <c r="V16" s="32">
        <v>9503.1334160000006</v>
      </c>
      <c r="W16" s="32">
        <v>9503.1334160000006</v>
      </c>
      <c r="X16" s="32">
        <v>0</v>
      </c>
      <c r="Y16" s="32">
        <v>0</v>
      </c>
      <c r="Z16" s="32">
        <v>0</v>
      </c>
      <c r="AA16" s="32">
        <v>0</v>
      </c>
      <c r="AB16" s="32">
        <v>1917.1481630000001</v>
      </c>
      <c r="AC16" s="32">
        <v>657.57726400000001</v>
      </c>
      <c r="AD16" s="32">
        <v>447.28437500000001</v>
      </c>
      <c r="AE16" s="32">
        <v>0</v>
      </c>
      <c r="AF16" s="32">
        <v>1657.6722400000001</v>
      </c>
      <c r="AG16" s="32">
        <v>6311.5767539999997</v>
      </c>
      <c r="AH16" s="32">
        <v>7878.6659579999996</v>
      </c>
      <c r="AI16" s="32">
        <v>8066.6088140000002</v>
      </c>
      <c r="AJ16" s="32">
        <v>6010.9217090000002</v>
      </c>
      <c r="AK16" s="32">
        <v>8292.6241200000004</v>
      </c>
      <c r="AL16" s="32">
        <v>1813.9094849999999</v>
      </c>
      <c r="AM16" s="32">
        <v>400.92448300000001</v>
      </c>
      <c r="AN16" s="32">
        <v>2137.1306789999999</v>
      </c>
      <c r="AO16" s="32">
        <v>0</v>
      </c>
      <c r="AP16" s="32">
        <v>0</v>
      </c>
      <c r="AQ16" s="32">
        <v>0</v>
      </c>
      <c r="AR16" s="32">
        <v>0</v>
      </c>
      <c r="AS16" s="32">
        <v>2504.635049</v>
      </c>
      <c r="AT16" s="32">
        <v>6215.8458000000001</v>
      </c>
      <c r="AU16" s="32">
        <v>1763.949394</v>
      </c>
      <c r="AV16" s="32">
        <v>14038.629204000001</v>
      </c>
      <c r="AW16" s="32">
        <v>22168.849321999998</v>
      </c>
      <c r="AX16" s="32">
        <v>18381.094868</v>
      </c>
      <c r="AY16" s="32">
        <v>19392.828547000001</v>
      </c>
      <c r="AZ16" s="32">
        <v>70.786086999999995</v>
      </c>
      <c r="BA16" s="32">
        <v>22.301345999999999</v>
      </c>
      <c r="BB16" s="32">
        <v>22.403656000000002</v>
      </c>
      <c r="BC16" s="32">
        <v>7049.819641</v>
      </c>
      <c r="BD16" s="32">
        <v>320.08060499999999</v>
      </c>
      <c r="BE16" s="32">
        <v>199.44580199999999</v>
      </c>
      <c r="BF16" s="32">
        <v>332.69735500000002</v>
      </c>
      <c r="BG16" s="32">
        <v>270.427593</v>
      </c>
      <c r="BH16" s="32">
        <v>69.518354000000002</v>
      </c>
      <c r="BI16" s="32">
        <v>69.899632999999994</v>
      </c>
      <c r="BJ16" s="32">
        <v>69.852788000000004</v>
      </c>
      <c r="BK16" s="32">
        <v>68.865921999999998</v>
      </c>
      <c r="BL16" s="32">
        <v>69.517714999999995</v>
      </c>
      <c r="BM16" s="32">
        <v>69.125200000000007</v>
      </c>
      <c r="BN16" s="32">
        <v>69.985287999999997</v>
      </c>
      <c r="BO16" s="32">
        <v>54.026871999999997</v>
      </c>
      <c r="BP16" s="32">
        <v>234.974829</v>
      </c>
      <c r="BQ16" s="32">
        <v>233.031036</v>
      </c>
      <c r="BR16" s="32">
        <v>234.27633700000001</v>
      </c>
      <c r="BS16" s="32">
        <v>231.98891</v>
      </c>
      <c r="BT16" s="32">
        <v>236.45084800000001</v>
      </c>
      <c r="BU16" s="32">
        <v>236.982584</v>
      </c>
      <c r="BV16" s="32">
        <v>236.92697799999999</v>
      </c>
      <c r="BW16" s="32">
        <v>236.42920899999999</v>
      </c>
      <c r="BX16" s="32">
        <v>131.55338</v>
      </c>
      <c r="BY16" s="32">
        <v>23.995135999999999</v>
      </c>
      <c r="BZ16" s="32">
        <v>24.122323999999999</v>
      </c>
      <c r="CA16" s="32">
        <v>24.381357000000001</v>
      </c>
      <c r="CB16" s="32">
        <v>5488.0869949999997</v>
      </c>
      <c r="CC16" s="32">
        <v>24.476292000000001</v>
      </c>
      <c r="CD16" s="32">
        <v>8479.3957709999995</v>
      </c>
      <c r="CE16" s="32">
        <v>24.677783999999999</v>
      </c>
      <c r="CF16" s="32">
        <v>24.652234</v>
      </c>
      <c r="CG16" s="32">
        <v>24.732265999999999</v>
      </c>
      <c r="CH16" s="32">
        <v>24.867587</v>
      </c>
      <c r="CI16" s="32">
        <v>24.982164999999998</v>
      </c>
      <c r="CJ16" s="32">
        <v>25.047263999999998</v>
      </c>
      <c r="CK16" s="32">
        <v>25.158373999999998</v>
      </c>
      <c r="CL16" s="32">
        <v>25.110634999999998</v>
      </c>
      <c r="CM16" s="32">
        <v>25.124856999999999</v>
      </c>
      <c r="CN16" s="32">
        <v>25.113717999999999</v>
      </c>
      <c r="CO16" s="32">
        <v>25.384107</v>
      </c>
      <c r="CP16" s="32">
        <v>25.459337000000001</v>
      </c>
      <c r="CQ16" s="32">
        <v>0</v>
      </c>
      <c r="CR16" s="32">
        <v>0</v>
      </c>
      <c r="CS16" s="32">
        <v>0</v>
      </c>
      <c r="CT16" s="32">
        <v>0</v>
      </c>
      <c r="CU16" s="32">
        <v>0</v>
      </c>
      <c r="CV16" s="32">
        <v>0</v>
      </c>
      <c r="CW16" s="32">
        <v>0</v>
      </c>
      <c r="CX16" s="32">
        <v>0</v>
      </c>
      <c r="CY16" s="32">
        <v>264.76115199999998</v>
      </c>
      <c r="CZ16" s="32">
        <v>11349.115938999999</v>
      </c>
      <c r="DA16" s="32">
        <v>4147.711781</v>
      </c>
      <c r="DB16" s="32">
        <v>0</v>
      </c>
      <c r="DC16" s="32">
        <v>2908.7099819999999</v>
      </c>
      <c r="DD16" s="32">
        <v>0</v>
      </c>
      <c r="DE16" s="32">
        <v>0</v>
      </c>
      <c r="DF16" s="32">
        <v>104.304089</v>
      </c>
      <c r="DG16" s="32">
        <v>5270.5363479999996</v>
      </c>
      <c r="DH16" s="32">
        <v>4710.0894969999999</v>
      </c>
      <c r="DI16" s="32">
        <v>23767.866580999998</v>
      </c>
      <c r="DJ16" s="32">
        <v>29020.713713000001</v>
      </c>
      <c r="DK16" s="32">
        <v>29101.210737000001</v>
      </c>
      <c r="DL16" s="32">
        <v>29182.782378</v>
      </c>
      <c r="DM16" s="32">
        <v>23083.101873</v>
      </c>
      <c r="DN16" s="32">
        <v>30208.315435</v>
      </c>
      <c r="DO16" s="32">
        <v>26494.490084000001</v>
      </c>
      <c r="DP16" s="32">
        <v>27367.086588999999</v>
      </c>
      <c r="DQ16" s="32">
        <v>49334.731373000002</v>
      </c>
      <c r="DR16" s="32">
        <v>76353.422651999994</v>
      </c>
      <c r="DS16" s="32">
        <v>92567.080849999998</v>
      </c>
      <c r="DT16" s="32">
        <v>123119.744682</v>
      </c>
      <c r="DU16" s="32">
        <v>166548.32127399999</v>
      </c>
      <c r="DV16" s="32">
        <v>201600.079776</v>
      </c>
      <c r="DW16" s="32">
        <v>159834.159445</v>
      </c>
      <c r="DX16" s="32">
        <v>136284.84184099999</v>
      </c>
      <c r="DY16" s="32">
        <v>218742.00212600001</v>
      </c>
      <c r="DZ16" s="32">
        <v>224596.64345199999</v>
      </c>
      <c r="EA16" s="32">
        <v>111837.213602</v>
      </c>
      <c r="EB16" s="32">
        <v>225108.18654900001</v>
      </c>
      <c r="EC16" s="32">
        <v>214679.397073</v>
      </c>
      <c r="ED16" s="32">
        <v>65001.620024000003</v>
      </c>
      <c r="EE16" s="32">
        <v>229523.37039900001</v>
      </c>
      <c r="EF16" s="32">
        <v>298040.66944899998</v>
      </c>
      <c r="EG16" s="32">
        <v>147016.697633</v>
      </c>
      <c r="EH16" s="32">
        <v>269372.68403900001</v>
      </c>
      <c r="EI16" s="32">
        <v>246209.71555399999</v>
      </c>
      <c r="EJ16" s="32">
        <v>47724.885731000002</v>
      </c>
      <c r="EK16" s="32">
        <v>264966.37712899997</v>
      </c>
      <c r="EL16" s="32">
        <v>217952.65240699999</v>
      </c>
      <c r="EM16" s="32">
        <v>3569.1228209999999</v>
      </c>
      <c r="EN16" s="32">
        <v>248025.369213</v>
      </c>
      <c r="EO16" s="32">
        <v>206757.129331</v>
      </c>
      <c r="EP16" s="32">
        <v>247405.08641300001</v>
      </c>
      <c r="EQ16" s="32">
        <v>323804.95264600002</v>
      </c>
      <c r="ER16" s="32">
        <v>323693.14731500001</v>
      </c>
      <c r="ES16" s="32">
        <v>296923.54543699999</v>
      </c>
      <c r="ET16" s="32">
        <v>368735.72642999998</v>
      </c>
      <c r="EU16" s="32">
        <v>334775.99971399998</v>
      </c>
      <c r="EV16" s="32">
        <v>416337.45237299998</v>
      </c>
      <c r="EW16" s="32">
        <v>437429.209011</v>
      </c>
      <c r="EX16" s="32">
        <v>494659.26808000001</v>
      </c>
      <c r="EY16" s="32">
        <v>491380.57495400001</v>
      </c>
      <c r="EZ16" s="32">
        <v>418561.51373200002</v>
      </c>
      <c r="FA16" s="32">
        <v>405642.37427600002</v>
      </c>
      <c r="FB16" s="32">
        <v>406242.80274900002</v>
      </c>
      <c r="FC16" s="32">
        <v>268662.84218400001</v>
      </c>
      <c r="FD16" s="32">
        <v>241072.43999000001</v>
      </c>
      <c r="FE16" s="32">
        <v>328313.89020700002</v>
      </c>
      <c r="FF16" s="32">
        <v>377485.32805299998</v>
      </c>
      <c r="FG16" s="32">
        <v>343105.61928400001</v>
      </c>
      <c r="FH16" s="32">
        <v>377258.58773899998</v>
      </c>
      <c r="FI16" s="32">
        <v>370998.09108599997</v>
      </c>
      <c r="FJ16" s="32">
        <v>382156.38009699999</v>
      </c>
      <c r="FK16" s="32">
        <v>192833.45512100001</v>
      </c>
      <c r="FL16" s="32">
        <v>167934.538955</v>
      </c>
      <c r="FM16" s="32">
        <v>185046.95962099999</v>
      </c>
      <c r="FN16" s="32">
        <v>190903.539559</v>
      </c>
      <c r="FO16" s="32">
        <v>183633.36763299999</v>
      </c>
      <c r="FP16" s="32">
        <v>158280.360923</v>
      </c>
      <c r="FQ16" s="32">
        <v>183358.89973800001</v>
      </c>
      <c r="FR16" s="32">
        <v>240739.53012800001</v>
      </c>
      <c r="FS16" s="32">
        <v>229300.02837399999</v>
      </c>
      <c r="FT16" s="32">
        <v>244222.77724699999</v>
      </c>
      <c r="FU16" s="32">
        <v>250282.07029100001</v>
      </c>
      <c r="FV16" s="32">
        <v>250421.741071</v>
      </c>
      <c r="FW16" s="32">
        <v>253550.607632</v>
      </c>
      <c r="FX16" s="32">
        <v>251213.969365</v>
      </c>
      <c r="FY16" s="32">
        <v>232928.54156400001</v>
      </c>
      <c r="FZ16" s="32">
        <v>235376.83055700001</v>
      </c>
      <c r="GA16" s="32">
        <v>251440.67898</v>
      </c>
      <c r="GB16" s="32">
        <v>284177.836801</v>
      </c>
      <c r="GC16" s="32">
        <v>126380.484191</v>
      </c>
      <c r="GD16" s="32">
        <v>142902.194047</v>
      </c>
      <c r="GE16" s="32">
        <v>151316.40121899999</v>
      </c>
      <c r="GF16" s="32">
        <v>148086.056939</v>
      </c>
      <c r="GG16" s="32">
        <v>149103.73590999999</v>
      </c>
      <c r="GH16" s="32">
        <v>197969.76163699999</v>
      </c>
      <c r="GI16" s="32">
        <v>255619.39067299999</v>
      </c>
    </row>
    <row r="17" spans="2:191" ht="12.75" customHeight="1">
      <c r="B17" s="24" t="s">
        <v>132</v>
      </c>
      <c r="C17" s="32">
        <v>0</v>
      </c>
      <c r="D17" s="32">
        <v>6237.2946600000005</v>
      </c>
      <c r="E17" s="32">
        <v>9275.8518160000003</v>
      </c>
      <c r="F17" s="32">
        <v>18004.586549</v>
      </c>
      <c r="G17" s="32">
        <v>37235.894604000001</v>
      </c>
      <c r="H17" s="32">
        <v>32303.990866</v>
      </c>
      <c r="I17" s="32">
        <v>48549.692304000004</v>
      </c>
      <c r="J17" s="32">
        <v>49060.048687000002</v>
      </c>
      <c r="K17" s="32">
        <v>50703.852326</v>
      </c>
      <c r="L17" s="32">
        <v>17634.272042000001</v>
      </c>
      <c r="M17" s="32">
        <v>23573.135893999999</v>
      </c>
      <c r="N17" s="32">
        <v>32847.733670000001</v>
      </c>
      <c r="O17" s="32">
        <v>20228.869532000001</v>
      </c>
      <c r="P17" s="32">
        <v>1141.168602</v>
      </c>
      <c r="Q17" s="32">
        <v>631.43778099999997</v>
      </c>
      <c r="R17" s="32">
        <v>6371.9549319999996</v>
      </c>
      <c r="S17" s="32">
        <v>5440.4794949999996</v>
      </c>
      <c r="T17" s="32">
        <v>24651.955824000001</v>
      </c>
      <c r="U17" s="32">
        <v>23591.906071000001</v>
      </c>
      <c r="V17" s="32">
        <v>14198.704422000001</v>
      </c>
      <c r="W17" s="32">
        <v>85624.16457600001</v>
      </c>
      <c r="X17" s="32">
        <v>62153.564283</v>
      </c>
      <c r="Y17" s="32">
        <v>70717.981501000002</v>
      </c>
      <c r="Z17" s="32">
        <v>51904.504828000005</v>
      </c>
      <c r="AA17" s="32">
        <v>45420.389198000004</v>
      </c>
      <c r="AB17" s="32">
        <v>31846.578387000001</v>
      </c>
      <c r="AC17" s="32">
        <v>17036.697996000003</v>
      </c>
      <c r="AD17" s="32">
        <v>25229.752753000001</v>
      </c>
      <c r="AE17" s="32">
        <v>68508.729313999997</v>
      </c>
      <c r="AF17" s="32">
        <v>63920.235181999997</v>
      </c>
      <c r="AG17" s="32">
        <v>75691.832091999997</v>
      </c>
      <c r="AH17" s="32">
        <v>46485.606748999999</v>
      </c>
      <c r="AI17" s="32">
        <v>61761.401395000001</v>
      </c>
      <c r="AJ17" s="32">
        <v>85224.400398999991</v>
      </c>
      <c r="AK17" s="32">
        <v>39578.019675000003</v>
      </c>
      <c r="AL17" s="32">
        <v>25910.467273999999</v>
      </c>
      <c r="AM17" s="32">
        <v>18976.584137999998</v>
      </c>
      <c r="AN17" s="32">
        <v>48267.103352999999</v>
      </c>
      <c r="AO17" s="32">
        <v>19878.467278</v>
      </c>
      <c r="AP17" s="32">
        <v>14296.604351</v>
      </c>
      <c r="AQ17" s="32">
        <v>14397.967113999999</v>
      </c>
      <c r="AR17" s="32">
        <v>16674.509227999999</v>
      </c>
      <c r="AS17" s="32">
        <v>46459.073577999996</v>
      </c>
      <c r="AT17" s="32">
        <v>10383.851348</v>
      </c>
      <c r="AU17" s="32">
        <v>5469.8032910000002</v>
      </c>
      <c r="AV17" s="32">
        <v>14963.608905999999</v>
      </c>
      <c r="AW17" s="32">
        <v>21169.287016000002</v>
      </c>
      <c r="AX17" s="32">
        <v>49905.172299000005</v>
      </c>
      <c r="AY17" s="32">
        <v>47763.503629999999</v>
      </c>
      <c r="AZ17" s="32">
        <v>48049.954940000003</v>
      </c>
      <c r="BA17" s="32">
        <v>67983.187286</v>
      </c>
      <c r="BB17" s="32">
        <v>95051.350040999998</v>
      </c>
      <c r="BC17" s="32">
        <v>81392.137753000003</v>
      </c>
      <c r="BD17" s="32">
        <v>86025.940887999997</v>
      </c>
      <c r="BE17" s="32">
        <v>93847.442536999995</v>
      </c>
      <c r="BF17" s="32">
        <v>114629.07732899999</v>
      </c>
      <c r="BG17" s="32">
        <v>116721.66945700001</v>
      </c>
      <c r="BH17" s="32">
        <v>117689.38695500001</v>
      </c>
      <c r="BI17" s="32">
        <v>115026.770686</v>
      </c>
      <c r="BJ17" s="32">
        <v>109286.83289999999</v>
      </c>
      <c r="BK17" s="32">
        <v>107093.423714</v>
      </c>
      <c r="BL17" s="32">
        <v>106792.283887</v>
      </c>
      <c r="BM17" s="32">
        <v>112044.80545000001</v>
      </c>
      <c r="BN17" s="32">
        <v>61861.375031000003</v>
      </c>
      <c r="BO17" s="32">
        <v>62477.912312</v>
      </c>
      <c r="BP17" s="32">
        <v>76271.574640999999</v>
      </c>
      <c r="BQ17" s="32">
        <v>73120.263936999996</v>
      </c>
      <c r="BR17" s="32">
        <v>72655.511633000002</v>
      </c>
      <c r="BS17" s="32">
        <v>73721.362418000004</v>
      </c>
      <c r="BT17" s="32">
        <v>96474.208545999994</v>
      </c>
      <c r="BU17" s="32">
        <v>94073.185146000003</v>
      </c>
      <c r="BV17" s="32">
        <v>94427.589291000011</v>
      </c>
      <c r="BW17" s="32">
        <v>107429.475196</v>
      </c>
      <c r="BX17" s="32">
        <v>133980.46739500001</v>
      </c>
      <c r="BY17" s="32">
        <v>123248.68737</v>
      </c>
      <c r="BZ17" s="32">
        <v>109424.60046099999</v>
      </c>
      <c r="CA17" s="32">
        <v>121587.85722800001</v>
      </c>
      <c r="CB17" s="32">
        <v>119065.581439</v>
      </c>
      <c r="CC17" s="32">
        <v>69829.62775</v>
      </c>
      <c r="CD17" s="32">
        <v>114835.87784100001</v>
      </c>
      <c r="CE17" s="32">
        <v>257131.74387599999</v>
      </c>
      <c r="CF17" s="32">
        <v>300551.99182</v>
      </c>
      <c r="CG17" s="32">
        <v>290065.75189100002</v>
      </c>
      <c r="CH17" s="32">
        <v>319128.456962</v>
      </c>
      <c r="CI17" s="32">
        <v>282593.460303</v>
      </c>
      <c r="CJ17" s="32">
        <v>269488.16425000003</v>
      </c>
      <c r="CK17" s="32">
        <v>268513.66726200003</v>
      </c>
      <c r="CL17" s="32">
        <v>376246.24423900002</v>
      </c>
      <c r="CM17" s="32">
        <v>388724.01611700002</v>
      </c>
      <c r="CN17" s="32">
        <v>386724.55464300001</v>
      </c>
      <c r="CO17" s="32">
        <v>315024.522803</v>
      </c>
      <c r="CP17" s="32">
        <v>198340.165434</v>
      </c>
      <c r="CQ17" s="32">
        <v>266285.119144</v>
      </c>
      <c r="CR17" s="32">
        <v>277315.07260299998</v>
      </c>
      <c r="CS17" s="32">
        <v>293945.59427300002</v>
      </c>
      <c r="CT17" s="32">
        <v>293392.234726</v>
      </c>
      <c r="CU17" s="32">
        <v>289672.26782900002</v>
      </c>
      <c r="CV17" s="32">
        <v>264199.07440599997</v>
      </c>
      <c r="CW17" s="32">
        <v>277878.031288</v>
      </c>
      <c r="CX17" s="32">
        <v>224299.62899100001</v>
      </c>
      <c r="CY17" s="32">
        <v>172991.322311</v>
      </c>
      <c r="CZ17" s="32">
        <v>204086.28305200001</v>
      </c>
      <c r="DA17" s="32">
        <v>242257.48089499999</v>
      </c>
      <c r="DB17" s="32">
        <v>123205.330541</v>
      </c>
      <c r="DC17" s="32">
        <v>184693.62528199999</v>
      </c>
      <c r="DD17" s="32">
        <v>177244.64823799999</v>
      </c>
      <c r="DE17" s="32">
        <v>194618.862719</v>
      </c>
      <c r="DF17" s="32">
        <v>251264.013366</v>
      </c>
      <c r="DG17" s="32">
        <v>164039.29969099999</v>
      </c>
      <c r="DH17" s="32">
        <v>140393.58188300001</v>
      </c>
      <c r="DI17" s="32">
        <v>160707.851497</v>
      </c>
      <c r="DJ17" s="32">
        <v>239047.315099</v>
      </c>
      <c r="DK17" s="32">
        <v>433117.44854700001</v>
      </c>
      <c r="DL17" s="32">
        <v>478231.42507900001</v>
      </c>
      <c r="DM17" s="32">
        <v>505970.15749800002</v>
      </c>
      <c r="DN17" s="32">
        <v>591817.50068599998</v>
      </c>
      <c r="DO17" s="32">
        <v>498440.99679599999</v>
      </c>
      <c r="DP17" s="32">
        <v>669935.57992100006</v>
      </c>
      <c r="DQ17" s="32">
        <v>897063.92324200005</v>
      </c>
      <c r="DR17" s="32">
        <v>1081879.1874239999</v>
      </c>
      <c r="DS17" s="32">
        <v>1020291.169029</v>
      </c>
      <c r="DT17" s="32">
        <v>990104.87509400002</v>
      </c>
      <c r="DU17" s="32">
        <v>931355.22796799999</v>
      </c>
      <c r="DV17" s="32">
        <v>1035595.3375969999</v>
      </c>
      <c r="DW17" s="32">
        <v>943631.02087200002</v>
      </c>
      <c r="DX17" s="32">
        <v>855048.923221</v>
      </c>
      <c r="DY17" s="32">
        <v>784320.83885599999</v>
      </c>
      <c r="DZ17" s="32">
        <v>714677.01000500005</v>
      </c>
      <c r="EA17" s="32">
        <v>675089.05345799995</v>
      </c>
      <c r="EB17" s="32">
        <v>629647.378898</v>
      </c>
      <c r="EC17" s="32">
        <v>787434.63759699999</v>
      </c>
      <c r="ED17" s="32">
        <v>913040.37832599995</v>
      </c>
      <c r="EE17" s="32">
        <v>632525.70359599998</v>
      </c>
      <c r="EF17" s="32">
        <v>265364.32284500002</v>
      </c>
      <c r="EG17" s="32">
        <v>374786.71815500001</v>
      </c>
      <c r="EH17" s="32">
        <v>603614.25492700003</v>
      </c>
      <c r="EI17" s="32">
        <v>567542.46058099996</v>
      </c>
      <c r="EJ17" s="32">
        <v>1209483.538191</v>
      </c>
      <c r="EK17" s="32">
        <v>1141319.9202000001</v>
      </c>
      <c r="EL17" s="32">
        <v>1128757.935947</v>
      </c>
      <c r="EM17" s="32">
        <v>1339553.631511</v>
      </c>
      <c r="EN17" s="32">
        <v>1547605.9200619999</v>
      </c>
      <c r="EO17" s="32">
        <v>1652251.621397</v>
      </c>
      <c r="EP17" s="32">
        <v>1609396.35259</v>
      </c>
      <c r="EQ17" s="32">
        <v>1340017.7943140001</v>
      </c>
      <c r="ER17" s="32">
        <v>1262218.046508</v>
      </c>
      <c r="ES17" s="32">
        <v>1425918.4690789999</v>
      </c>
      <c r="ET17" s="32">
        <v>1401896.0449010001</v>
      </c>
      <c r="EU17" s="32">
        <v>1379448.1879739999</v>
      </c>
      <c r="EV17" s="32">
        <v>1701954.1699339999</v>
      </c>
      <c r="EW17" s="32">
        <v>1509323.2043910001</v>
      </c>
      <c r="EX17" s="32">
        <v>1660769.02464</v>
      </c>
      <c r="EY17" s="32">
        <v>1691956.1926520001</v>
      </c>
      <c r="EZ17" s="32">
        <v>1748904.5609919999</v>
      </c>
      <c r="FA17" s="32">
        <v>1680845.384056</v>
      </c>
      <c r="FB17" s="32">
        <v>1784120.553749</v>
      </c>
      <c r="FC17" s="32">
        <v>1967683.002935</v>
      </c>
      <c r="FD17" s="32">
        <v>2024319.6707599999</v>
      </c>
      <c r="FE17" s="32">
        <v>1890835.6790380001</v>
      </c>
      <c r="FF17" s="32">
        <v>1716576.036544</v>
      </c>
      <c r="FG17" s="32">
        <v>1652842.153249</v>
      </c>
      <c r="FH17" s="32">
        <v>1638863.2202620001</v>
      </c>
      <c r="FI17" s="32">
        <v>1632914.9659239999</v>
      </c>
      <c r="FJ17" s="32">
        <v>1396281.7726509999</v>
      </c>
      <c r="FK17" s="32">
        <v>1131670.4715819999</v>
      </c>
      <c r="FL17" s="32">
        <v>1059470.5278350001</v>
      </c>
      <c r="FM17" s="32">
        <v>1039910.647447</v>
      </c>
      <c r="FN17" s="32">
        <v>1055407.7928589999</v>
      </c>
      <c r="FO17" s="32">
        <v>1145484.1667879999</v>
      </c>
      <c r="FP17" s="32">
        <v>1130289.6234210001</v>
      </c>
      <c r="FQ17" s="32">
        <v>1133673.189579</v>
      </c>
      <c r="FR17" s="32">
        <v>1557854.9209729999</v>
      </c>
      <c r="FS17" s="32">
        <v>1528939.5912589999</v>
      </c>
      <c r="FT17" s="32">
        <v>1527224.9106640001</v>
      </c>
      <c r="FU17" s="32">
        <v>1513632.267861</v>
      </c>
      <c r="FV17" s="32">
        <v>1545686.707134</v>
      </c>
      <c r="FW17" s="32">
        <v>1497621.3529749999</v>
      </c>
      <c r="FX17" s="32">
        <v>1494404.3522119999</v>
      </c>
      <c r="FY17" s="32">
        <v>1512875.1731519999</v>
      </c>
      <c r="FZ17" s="32">
        <v>1472771.0090900001</v>
      </c>
      <c r="GA17" s="32">
        <v>1507363.9290400001</v>
      </c>
      <c r="GB17" s="32">
        <v>2917990.6628339998</v>
      </c>
      <c r="GC17" s="32">
        <v>2637763.8772959998</v>
      </c>
      <c r="GD17" s="32">
        <v>2859896.9373340001</v>
      </c>
      <c r="GE17" s="32">
        <v>3018792.765594</v>
      </c>
      <c r="GF17" s="32">
        <v>3113295.7520269998</v>
      </c>
      <c r="GG17" s="32">
        <v>3169133.7813129998</v>
      </c>
      <c r="GH17" s="32">
        <v>2086095.9753960001</v>
      </c>
      <c r="GI17" s="32">
        <v>2065219.7644740001</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2245.7654069999999</v>
      </c>
      <c r="D19" s="32">
        <v>2561.2839199999999</v>
      </c>
      <c r="E19" s="32">
        <v>2245.9495320000001</v>
      </c>
      <c r="F19" s="32">
        <v>3080.360302</v>
      </c>
      <c r="G19" s="32">
        <v>4718.4834330000003</v>
      </c>
      <c r="H19" s="32">
        <v>3685.0495209999999</v>
      </c>
      <c r="I19" s="32">
        <v>2968.7466169999998</v>
      </c>
      <c r="J19" s="32">
        <v>1367.9966509999999</v>
      </c>
      <c r="K19" s="32">
        <v>338.56779</v>
      </c>
      <c r="L19" s="32">
        <v>291.38956000000002</v>
      </c>
      <c r="M19" s="32">
        <v>444.13593700000001</v>
      </c>
      <c r="N19" s="32">
        <v>1204.6234569999999</v>
      </c>
      <c r="O19" s="32">
        <v>799.11849199999995</v>
      </c>
      <c r="P19" s="32">
        <v>115.65999600000001</v>
      </c>
      <c r="Q19" s="32">
        <v>951.05419300000005</v>
      </c>
      <c r="R19" s="32">
        <v>1899.6594849999999</v>
      </c>
      <c r="S19" s="32">
        <v>1761.05636</v>
      </c>
      <c r="T19" s="32">
        <v>1761.16094</v>
      </c>
      <c r="U19" s="32">
        <v>2012.102427</v>
      </c>
      <c r="V19" s="32">
        <v>1011.47034</v>
      </c>
      <c r="W19" s="32">
        <v>2114.728474</v>
      </c>
      <c r="X19" s="32">
        <v>1811.5178060000001</v>
      </c>
      <c r="Y19" s="32">
        <v>1377.3676250000001</v>
      </c>
      <c r="Z19" s="32">
        <v>1507.1374129999999</v>
      </c>
      <c r="AA19" s="32">
        <v>1473.5730610000001</v>
      </c>
      <c r="AB19" s="32">
        <v>2090.4791759999998</v>
      </c>
      <c r="AC19" s="32">
        <v>2604.1446860000001</v>
      </c>
      <c r="AD19" s="32">
        <v>4001.3910540000002</v>
      </c>
      <c r="AE19" s="32">
        <v>2820.6026940000002</v>
      </c>
      <c r="AF19" s="32">
        <v>1609.2300849999999</v>
      </c>
      <c r="AG19" s="32">
        <v>1184.868573</v>
      </c>
      <c r="AH19" s="32">
        <v>1055.241628</v>
      </c>
      <c r="AI19" s="32">
        <v>7206.8174049999998</v>
      </c>
      <c r="AJ19" s="32">
        <v>352.71905500000003</v>
      </c>
      <c r="AK19" s="32">
        <v>359.20596599999999</v>
      </c>
      <c r="AL19" s="32">
        <v>0</v>
      </c>
      <c r="AM19" s="32">
        <v>0</v>
      </c>
      <c r="AN19" s="32">
        <v>0</v>
      </c>
      <c r="AO19" s="32">
        <v>0</v>
      </c>
      <c r="AP19" s="32">
        <v>0</v>
      </c>
      <c r="AQ19" s="32">
        <v>0</v>
      </c>
      <c r="AR19" s="32">
        <v>0</v>
      </c>
      <c r="AS19" s="32">
        <v>0</v>
      </c>
      <c r="AT19" s="32">
        <v>0</v>
      </c>
      <c r="AU19" s="32">
        <v>0</v>
      </c>
      <c r="AV19" s="32">
        <v>0</v>
      </c>
      <c r="AW19" s="32">
        <v>0</v>
      </c>
      <c r="AX19" s="32">
        <v>0</v>
      </c>
      <c r="AY19" s="32">
        <v>0</v>
      </c>
      <c r="AZ19" s="32">
        <v>0</v>
      </c>
      <c r="BA19" s="32">
        <v>0</v>
      </c>
      <c r="BB19" s="32">
        <v>0</v>
      </c>
      <c r="BC19" s="32">
        <v>22.928508999999998</v>
      </c>
      <c r="BD19" s="32">
        <v>22.858353000000001</v>
      </c>
      <c r="BE19" s="32">
        <v>22.907658000000001</v>
      </c>
      <c r="BF19" s="32">
        <v>23.235664</v>
      </c>
      <c r="BG19" s="32">
        <v>22.920403</v>
      </c>
      <c r="BH19" s="32">
        <v>0</v>
      </c>
      <c r="BI19" s="32">
        <v>0</v>
      </c>
      <c r="BJ19" s="32">
        <v>0</v>
      </c>
      <c r="BK19" s="32">
        <v>0</v>
      </c>
      <c r="BL19" s="32">
        <v>0</v>
      </c>
      <c r="BM19" s="32">
        <v>0</v>
      </c>
      <c r="BN19" s="32">
        <v>0</v>
      </c>
      <c r="BO19" s="32">
        <v>0</v>
      </c>
      <c r="BP19" s="32">
        <v>0</v>
      </c>
      <c r="BQ19" s="32">
        <v>0</v>
      </c>
      <c r="BR19" s="32">
        <v>0</v>
      </c>
      <c r="BS19" s="32">
        <v>0</v>
      </c>
      <c r="BT19" s="32">
        <v>0</v>
      </c>
      <c r="BU19" s="32">
        <v>0</v>
      </c>
      <c r="BV19" s="32">
        <v>0</v>
      </c>
      <c r="BW19" s="32">
        <v>0</v>
      </c>
      <c r="BX19" s="32">
        <v>0</v>
      </c>
      <c r="BY19" s="32">
        <v>0</v>
      </c>
      <c r="BZ19" s="32">
        <v>0</v>
      </c>
      <c r="CA19" s="32">
        <v>0</v>
      </c>
      <c r="CB19" s="32">
        <v>0</v>
      </c>
      <c r="CC19" s="32">
        <v>0</v>
      </c>
      <c r="CD19" s="32">
        <v>12877.744137</v>
      </c>
      <c r="CE19" s="32">
        <v>0</v>
      </c>
      <c r="CF19" s="32">
        <v>13636.774224000001</v>
      </c>
      <c r="CG19" s="32">
        <v>11617.610488</v>
      </c>
      <c r="CH19" s="32">
        <v>11658.373259</v>
      </c>
      <c r="CI19" s="32">
        <v>0</v>
      </c>
      <c r="CJ19" s="32">
        <v>0</v>
      </c>
      <c r="CK19" s="32">
        <v>0</v>
      </c>
      <c r="CL19" s="32">
        <v>0</v>
      </c>
      <c r="CM19" s="32">
        <v>0</v>
      </c>
      <c r="CN19" s="32">
        <v>0</v>
      </c>
      <c r="CO19" s="32">
        <v>0</v>
      </c>
      <c r="CP19" s="32">
        <v>0</v>
      </c>
      <c r="CQ19" s="32">
        <v>0</v>
      </c>
      <c r="CR19" s="32">
        <v>0</v>
      </c>
      <c r="CS19" s="32">
        <v>0</v>
      </c>
      <c r="CT19" s="32">
        <v>0</v>
      </c>
      <c r="CU19" s="32">
        <v>523.21157500000004</v>
      </c>
      <c r="CV19" s="32">
        <v>846.89696500000002</v>
      </c>
      <c r="CW19" s="32">
        <v>825.52815999999996</v>
      </c>
      <c r="CX19" s="32">
        <v>829.12861099999998</v>
      </c>
      <c r="CY19" s="32">
        <v>830.28771600000005</v>
      </c>
      <c r="CZ19" s="32">
        <v>834.430477</v>
      </c>
      <c r="DA19" s="32">
        <v>0</v>
      </c>
      <c r="DB19" s="32">
        <v>0</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3445.0514320000002</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1555.1996240000001</v>
      </c>
      <c r="CI20" s="32">
        <v>1547.7865340000001</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14384.067378</v>
      </c>
      <c r="DQ20" s="32">
        <v>14314.832988</v>
      </c>
      <c r="DR20" s="32">
        <v>14485.921447000001</v>
      </c>
      <c r="DS20" s="32">
        <v>21113.044978999998</v>
      </c>
      <c r="DT20" s="32">
        <v>39599.346979000002</v>
      </c>
      <c r="DU20" s="32">
        <v>33462.318319999998</v>
      </c>
      <c r="DV20" s="32">
        <v>5372.6440400000001</v>
      </c>
      <c r="DW20" s="32">
        <v>19219.361948999998</v>
      </c>
      <c r="DX20" s="32">
        <v>19375.664428</v>
      </c>
      <c r="DY20" s="32">
        <v>21047.902327</v>
      </c>
      <c r="DZ20" s="32">
        <v>34100.302204</v>
      </c>
      <c r="EA20" s="32">
        <v>22919.944098</v>
      </c>
      <c r="EB20" s="32">
        <v>23046.150345999999</v>
      </c>
      <c r="EC20" s="32">
        <v>14273.813083999999</v>
      </c>
      <c r="ED20" s="32">
        <v>23467.440172999999</v>
      </c>
      <c r="EE20" s="32">
        <v>20564.089303000001</v>
      </c>
      <c r="EF20" s="32">
        <v>20314.827712999999</v>
      </c>
      <c r="EG20" s="32">
        <v>17415.808147</v>
      </c>
      <c r="EH20" s="32">
        <v>8784.9035339999991</v>
      </c>
      <c r="EI20" s="32">
        <v>1.9999999999999999E-6</v>
      </c>
      <c r="EJ20" s="32">
        <v>0</v>
      </c>
      <c r="EK20" s="32">
        <v>0</v>
      </c>
      <c r="EL20" s="32">
        <v>21141.898363</v>
      </c>
      <c r="EM20" s="32">
        <v>41721.271399999998</v>
      </c>
      <c r="EN20" s="32">
        <v>54597.510840000003</v>
      </c>
      <c r="EO20" s="32">
        <v>58790.909905</v>
      </c>
      <c r="EP20" s="32">
        <v>61186.584572</v>
      </c>
      <c r="EQ20" s="32">
        <v>39418.867959000003</v>
      </c>
      <c r="ER20" s="32">
        <v>68358.936612000005</v>
      </c>
      <c r="ES20" s="32">
        <v>83946.849474000002</v>
      </c>
      <c r="ET20" s="32">
        <v>64792.156905000003</v>
      </c>
      <c r="EU20" s="32">
        <v>41732.181316000002</v>
      </c>
      <c r="EV20" s="32">
        <v>41395.827343999998</v>
      </c>
      <c r="EW20" s="32">
        <v>41106.093154000002</v>
      </c>
      <c r="EX20" s="32">
        <v>25368.102869999999</v>
      </c>
      <c r="EY20" s="32">
        <v>33004.272783</v>
      </c>
      <c r="EZ20" s="32">
        <v>33168.651954000001</v>
      </c>
      <c r="FA20" s="32">
        <v>30626.201886999999</v>
      </c>
      <c r="FB20" s="32">
        <v>70750.705707999994</v>
      </c>
      <c r="FC20" s="32">
        <v>35823.496553999998</v>
      </c>
      <c r="FD20" s="32">
        <v>37358.483572999998</v>
      </c>
      <c r="FE20" s="32">
        <v>25426.374656</v>
      </c>
      <c r="FF20" s="32">
        <v>38777.363210000003</v>
      </c>
      <c r="FG20" s="32">
        <v>39000.462865000001</v>
      </c>
      <c r="FH20" s="32">
        <v>38281.219982000002</v>
      </c>
      <c r="FI20" s="32">
        <v>50726.350463000002</v>
      </c>
      <c r="FJ20" s="32">
        <v>50540.198886999999</v>
      </c>
      <c r="FK20" s="32">
        <v>48489.719518999998</v>
      </c>
      <c r="FL20" s="32">
        <v>48125.509146999997</v>
      </c>
      <c r="FM20" s="32">
        <v>48371.677150000003</v>
      </c>
      <c r="FN20" s="32">
        <v>42658.983041</v>
      </c>
      <c r="FO20" s="32">
        <v>38758.423677999999</v>
      </c>
      <c r="FP20" s="32">
        <v>38574.809032999998</v>
      </c>
      <c r="FQ20" s="32">
        <v>38100.435409999998</v>
      </c>
      <c r="FR20" s="32">
        <v>43522.522625999998</v>
      </c>
      <c r="FS20" s="32">
        <v>43857.533724000001</v>
      </c>
      <c r="FT20" s="32">
        <v>44066.382994</v>
      </c>
      <c r="FU20" s="32">
        <v>44101.083299999998</v>
      </c>
      <c r="FV20" s="32">
        <v>46120.293791999997</v>
      </c>
      <c r="FW20" s="32">
        <v>50308.415379999999</v>
      </c>
      <c r="FX20" s="32">
        <v>50895.780833999997</v>
      </c>
      <c r="FY20" s="32">
        <v>51654.478561999997</v>
      </c>
      <c r="FZ20" s="32">
        <v>52105.121988999999</v>
      </c>
      <c r="GA20" s="32">
        <v>52528.240510000003</v>
      </c>
      <c r="GB20" s="32">
        <v>61092.714075999997</v>
      </c>
      <c r="GC20" s="32">
        <v>14583.370220000001</v>
      </c>
      <c r="GD20" s="32">
        <v>14494.062491000001</v>
      </c>
      <c r="GE20" s="32">
        <v>23767.263924999999</v>
      </c>
      <c r="GF20" s="32">
        <v>24188.305251000002</v>
      </c>
      <c r="GG20" s="32">
        <v>32764.136342999998</v>
      </c>
      <c r="GH20" s="32">
        <v>32783.564829000003</v>
      </c>
      <c r="GI20" s="32">
        <v>37461.301617999998</v>
      </c>
    </row>
    <row r="21" spans="2:191" ht="12.75" customHeight="1">
      <c r="B21" s="24" t="s">
        <v>96</v>
      </c>
      <c r="C21" s="32">
        <v>128793.95451</v>
      </c>
      <c r="D21" s="32">
        <v>219619.35016900001</v>
      </c>
      <c r="E21" s="32">
        <v>218812.501472</v>
      </c>
      <c r="F21" s="32">
        <v>138545.10994900001</v>
      </c>
      <c r="G21" s="32">
        <v>128258.010543</v>
      </c>
      <c r="H21" s="32">
        <v>127014.115573</v>
      </c>
      <c r="I21" s="32">
        <v>184593.626689</v>
      </c>
      <c r="J21" s="32">
        <v>132800.01422700001</v>
      </c>
      <c r="K21" s="32">
        <v>176195.127993</v>
      </c>
      <c r="L21" s="32">
        <v>145516.916704</v>
      </c>
      <c r="M21" s="32">
        <v>140927.599498</v>
      </c>
      <c r="N21" s="32">
        <v>86189.215404999995</v>
      </c>
      <c r="O21" s="32">
        <v>62969.487910000003</v>
      </c>
      <c r="P21" s="32">
        <v>41019.631093999997</v>
      </c>
      <c r="Q21" s="32">
        <v>55431.228771000002</v>
      </c>
      <c r="R21" s="32">
        <v>64827.840862999998</v>
      </c>
      <c r="S21" s="32">
        <v>111797.81535400001</v>
      </c>
      <c r="T21" s="32">
        <v>111143.161912</v>
      </c>
      <c r="U21" s="32">
        <v>33265.505327999999</v>
      </c>
      <c r="V21" s="32">
        <v>146569.63797800001</v>
      </c>
      <c r="W21" s="32">
        <v>230530.456668</v>
      </c>
      <c r="X21" s="32">
        <v>237149.04515699999</v>
      </c>
      <c r="Y21" s="32">
        <v>226148.78472</v>
      </c>
      <c r="Z21" s="32">
        <v>223916.823542</v>
      </c>
      <c r="AA21" s="32">
        <v>240912.69603799999</v>
      </c>
      <c r="AB21" s="32">
        <v>271912.99314400001</v>
      </c>
      <c r="AC21" s="32">
        <v>253265.40521500001</v>
      </c>
      <c r="AD21" s="32">
        <v>182711.82462599999</v>
      </c>
      <c r="AE21" s="32">
        <v>213045.91240299999</v>
      </c>
      <c r="AF21" s="32">
        <v>230547.658386</v>
      </c>
      <c r="AG21" s="32">
        <v>247980.05329099999</v>
      </c>
      <c r="AH21" s="32">
        <v>204164.34333199999</v>
      </c>
      <c r="AI21" s="32">
        <v>265975.07932999998</v>
      </c>
      <c r="AJ21" s="32">
        <v>222690.72813100001</v>
      </c>
      <c r="AK21" s="32">
        <v>203265.24035199999</v>
      </c>
      <c r="AL21" s="32">
        <v>174294.367294</v>
      </c>
      <c r="AM21" s="32">
        <v>219585.547357</v>
      </c>
      <c r="AN21" s="32">
        <v>235747.15266399999</v>
      </c>
      <c r="AO21" s="32">
        <v>209142.666291</v>
      </c>
      <c r="AP21" s="32">
        <v>267242.275731</v>
      </c>
      <c r="AQ21" s="32">
        <v>296006.49542300001</v>
      </c>
      <c r="AR21" s="32">
        <v>268212.52940900001</v>
      </c>
      <c r="AS21" s="32">
        <v>256523.62865500001</v>
      </c>
      <c r="AT21" s="32">
        <v>185068.17193400001</v>
      </c>
      <c r="AU21" s="32">
        <v>200512.91562300001</v>
      </c>
      <c r="AV21" s="32">
        <v>152728.724965</v>
      </c>
      <c r="AW21" s="32">
        <v>175764.53364099999</v>
      </c>
      <c r="AX21" s="32">
        <v>187754.61449499999</v>
      </c>
      <c r="AY21" s="32">
        <v>229700.1066</v>
      </c>
      <c r="AZ21" s="32">
        <v>217993.04130499999</v>
      </c>
      <c r="BA21" s="32">
        <v>252164.85261100001</v>
      </c>
      <c r="BB21" s="32">
        <v>251073.05569099999</v>
      </c>
      <c r="BC21" s="32">
        <v>246277.52089000001</v>
      </c>
      <c r="BD21" s="32">
        <v>300595.97942799999</v>
      </c>
      <c r="BE21" s="32">
        <v>281658.48086900002</v>
      </c>
      <c r="BF21" s="32">
        <v>279531.867592</v>
      </c>
      <c r="BG21" s="32">
        <v>275098.88004000002</v>
      </c>
      <c r="BH21" s="32">
        <v>306148.09715699998</v>
      </c>
      <c r="BI21" s="32">
        <v>337078.326054</v>
      </c>
      <c r="BJ21" s="32">
        <v>342921.92855399998</v>
      </c>
      <c r="BK21" s="32">
        <v>345875.93470600003</v>
      </c>
      <c r="BL21" s="32">
        <v>344620.219194</v>
      </c>
      <c r="BM21" s="32">
        <v>292511.286501</v>
      </c>
      <c r="BN21" s="32">
        <v>171903.61355899999</v>
      </c>
      <c r="BO21" s="32">
        <v>149544.26556900001</v>
      </c>
      <c r="BP21" s="32">
        <v>119937.894459</v>
      </c>
      <c r="BQ21" s="32">
        <v>165097.004277</v>
      </c>
      <c r="BR21" s="32">
        <v>147892.723815</v>
      </c>
      <c r="BS21" s="32">
        <v>184621.858152</v>
      </c>
      <c r="BT21" s="32">
        <v>235937.368896</v>
      </c>
      <c r="BU21" s="32">
        <v>242654.54339100001</v>
      </c>
      <c r="BV21" s="32">
        <v>335207.36025500001</v>
      </c>
      <c r="BW21" s="32">
        <v>400483.94175</v>
      </c>
      <c r="BX21" s="32">
        <v>374309.44732400001</v>
      </c>
      <c r="BY21" s="32">
        <v>502341.52292199997</v>
      </c>
      <c r="BZ21" s="32">
        <v>533325.728413</v>
      </c>
      <c r="CA21" s="32">
        <v>639157.132568</v>
      </c>
      <c r="CB21" s="32">
        <v>727537.23422800004</v>
      </c>
      <c r="CC21" s="32">
        <v>777160.41469100001</v>
      </c>
      <c r="CD21" s="32">
        <v>793966.86014100001</v>
      </c>
      <c r="CE21" s="32">
        <v>674610.39052200003</v>
      </c>
      <c r="CF21" s="32">
        <v>650389.93935700005</v>
      </c>
      <c r="CG21" s="32">
        <v>810860.76292799995</v>
      </c>
      <c r="CH21" s="32">
        <v>813654.19431399996</v>
      </c>
      <c r="CI21" s="32">
        <v>419806.47925999999</v>
      </c>
      <c r="CJ21" s="32">
        <v>270832.81136499997</v>
      </c>
      <c r="CK21" s="32">
        <v>217601.75288700001</v>
      </c>
      <c r="CL21" s="32">
        <v>290143.40589499997</v>
      </c>
      <c r="CM21" s="32">
        <v>221325.983485</v>
      </c>
      <c r="CN21" s="32">
        <v>259438.49464700001</v>
      </c>
      <c r="CO21" s="32">
        <v>346876.76447599998</v>
      </c>
      <c r="CP21" s="32">
        <v>274005.934412</v>
      </c>
      <c r="CQ21" s="32">
        <v>200724.54338300001</v>
      </c>
      <c r="CR21" s="32">
        <v>229261.46571600001</v>
      </c>
      <c r="CS21" s="32">
        <v>268597.96819699998</v>
      </c>
      <c r="CT21" s="32">
        <v>268096.96718600002</v>
      </c>
      <c r="CU21" s="32">
        <v>176606.65844100001</v>
      </c>
      <c r="CV21" s="32">
        <v>150260.39531699999</v>
      </c>
      <c r="CW21" s="32">
        <v>94249.036747999999</v>
      </c>
      <c r="CX21" s="32">
        <v>231098.329727</v>
      </c>
      <c r="CY21" s="32">
        <v>231386.57458700001</v>
      </c>
      <c r="CZ21" s="32">
        <v>281716.93328100001</v>
      </c>
      <c r="DA21" s="32">
        <v>212240.45756000001</v>
      </c>
      <c r="DB21" s="32">
        <v>269060.48932699999</v>
      </c>
      <c r="DC21" s="32">
        <v>199272.56191300001</v>
      </c>
      <c r="DD21" s="32">
        <v>233138.85338700001</v>
      </c>
      <c r="DE21" s="32">
        <v>191751.93763999999</v>
      </c>
      <c r="DF21" s="32">
        <v>289471.20998799999</v>
      </c>
      <c r="DG21" s="32">
        <v>272761.28601799998</v>
      </c>
      <c r="DH21" s="32">
        <v>264162.11472200003</v>
      </c>
      <c r="DI21" s="32">
        <v>404706.95133700001</v>
      </c>
      <c r="DJ21" s="32">
        <v>356692.500695</v>
      </c>
      <c r="DK21" s="32">
        <v>505484.78427200002</v>
      </c>
      <c r="DL21" s="32">
        <v>804536.84756999998</v>
      </c>
      <c r="DM21" s="32">
        <v>496012.28819799999</v>
      </c>
      <c r="DN21" s="32">
        <v>721734.34177699999</v>
      </c>
      <c r="DO21" s="32">
        <v>846408.61932000006</v>
      </c>
      <c r="DP21" s="32">
        <v>1188126.5660689999</v>
      </c>
      <c r="DQ21" s="32">
        <v>1319411.102429</v>
      </c>
      <c r="DR21" s="32">
        <v>1324242.1415230001</v>
      </c>
      <c r="DS21" s="32">
        <v>1271690.052441</v>
      </c>
      <c r="DT21" s="32">
        <v>1326537.654903</v>
      </c>
      <c r="DU21" s="32">
        <v>1299196.989426</v>
      </c>
      <c r="DV21" s="32">
        <v>1344998.201865</v>
      </c>
      <c r="DW21" s="32">
        <v>1466482.3580479999</v>
      </c>
      <c r="DX21" s="32">
        <v>1589599.2942979999</v>
      </c>
      <c r="DY21" s="32">
        <v>1531769.121826</v>
      </c>
      <c r="DZ21" s="32">
        <v>1446723.2409999999</v>
      </c>
      <c r="EA21" s="32">
        <v>1496343.644509</v>
      </c>
      <c r="EB21" s="32">
        <v>1448911.356649</v>
      </c>
      <c r="EC21" s="32">
        <v>1342448.8957080001</v>
      </c>
      <c r="ED21" s="32">
        <v>1254795.8615969999</v>
      </c>
      <c r="EE21" s="32">
        <v>1228516.2419650001</v>
      </c>
      <c r="EF21" s="32">
        <v>1253258.5551539999</v>
      </c>
      <c r="EG21" s="32">
        <v>1199359.9343989999</v>
      </c>
      <c r="EH21" s="32">
        <v>1454775.5245089999</v>
      </c>
      <c r="EI21" s="32">
        <v>1250872.9512370001</v>
      </c>
      <c r="EJ21" s="32">
        <v>1325497.6364780001</v>
      </c>
      <c r="EK21" s="32">
        <v>1304546.3912190001</v>
      </c>
      <c r="EL21" s="32">
        <v>1442999.918418</v>
      </c>
      <c r="EM21" s="32">
        <v>1481059.0642649999</v>
      </c>
      <c r="EN21" s="32">
        <v>1945061.173432</v>
      </c>
      <c r="EO21" s="32">
        <v>2158093.2158079999</v>
      </c>
      <c r="EP21" s="32">
        <v>2175580.6190470001</v>
      </c>
      <c r="EQ21" s="32">
        <v>2454078.1573529998</v>
      </c>
      <c r="ER21" s="32">
        <v>2657597.6269169999</v>
      </c>
      <c r="ES21" s="32">
        <v>2737609.2199550001</v>
      </c>
      <c r="ET21" s="32">
        <v>3079881.7645939998</v>
      </c>
      <c r="EU21" s="32">
        <v>3364254.3080739998</v>
      </c>
      <c r="EV21" s="32">
        <v>3766343.532906</v>
      </c>
      <c r="EW21" s="32">
        <v>4257147.7775529996</v>
      </c>
      <c r="EX21" s="32">
        <v>5236643.26076</v>
      </c>
      <c r="EY21" s="32">
        <v>5276395.403562</v>
      </c>
      <c r="EZ21" s="32">
        <v>5187293.9644489996</v>
      </c>
      <c r="FA21" s="32">
        <v>5434017.3785730004</v>
      </c>
      <c r="FB21" s="32">
        <v>5476737.3060400002</v>
      </c>
      <c r="FC21" s="32">
        <v>5494835.2591939997</v>
      </c>
      <c r="FD21" s="32">
        <v>5453047.8822790002</v>
      </c>
      <c r="FE21" s="32">
        <v>5219353.198016</v>
      </c>
      <c r="FF21" s="32">
        <v>5024800.4213939998</v>
      </c>
      <c r="FG21" s="32">
        <v>5256728.5105900001</v>
      </c>
      <c r="FH21" s="32">
        <v>5045136.1382900001</v>
      </c>
      <c r="FI21" s="32">
        <v>5110892.6093340004</v>
      </c>
      <c r="FJ21" s="32">
        <v>5152113.9275789997</v>
      </c>
      <c r="FK21" s="32">
        <v>4840620.4540630002</v>
      </c>
      <c r="FL21" s="32">
        <v>5184521.7293060003</v>
      </c>
      <c r="FM21" s="32">
        <v>5048376.6612989996</v>
      </c>
      <c r="FN21" s="32">
        <v>5430000.2556029996</v>
      </c>
      <c r="FO21" s="32">
        <v>5809255.3961270005</v>
      </c>
      <c r="FP21" s="32">
        <v>5871974.4690100001</v>
      </c>
      <c r="FQ21" s="32">
        <v>5795512.8603370003</v>
      </c>
      <c r="FR21" s="32">
        <v>5850274.9202570003</v>
      </c>
      <c r="FS21" s="32">
        <v>5877503.0124970004</v>
      </c>
      <c r="FT21" s="32">
        <v>5872812.6505720001</v>
      </c>
      <c r="FU21" s="32">
        <v>5639093.6844509998</v>
      </c>
      <c r="FV21" s="32">
        <v>5665610.1953090001</v>
      </c>
      <c r="FW21" s="32">
        <v>5678265.1440599998</v>
      </c>
      <c r="FX21" s="32">
        <v>5635996.6743400004</v>
      </c>
      <c r="FY21" s="32">
        <v>5752374.120418</v>
      </c>
      <c r="FZ21" s="32">
        <v>5763757.7431150004</v>
      </c>
      <c r="GA21" s="32">
        <v>5818580.7204179997</v>
      </c>
      <c r="GB21" s="32">
        <v>6134344.6252509998</v>
      </c>
      <c r="GC21" s="32">
        <v>5785347.9575899998</v>
      </c>
      <c r="GD21" s="32">
        <v>5789438.0022179997</v>
      </c>
      <c r="GE21" s="32">
        <v>5878138.8978690002</v>
      </c>
      <c r="GF21" s="32">
        <v>5828799.9420790002</v>
      </c>
      <c r="GG21" s="32">
        <v>5889411.0144339995</v>
      </c>
      <c r="GH21" s="32">
        <v>5658622.1163590001</v>
      </c>
      <c r="GI21" s="32">
        <v>5637815.160565</v>
      </c>
    </row>
    <row r="22" spans="2:191" ht="12.75" customHeight="1">
      <c r="B22" s="24" t="s">
        <v>97</v>
      </c>
      <c r="C22" s="32">
        <v>29308.991323999999</v>
      </c>
      <c r="D22" s="32">
        <v>34698.135921000001</v>
      </c>
      <c r="E22" s="32">
        <v>37828.358995000002</v>
      </c>
      <c r="F22" s="32">
        <v>23637.202765000002</v>
      </c>
      <c r="G22" s="32">
        <v>902.50810899999999</v>
      </c>
      <c r="H22" s="32">
        <v>17.722943999999998</v>
      </c>
      <c r="I22" s="32">
        <v>17.711013999999999</v>
      </c>
      <c r="J22" s="32">
        <v>0</v>
      </c>
      <c r="K22" s="32">
        <v>5891.2458299999998</v>
      </c>
      <c r="L22" s="32">
        <v>1751.0379840000001</v>
      </c>
      <c r="M22" s="32">
        <v>22122.737185000002</v>
      </c>
      <c r="N22" s="32">
        <v>31402.333689999999</v>
      </c>
      <c r="O22" s="32">
        <v>50044.645845999999</v>
      </c>
      <c r="P22" s="32">
        <v>10759.801062</v>
      </c>
      <c r="Q22" s="32">
        <v>5.290629</v>
      </c>
      <c r="R22" s="32">
        <v>15705.276019999999</v>
      </c>
      <c r="S22" s="32">
        <v>189.658196</v>
      </c>
      <c r="T22" s="32">
        <v>570.13437299999998</v>
      </c>
      <c r="U22" s="32">
        <v>7202.5184689999996</v>
      </c>
      <c r="V22" s="32">
        <v>20661.392804999999</v>
      </c>
      <c r="W22" s="32">
        <v>17092.974300000002</v>
      </c>
      <c r="X22" s="32">
        <v>27657.448509999998</v>
      </c>
      <c r="Y22" s="32">
        <v>6950.3977940000004</v>
      </c>
      <c r="Z22" s="32">
        <v>33092.329646999999</v>
      </c>
      <c r="AA22" s="32">
        <v>54254.687299999998</v>
      </c>
      <c r="AB22" s="32">
        <v>32979.323728000003</v>
      </c>
      <c r="AC22" s="32">
        <v>2442.590631</v>
      </c>
      <c r="AD22" s="32">
        <v>3325.2548149999998</v>
      </c>
      <c r="AE22" s="32">
        <v>9795.8105680000008</v>
      </c>
      <c r="AF22" s="32">
        <v>42970.476927999996</v>
      </c>
      <c r="AG22" s="32">
        <v>9.9999999999999995E-7</v>
      </c>
      <c r="AH22" s="32">
        <v>11732.849437999999</v>
      </c>
      <c r="AI22" s="32">
        <v>9105.3323340000006</v>
      </c>
      <c r="AJ22" s="32">
        <v>9078.7340970000005</v>
      </c>
      <c r="AK22" s="32">
        <v>19667.616028</v>
      </c>
      <c r="AL22" s="32">
        <v>28722.776446</v>
      </c>
      <c r="AM22" s="32">
        <v>65447.818620999999</v>
      </c>
      <c r="AN22" s="32">
        <v>45717.187357000003</v>
      </c>
      <c r="AO22" s="32">
        <v>63719.234177999999</v>
      </c>
      <c r="AP22" s="32">
        <v>76319.462616999997</v>
      </c>
      <c r="AQ22" s="32">
        <v>82213.739491999993</v>
      </c>
      <c r="AR22" s="32">
        <v>86089.741462999998</v>
      </c>
      <c r="AS22" s="32">
        <v>82912.952527999994</v>
      </c>
      <c r="AT22" s="32">
        <v>79537.540940000006</v>
      </c>
      <c r="AU22" s="32">
        <v>86725.584554000001</v>
      </c>
      <c r="AV22" s="32">
        <v>49407.606980999997</v>
      </c>
      <c r="AW22" s="32">
        <v>81844.055791999999</v>
      </c>
      <c r="AX22" s="32">
        <v>79083.608286999995</v>
      </c>
      <c r="AY22" s="32">
        <v>74610.010634000006</v>
      </c>
      <c r="AZ22" s="32">
        <v>47575.805904000001</v>
      </c>
      <c r="BA22" s="32">
        <v>34435.199131000001</v>
      </c>
      <c r="BB22" s="32">
        <v>1043.5358510000001</v>
      </c>
      <c r="BC22" s="32">
        <v>3161.4521540000001</v>
      </c>
      <c r="BD22" s="32">
        <v>739.40179599999999</v>
      </c>
      <c r="BE22" s="32">
        <v>724.31057999999996</v>
      </c>
      <c r="BF22" s="32">
        <v>725.911699</v>
      </c>
      <c r="BG22" s="32">
        <v>87.451660000000004</v>
      </c>
      <c r="BH22" s="32">
        <v>87.848219</v>
      </c>
      <c r="BI22" s="32">
        <v>87.857667000000006</v>
      </c>
      <c r="BJ22" s="32">
        <v>3399.6956599999999</v>
      </c>
      <c r="BK22" s="32">
        <v>1388.1073779999999</v>
      </c>
      <c r="BL22" s="32">
        <v>377.21666299999998</v>
      </c>
      <c r="BM22" s="32">
        <v>376.96962600000001</v>
      </c>
      <c r="BN22" s="32">
        <v>5443.4232590000001</v>
      </c>
      <c r="BO22" s="32">
        <v>4892.8247860000001</v>
      </c>
      <c r="BP22" s="32">
        <v>15578.739519000001</v>
      </c>
      <c r="BQ22" s="32">
        <v>34383.955791</v>
      </c>
      <c r="BR22" s="32">
        <v>12854.522617000001</v>
      </c>
      <c r="BS22" s="32">
        <v>7150.3855670000003</v>
      </c>
      <c r="BT22" s="32">
        <v>10343.826518</v>
      </c>
      <c r="BU22" s="32">
        <v>26851.49785</v>
      </c>
      <c r="BV22" s="32">
        <v>28357.175408999999</v>
      </c>
      <c r="BW22" s="32">
        <v>20676.116853</v>
      </c>
      <c r="BX22" s="32">
        <v>24674.314985000001</v>
      </c>
      <c r="BY22" s="32">
        <v>86573.430194</v>
      </c>
      <c r="BZ22" s="32">
        <v>30792.062912000001</v>
      </c>
      <c r="CA22" s="32">
        <v>82647.519272999998</v>
      </c>
      <c r="CB22" s="32">
        <v>66674.997709000003</v>
      </c>
      <c r="CC22" s="32">
        <v>31611.816121</v>
      </c>
      <c r="CD22" s="32">
        <v>83357.207573000007</v>
      </c>
      <c r="CE22" s="32">
        <v>95182.622285000005</v>
      </c>
      <c r="CF22" s="32">
        <v>132966.685084</v>
      </c>
      <c r="CG22" s="32">
        <v>173746.071</v>
      </c>
      <c r="CH22" s="32">
        <v>96187.470918000006</v>
      </c>
      <c r="CI22" s="32">
        <v>88959.323252999995</v>
      </c>
      <c r="CJ22" s="32">
        <v>128772.190519</v>
      </c>
      <c r="CK22" s="32">
        <v>128211.316276</v>
      </c>
      <c r="CL22" s="32">
        <v>101287.45183599999</v>
      </c>
      <c r="CM22" s="32">
        <v>82316.892064999993</v>
      </c>
      <c r="CN22" s="32">
        <v>71051.004803000003</v>
      </c>
      <c r="CO22" s="32">
        <v>73760.824301000001</v>
      </c>
      <c r="CP22" s="32">
        <v>76189.927200000006</v>
      </c>
      <c r="CQ22" s="32">
        <v>70756.220736999996</v>
      </c>
      <c r="CR22" s="32">
        <v>81419.523277</v>
      </c>
      <c r="CS22" s="32">
        <v>100181.45237699999</v>
      </c>
      <c r="CT22" s="32">
        <v>84421.258541000003</v>
      </c>
      <c r="CU22" s="32">
        <v>56976.692923000002</v>
      </c>
      <c r="CV22" s="32">
        <v>52611.285709999996</v>
      </c>
      <c r="CW22" s="32">
        <v>86045.434934999997</v>
      </c>
      <c r="CX22" s="32">
        <v>94901.093833999999</v>
      </c>
      <c r="CY22" s="32">
        <v>77442.798641999994</v>
      </c>
      <c r="CZ22" s="32">
        <v>32458.112406</v>
      </c>
      <c r="DA22" s="32">
        <v>34233.169676999998</v>
      </c>
      <c r="DB22" s="32">
        <v>32697.951816000001</v>
      </c>
      <c r="DC22" s="32">
        <v>20710.410478000002</v>
      </c>
      <c r="DD22" s="32">
        <v>22499.238463999998</v>
      </c>
      <c r="DE22" s="32">
        <v>48603.647900000004</v>
      </c>
      <c r="DF22" s="32">
        <v>55419.402420999999</v>
      </c>
      <c r="DG22" s="32">
        <v>62449.664782</v>
      </c>
      <c r="DH22" s="32">
        <v>40098.426103999998</v>
      </c>
      <c r="DI22" s="32">
        <v>29659.890177000001</v>
      </c>
      <c r="DJ22" s="32">
        <v>4789.2633450000003</v>
      </c>
      <c r="DK22" s="32">
        <v>4325.4300929999999</v>
      </c>
      <c r="DL22" s="32">
        <v>6056.5977750000002</v>
      </c>
      <c r="DM22" s="32">
        <v>22624.819335</v>
      </c>
      <c r="DN22" s="32">
        <v>25517.001781999999</v>
      </c>
      <c r="DO22" s="32">
        <v>8171.2231540000002</v>
      </c>
      <c r="DP22" s="32">
        <v>12857.414069</v>
      </c>
      <c r="DQ22" s="32">
        <v>1970.478799</v>
      </c>
      <c r="DR22" s="32">
        <v>9956.1655470000005</v>
      </c>
      <c r="DS22" s="32">
        <v>3975.3240040000001</v>
      </c>
      <c r="DT22" s="32">
        <v>940.54953799999998</v>
      </c>
      <c r="DU22" s="32">
        <v>10112.847792</v>
      </c>
      <c r="DV22" s="32">
        <v>19677.738829000002</v>
      </c>
      <c r="DW22" s="32">
        <v>15166.716452999999</v>
      </c>
      <c r="DX22" s="32">
        <v>26523.208843</v>
      </c>
      <c r="DY22" s="32">
        <v>13651.793716</v>
      </c>
      <c r="DZ22" s="32">
        <v>18495.416499999999</v>
      </c>
      <c r="EA22" s="32">
        <v>7189.0492750000003</v>
      </c>
      <c r="EB22" s="32">
        <v>14927.872182999999</v>
      </c>
      <c r="EC22" s="32">
        <v>5168.907612</v>
      </c>
      <c r="ED22" s="32">
        <v>1963.8843529999999</v>
      </c>
      <c r="EE22" s="32">
        <v>1944.953968</v>
      </c>
      <c r="EF22" s="32">
        <v>10749.919502000001</v>
      </c>
      <c r="EG22" s="32">
        <v>4084.0101549999999</v>
      </c>
      <c r="EH22" s="32">
        <v>2985.3142659999999</v>
      </c>
      <c r="EI22" s="32">
        <v>3044.3288389999998</v>
      </c>
      <c r="EJ22" s="32">
        <v>3738.5156019999999</v>
      </c>
      <c r="EK22" s="32">
        <v>881.19703300000003</v>
      </c>
      <c r="EL22" s="32">
        <v>894.72939099999996</v>
      </c>
      <c r="EM22" s="32">
        <v>895.95901000000003</v>
      </c>
      <c r="EN22" s="32">
        <v>869.02964399999996</v>
      </c>
      <c r="EO22" s="32">
        <v>881.33536700000002</v>
      </c>
      <c r="EP22" s="32">
        <v>0</v>
      </c>
      <c r="EQ22" s="32">
        <v>0</v>
      </c>
      <c r="ER22" s="32">
        <v>0</v>
      </c>
      <c r="ES22" s="32">
        <v>0</v>
      </c>
      <c r="ET22" s="32">
        <v>0</v>
      </c>
      <c r="EU22" s="32">
        <v>10561.936801</v>
      </c>
      <c r="EV22" s="32">
        <v>10569.423709000001</v>
      </c>
      <c r="EW22" s="32">
        <v>10569.571400000001</v>
      </c>
      <c r="EX22" s="32">
        <v>59350.475246000002</v>
      </c>
      <c r="EY22" s="32">
        <v>68912.027625000002</v>
      </c>
      <c r="EZ22" s="32">
        <v>98916.187447000004</v>
      </c>
      <c r="FA22" s="32">
        <v>103928.82373</v>
      </c>
      <c r="FB22" s="32">
        <v>78927.101550000007</v>
      </c>
      <c r="FC22" s="32">
        <v>78954.018813999995</v>
      </c>
      <c r="FD22" s="32">
        <v>78961.016908999998</v>
      </c>
      <c r="FE22" s="32">
        <v>78886.887740000006</v>
      </c>
      <c r="FF22" s="32">
        <v>138579.40257800001</v>
      </c>
      <c r="FG22" s="32">
        <v>240830.48277900001</v>
      </c>
      <c r="FH22" s="32">
        <v>254832.532018</v>
      </c>
      <c r="FI22" s="32">
        <v>232306.729196</v>
      </c>
      <c r="FJ22" s="32">
        <v>194573.15439499999</v>
      </c>
      <c r="FK22" s="32">
        <v>216351.259227</v>
      </c>
      <c r="FL22" s="32">
        <v>142712.053587</v>
      </c>
      <c r="FM22" s="32">
        <v>148234.817286</v>
      </c>
      <c r="FN22" s="32">
        <v>156472.85972899999</v>
      </c>
      <c r="FO22" s="32">
        <v>155122.107032</v>
      </c>
      <c r="FP22" s="32">
        <v>153698.419432</v>
      </c>
      <c r="FQ22" s="32">
        <v>151712.227109</v>
      </c>
      <c r="FR22" s="32">
        <v>151631.23501800001</v>
      </c>
      <c r="FS22" s="32">
        <v>171535.65367999999</v>
      </c>
      <c r="FT22" s="32">
        <v>193638.57732000001</v>
      </c>
      <c r="FU22" s="32">
        <v>191527.81356899999</v>
      </c>
      <c r="FV22" s="32">
        <v>191490.498536</v>
      </c>
      <c r="FW22" s="32">
        <v>191036.638435</v>
      </c>
      <c r="FX22" s="32">
        <v>193867.175995</v>
      </c>
      <c r="FY22" s="32">
        <v>197889.256097</v>
      </c>
      <c r="FZ22" s="32">
        <v>223244.44886900001</v>
      </c>
      <c r="GA22" s="32">
        <v>179641.36276300001</v>
      </c>
      <c r="GB22" s="32">
        <v>176563.46259400001</v>
      </c>
      <c r="GC22" s="32">
        <v>80075.600328</v>
      </c>
      <c r="GD22" s="32">
        <v>40501.983949000001</v>
      </c>
      <c r="GE22" s="32">
        <v>40769.808298999997</v>
      </c>
      <c r="GF22" s="32">
        <v>40988.047524000001</v>
      </c>
      <c r="GG22" s="32">
        <v>27010.986437</v>
      </c>
      <c r="GH22" s="32">
        <v>27063.230758000002</v>
      </c>
      <c r="GI22" s="32">
        <v>27160.444556999999</v>
      </c>
    </row>
    <row r="23" spans="2:191" ht="12.75" customHeight="1">
      <c r="B23" s="24" t="s">
        <v>128</v>
      </c>
      <c r="C23" s="32">
        <v>0</v>
      </c>
      <c r="D23" s="32">
        <v>3120.9430699999998</v>
      </c>
      <c r="E23" s="32">
        <v>4089.6434559999998</v>
      </c>
      <c r="F23" s="32">
        <v>2864.9302889999999</v>
      </c>
      <c r="G23" s="32">
        <v>1973.6814400000001</v>
      </c>
      <c r="H23" s="32">
        <v>2067.141032</v>
      </c>
      <c r="I23" s="32">
        <v>1846.219875</v>
      </c>
      <c r="J23" s="32">
        <v>13329.107749000001</v>
      </c>
      <c r="K23" s="32">
        <v>10102.851930999999</v>
      </c>
      <c r="L23" s="32">
        <v>1604.4389389999999</v>
      </c>
      <c r="M23" s="32">
        <v>1592.3848989999999</v>
      </c>
      <c r="N23" s="32">
        <v>6457.5353150000001</v>
      </c>
      <c r="O23" s="32">
        <v>1753.6358230000001</v>
      </c>
      <c r="P23" s="32">
        <v>13653.97399</v>
      </c>
      <c r="Q23" s="32">
        <v>2202.2860540000001</v>
      </c>
      <c r="R23" s="32">
        <v>1175.2453700000001</v>
      </c>
      <c r="S23" s="32">
        <v>1415.161294</v>
      </c>
      <c r="T23" s="32">
        <v>990.93815700000005</v>
      </c>
      <c r="U23" s="32">
        <v>2223.8321679999999</v>
      </c>
      <c r="V23" s="32">
        <v>10308.255995</v>
      </c>
      <c r="W23" s="32">
        <v>7780.2624470000001</v>
      </c>
      <c r="X23" s="32">
        <v>3285.949427</v>
      </c>
      <c r="Y23" s="32">
        <v>6284.3815519999998</v>
      </c>
      <c r="Z23" s="32">
        <v>11103.635732999999</v>
      </c>
      <c r="AA23" s="32">
        <v>7147.924927</v>
      </c>
      <c r="AB23" s="32">
        <v>3257.8767769999999</v>
      </c>
      <c r="AC23" s="32">
        <v>3272.1595550000002</v>
      </c>
      <c r="AD23" s="32">
        <v>3705.8344710000001</v>
      </c>
      <c r="AE23" s="32">
        <v>9529.2414250000002</v>
      </c>
      <c r="AF23" s="32">
        <v>3298.3004780000001</v>
      </c>
      <c r="AG23" s="32">
        <v>3237.0943379999999</v>
      </c>
      <c r="AH23" s="32">
        <v>3267.9334159999999</v>
      </c>
      <c r="AI23" s="32">
        <v>6027.788528</v>
      </c>
      <c r="AJ23" s="32">
        <v>1061.5375309999999</v>
      </c>
      <c r="AK23" s="32">
        <v>1066.102153</v>
      </c>
      <c r="AL23" s="32">
        <v>1069.385581</v>
      </c>
      <c r="AM23" s="32">
        <v>1072.5364039999999</v>
      </c>
      <c r="AN23" s="32">
        <v>800.73139900000001</v>
      </c>
      <c r="AO23" s="32">
        <v>203.22311999999999</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12616.421635999999</v>
      </c>
      <c r="D25" s="32">
        <v>20117.139964000002</v>
      </c>
      <c r="E25" s="32">
        <v>23614.157952000001</v>
      </c>
      <c r="F25" s="32">
        <v>20808.439962</v>
      </c>
      <c r="G25" s="32">
        <v>6234.404329</v>
      </c>
      <c r="H25" s="32">
        <v>26308.46947</v>
      </c>
      <c r="I25" s="32">
        <v>28612.156459999998</v>
      </c>
      <c r="J25" s="32">
        <v>27542.506764000002</v>
      </c>
      <c r="K25" s="32">
        <v>32242.817131</v>
      </c>
      <c r="L25" s="32">
        <v>11877.474077000001</v>
      </c>
      <c r="M25" s="32">
        <v>25049.471318</v>
      </c>
      <c r="N25" s="32">
        <v>24465.730131</v>
      </c>
      <c r="O25" s="32">
        <v>28994.758258999998</v>
      </c>
      <c r="P25" s="32">
        <v>20177.661733000001</v>
      </c>
      <c r="Q25" s="32">
        <v>22928.935144999999</v>
      </c>
      <c r="R25" s="32">
        <v>22972.778579999998</v>
      </c>
      <c r="S25" s="32">
        <v>13031.435931</v>
      </c>
      <c r="T25" s="32">
        <v>2860.838315</v>
      </c>
      <c r="U25" s="32">
        <v>11835.678771000001</v>
      </c>
      <c r="V25" s="32">
        <v>37184.416254999996</v>
      </c>
      <c r="W25" s="32">
        <v>94917.632052999994</v>
      </c>
      <c r="X25" s="32">
        <v>118779.921157</v>
      </c>
      <c r="Y25" s="32">
        <v>127799.455722</v>
      </c>
      <c r="Z25" s="32">
        <v>100474.25748099999</v>
      </c>
      <c r="AA25" s="32">
        <v>69096.836691000004</v>
      </c>
      <c r="AB25" s="32">
        <v>69742.825930000006</v>
      </c>
      <c r="AC25" s="32">
        <v>79754.680726999999</v>
      </c>
      <c r="AD25" s="32">
        <v>41411.065885000004</v>
      </c>
      <c r="AE25" s="32">
        <v>33586.486498999999</v>
      </c>
      <c r="AF25" s="32">
        <v>59790.205034999999</v>
      </c>
      <c r="AG25" s="32">
        <v>59897.783189000002</v>
      </c>
      <c r="AH25" s="32">
        <v>69694.592680000002</v>
      </c>
      <c r="AI25" s="32">
        <v>119033.08865600001</v>
      </c>
      <c r="AJ25" s="32">
        <v>175486.821559</v>
      </c>
      <c r="AK25" s="32">
        <v>103226.900218</v>
      </c>
      <c r="AL25" s="32">
        <v>90313.310784999994</v>
      </c>
      <c r="AM25" s="32">
        <v>56168.031517000003</v>
      </c>
      <c r="AN25" s="32">
        <v>79336.764565000005</v>
      </c>
      <c r="AO25" s="32">
        <v>15241.304418</v>
      </c>
      <c r="AP25" s="32">
        <v>24891.900954000001</v>
      </c>
      <c r="AQ25" s="32">
        <v>44651.016706000002</v>
      </c>
      <c r="AR25" s="32">
        <v>43460.863280999998</v>
      </c>
      <c r="AS25" s="32">
        <v>42458.416634000001</v>
      </c>
      <c r="AT25" s="32">
        <v>34395.400288999997</v>
      </c>
      <c r="AU25" s="32">
        <v>25796.026921000001</v>
      </c>
      <c r="AV25" s="32">
        <v>33999.747109000004</v>
      </c>
      <c r="AW25" s="32">
        <v>40418.180618999999</v>
      </c>
      <c r="AX25" s="32">
        <v>42088.118956999999</v>
      </c>
      <c r="AY25" s="32">
        <v>23410.664031</v>
      </c>
      <c r="AZ25" s="32">
        <v>25825.052285000002</v>
      </c>
      <c r="BA25" s="32">
        <v>18893.426707999999</v>
      </c>
      <c r="BB25" s="32">
        <v>14067.916150999999</v>
      </c>
      <c r="BC25" s="32">
        <v>23212.347385000001</v>
      </c>
      <c r="BD25" s="32">
        <v>23860.797691</v>
      </c>
      <c r="BE25" s="32">
        <v>31987.570574000001</v>
      </c>
      <c r="BF25" s="32">
        <v>14005.928432000001</v>
      </c>
      <c r="BG25" s="32">
        <v>23518.566999999999</v>
      </c>
      <c r="BH25" s="32">
        <v>5563.2060700000002</v>
      </c>
      <c r="BI25" s="32">
        <v>36738.00245</v>
      </c>
      <c r="BJ25" s="32">
        <v>13459.899758</v>
      </c>
      <c r="BK25" s="32">
        <v>31608.492601000002</v>
      </c>
      <c r="BL25" s="32">
        <v>57720.051975000002</v>
      </c>
      <c r="BM25" s="32">
        <v>43717.221439000001</v>
      </c>
      <c r="BN25" s="32">
        <v>87378.231295000005</v>
      </c>
      <c r="BO25" s="32">
        <v>126227.343744</v>
      </c>
      <c r="BP25" s="32">
        <v>28511.172270999999</v>
      </c>
      <c r="BQ25" s="32">
        <v>23130.754622</v>
      </c>
      <c r="BR25" s="32">
        <v>10830.280011999999</v>
      </c>
      <c r="BS25" s="32">
        <v>11838.517478</v>
      </c>
      <c r="BT25" s="32">
        <v>11117.160338</v>
      </c>
      <c r="BU25" s="32">
        <v>21613.361448</v>
      </c>
      <c r="BV25" s="32">
        <v>12983.050283</v>
      </c>
      <c r="BW25" s="32">
        <v>29033.992158000001</v>
      </c>
      <c r="BX25" s="32">
        <v>23783.026700999999</v>
      </c>
      <c r="BY25" s="32">
        <v>21279.220376000001</v>
      </c>
      <c r="BZ25" s="32">
        <v>18911.474616</v>
      </c>
      <c r="CA25" s="32">
        <v>21272.331571999999</v>
      </c>
      <c r="CB25" s="32">
        <v>62334.146969000001</v>
      </c>
      <c r="CC25" s="32">
        <v>54341.377604000001</v>
      </c>
      <c r="CD25" s="32">
        <v>42488.664964000003</v>
      </c>
      <c r="CE25" s="32">
        <v>17220.257558000001</v>
      </c>
      <c r="CF25" s="32">
        <v>30310.350427000001</v>
      </c>
      <c r="CG25" s="32">
        <v>28644.331077999999</v>
      </c>
      <c r="CH25" s="32">
        <v>12621.666383</v>
      </c>
      <c r="CI25" s="32">
        <v>8560.0678129999997</v>
      </c>
      <c r="CJ25" s="32">
        <v>13409.637149</v>
      </c>
      <c r="CK25" s="32">
        <v>7099.2035580000002</v>
      </c>
      <c r="CL25" s="32">
        <v>23718.506423999999</v>
      </c>
      <c r="CM25" s="32">
        <v>36476.899057000002</v>
      </c>
      <c r="CN25" s="32">
        <v>17971.216066000001</v>
      </c>
      <c r="CO25" s="32">
        <v>39105.855796000003</v>
      </c>
      <c r="CP25" s="32">
        <v>14842.194982000001</v>
      </c>
      <c r="CQ25" s="32">
        <v>2362.9403860000002</v>
      </c>
      <c r="CR25" s="32">
        <v>2455.469501</v>
      </c>
      <c r="CS25" s="32">
        <v>3042.9817280000002</v>
      </c>
      <c r="CT25" s="32">
        <v>3175.1597080000001</v>
      </c>
      <c r="CU25" s="32">
        <v>3173.3079130000001</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317.17038100000002</v>
      </c>
      <c r="D27" s="32">
        <v>704.38457400000004</v>
      </c>
      <c r="E27" s="32">
        <v>310.01011999999997</v>
      </c>
      <c r="F27" s="32">
        <v>1267.9569320000001</v>
      </c>
      <c r="G27" s="32">
        <v>429.76410600000003</v>
      </c>
      <c r="H27" s="32">
        <v>7562.8895920000004</v>
      </c>
      <c r="I27" s="32">
        <v>1679.92913</v>
      </c>
      <c r="J27" s="32">
        <v>407.602418</v>
      </c>
      <c r="K27" s="32">
        <v>419.27648299999998</v>
      </c>
      <c r="L27" s="32">
        <v>437.56402400000002</v>
      </c>
      <c r="M27" s="32">
        <v>0</v>
      </c>
      <c r="N27" s="32">
        <v>0</v>
      </c>
      <c r="O27" s="32">
        <v>1292.063977</v>
      </c>
      <c r="P27" s="32">
        <v>0</v>
      </c>
      <c r="Q27" s="32">
        <v>7076.0289069999999</v>
      </c>
      <c r="R27" s="32">
        <v>30442.302121000001</v>
      </c>
      <c r="S27" s="32">
        <v>45442.687199</v>
      </c>
      <c r="T27" s="32">
        <v>53451.491716999997</v>
      </c>
      <c r="U27" s="32">
        <v>60559.069736999998</v>
      </c>
      <c r="V27" s="32">
        <v>59472.289582999998</v>
      </c>
      <c r="W27" s="32">
        <v>57504.240318999997</v>
      </c>
      <c r="X27" s="32">
        <v>47415.879851999998</v>
      </c>
      <c r="Y27" s="32">
        <v>45160.579039999997</v>
      </c>
      <c r="Z27" s="32">
        <v>48384.478483999999</v>
      </c>
      <c r="AA27" s="32">
        <v>48894.322451</v>
      </c>
      <c r="AB27" s="32">
        <v>69095.026822</v>
      </c>
      <c r="AC27" s="32">
        <v>48430.544149000001</v>
      </c>
      <c r="AD27" s="32">
        <v>62552.643576000002</v>
      </c>
      <c r="AE27" s="32">
        <v>61759.757903999998</v>
      </c>
      <c r="AF27" s="32">
        <v>70529.084466999993</v>
      </c>
      <c r="AG27" s="32">
        <v>70291.260991000003</v>
      </c>
      <c r="AH27" s="32">
        <v>70519.813624999995</v>
      </c>
      <c r="AI27" s="32">
        <v>76296.869435999994</v>
      </c>
      <c r="AJ27" s="32">
        <v>63428.430502000003</v>
      </c>
      <c r="AK27" s="32">
        <v>57032.730682000001</v>
      </c>
      <c r="AL27" s="32">
        <v>56352.496314999997</v>
      </c>
      <c r="AM27" s="32">
        <v>42436.497679</v>
      </c>
      <c r="AN27" s="32">
        <v>46062.960922999999</v>
      </c>
      <c r="AO27" s="32">
        <v>26159.402395000001</v>
      </c>
      <c r="AP27" s="32">
        <v>33370.594134999999</v>
      </c>
      <c r="AQ27" s="32">
        <v>38711.429967999997</v>
      </c>
      <c r="AR27" s="32">
        <v>35661.711841999997</v>
      </c>
      <c r="AS27" s="32">
        <v>45029.072442999997</v>
      </c>
      <c r="AT27" s="32">
        <v>19031.374795</v>
      </c>
      <c r="AU27" s="32">
        <v>10320.889453</v>
      </c>
      <c r="AV27" s="32">
        <v>15808.878252</v>
      </c>
      <c r="AW27" s="32">
        <v>28757.439599000001</v>
      </c>
      <c r="AX27" s="32">
        <v>42483.708064999999</v>
      </c>
      <c r="AY27" s="32">
        <v>19289.294898</v>
      </c>
      <c r="AZ27" s="32">
        <v>37214.097444999999</v>
      </c>
      <c r="BA27" s="32">
        <v>38669.014324999996</v>
      </c>
      <c r="BB27" s="32">
        <v>46351.060465000002</v>
      </c>
      <c r="BC27" s="32">
        <v>51073.053439000003</v>
      </c>
      <c r="BD27" s="32">
        <v>21753.216390000001</v>
      </c>
      <c r="BE27" s="32">
        <v>10204.969432</v>
      </c>
      <c r="BF27" s="32">
        <v>20822.460819</v>
      </c>
      <c r="BG27" s="32">
        <v>11143.028372000001</v>
      </c>
      <c r="BH27" s="32">
        <v>11141.792342999999</v>
      </c>
      <c r="BI27" s="32">
        <v>11247.411979</v>
      </c>
      <c r="BJ27" s="32">
        <v>11270.201779000001</v>
      </c>
      <c r="BK27" s="32">
        <v>28798.586297000002</v>
      </c>
      <c r="BL27" s="32">
        <v>44418.657908000001</v>
      </c>
      <c r="BM27" s="32">
        <v>25835.961603</v>
      </c>
      <c r="BN27" s="32">
        <v>38429.590009</v>
      </c>
      <c r="BO27" s="32">
        <v>43084.998044</v>
      </c>
      <c r="BP27" s="32">
        <v>92224.526089000006</v>
      </c>
      <c r="BQ27" s="32">
        <v>101879.578213</v>
      </c>
      <c r="BR27" s="32">
        <v>105266.911417</v>
      </c>
      <c r="BS27" s="32">
        <v>71532.222198999996</v>
      </c>
      <c r="BT27" s="32">
        <v>96449.196391999998</v>
      </c>
      <c r="BU27" s="32">
        <v>96964.792774999994</v>
      </c>
      <c r="BV27" s="32">
        <v>87300.325398999994</v>
      </c>
      <c r="BW27" s="32">
        <v>92323.856302999993</v>
      </c>
      <c r="BX27" s="32">
        <v>92758.870047000004</v>
      </c>
      <c r="BY27" s="32">
        <v>96353.078196999995</v>
      </c>
      <c r="BZ27" s="32">
        <v>87778.321523000006</v>
      </c>
      <c r="CA27" s="32">
        <v>89477.712194000007</v>
      </c>
      <c r="CB27" s="32">
        <v>110052.95740499999</v>
      </c>
      <c r="CC27" s="32">
        <v>92413.525081999993</v>
      </c>
      <c r="CD27" s="32">
        <v>89078.931624000004</v>
      </c>
      <c r="CE27" s="32">
        <v>63268.259932000001</v>
      </c>
      <c r="CF27" s="32">
        <v>96234.603407000002</v>
      </c>
      <c r="CG27" s="32">
        <v>121813.787654</v>
      </c>
      <c r="CH27" s="32">
        <v>110143.54668699999</v>
      </c>
      <c r="CI27" s="32">
        <v>118851.102405</v>
      </c>
      <c r="CJ27" s="32">
        <v>124155.948558</v>
      </c>
      <c r="CK27" s="32">
        <v>110066.043343</v>
      </c>
      <c r="CL27" s="32">
        <v>122622.979659</v>
      </c>
      <c r="CM27" s="32">
        <v>107987.89624</v>
      </c>
      <c r="CN27" s="32">
        <v>93176.806354999993</v>
      </c>
      <c r="CO27" s="32">
        <v>80743.987827000004</v>
      </c>
      <c r="CP27" s="32">
        <v>55487.155852000004</v>
      </c>
      <c r="CQ27" s="32">
        <v>69804.625706999999</v>
      </c>
      <c r="CR27" s="32">
        <v>82226.714343</v>
      </c>
      <c r="CS27" s="32">
        <v>74775.555794999993</v>
      </c>
      <c r="CT27" s="32">
        <v>84361.154307999997</v>
      </c>
      <c r="CU27" s="32">
        <v>140768.21798399999</v>
      </c>
      <c r="CV27" s="32">
        <v>144228.60729300001</v>
      </c>
      <c r="CW27" s="32">
        <v>138298.56801399999</v>
      </c>
      <c r="CX27" s="32">
        <v>94818.569533999995</v>
      </c>
      <c r="CY27" s="32">
        <v>114411.14353299999</v>
      </c>
      <c r="CZ27" s="32">
        <v>155542.26824400001</v>
      </c>
      <c r="DA27" s="32">
        <v>120243.76113499999</v>
      </c>
      <c r="DB27" s="32">
        <v>109332.946022</v>
      </c>
      <c r="DC27" s="32">
        <v>79788.120985999994</v>
      </c>
      <c r="DD27" s="32">
        <v>128558.60013200001</v>
      </c>
      <c r="DE27" s="32">
        <v>138424.66519599999</v>
      </c>
      <c r="DF27" s="32">
        <v>154775.511784</v>
      </c>
      <c r="DG27" s="32">
        <v>150318.52617900001</v>
      </c>
      <c r="DH27" s="32">
        <v>121951.403147</v>
      </c>
      <c r="DI27" s="32">
        <v>96636.071425999995</v>
      </c>
      <c r="DJ27" s="32">
        <v>85534.666792000004</v>
      </c>
      <c r="DK27" s="32">
        <v>78977.458283</v>
      </c>
      <c r="DL27" s="32">
        <v>80879.236619999996</v>
      </c>
      <c r="DM27" s="32">
        <v>78292.753591999994</v>
      </c>
      <c r="DN27" s="32">
        <v>78660.254537999994</v>
      </c>
      <c r="DO27" s="32">
        <v>85155.895766999995</v>
      </c>
      <c r="DP27" s="32">
        <v>102302.748099</v>
      </c>
      <c r="DQ27" s="32">
        <v>107346.76828800001</v>
      </c>
      <c r="DR27" s="32">
        <v>117524.39560600001</v>
      </c>
      <c r="DS27" s="32">
        <v>97741.657850999996</v>
      </c>
      <c r="DT27" s="32">
        <v>97168.332580000002</v>
      </c>
      <c r="DU27" s="32">
        <v>119644.98172500001</v>
      </c>
      <c r="DV27" s="32">
        <v>126770.92534</v>
      </c>
      <c r="DW27" s="32">
        <v>148127.74000799999</v>
      </c>
      <c r="DX27" s="32">
        <v>145313.74225800001</v>
      </c>
      <c r="DY27" s="32">
        <v>161439.44176700001</v>
      </c>
      <c r="DZ27" s="32">
        <v>175748.99533800001</v>
      </c>
      <c r="EA27" s="32">
        <v>169001.50888400001</v>
      </c>
      <c r="EB27" s="32">
        <v>233945.51768200001</v>
      </c>
      <c r="EC27" s="32">
        <v>240203.278162</v>
      </c>
      <c r="ED27" s="32">
        <v>241258.10692600001</v>
      </c>
      <c r="EE27" s="32">
        <v>246142.523568</v>
      </c>
      <c r="EF27" s="32">
        <v>270887.37226500001</v>
      </c>
      <c r="EG27" s="32">
        <v>270507.68237200001</v>
      </c>
      <c r="EH27" s="32">
        <v>273027.553502</v>
      </c>
      <c r="EI27" s="32">
        <v>283431.25066600001</v>
      </c>
      <c r="EJ27" s="32">
        <v>246319.25779100001</v>
      </c>
      <c r="EK27" s="32">
        <v>254223.62275499999</v>
      </c>
      <c r="EL27" s="32">
        <v>245044.57526000001</v>
      </c>
      <c r="EM27" s="32">
        <v>205004.88325899999</v>
      </c>
      <c r="EN27" s="32">
        <v>200463.71605700001</v>
      </c>
      <c r="EO27" s="32">
        <v>239553.935814</v>
      </c>
      <c r="EP27" s="32">
        <v>331286.87754999998</v>
      </c>
      <c r="EQ27" s="32">
        <v>276233.64371999999</v>
      </c>
      <c r="ER27" s="32">
        <v>304003.37542</v>
      </c>
      <c r="ES27" s="32">
        <v>302535.31473799999</v>
      </c>
      <c r="ET27" s="32">
        <v>260937.615819</v>
      </c>
      <c r="EU27" s="32">
        <v>291830.02295999997</v>
      </c>
      <c r="EV27" s="32">
        <v>251267.920789</v>
      </c>
      <c r="EW27" s="32">
        <v>262933.41587999999</v>
      </c>
      <c r="EX27" s="32">
        <v>309070.770212</v>
      </c>
      <c r="EY27" s="32">
        <v>284495.98431500001</v>
      </c>
      <c r="EZ27" s="32">
        <v>296966.54646099999</v>
      </c>
      <c r="FA27" s="32">
        <v>298850.64653700002</v>
      </c>
      <c r="FB27" s="32">
        <v>296349.41990699997</v>
      </c>
      <c r="FC27" s="32">
        <v>292462.65435600001</v>
      </c>
      <c r="FD27" s="32">
        <v>290623.75034000003</v>
      </c>
      <c r="FE27" s="32">
        <v>268163.18165799999</v>
      </c>
      <c r="FF27" s="32">
        <v>287724.43536100001</v>
      </c>
      <c r="FG27" s="32">
        <v>279512.493541</v>
      </c>
      <c r="FH27" s="32">
        <v>286563.05023200001</v>
      </c>
      <c r="FI27" s="32">
        <v>277819.17425500002</v>
      </c>
      <c r="FJ27" s="32">
        <v>245046.56356800001</v>
      </c>
      <c r="FK27" s="32">
        <v>200550.87166899999</v>
      </c>
      <c r="FL27" s="32">
        <v>223846.569548</v>
      </c>
      <c r="FM27" s="32">
        <v>177956.267563</v>
      </c>
      <c r="FN27" s="32">
        <v>239184.473264</v>
      </c>
      <c r="FO27" s="32">
        <v>377648.08653799997</v>
      </c>
      <c r="FP27" s="32">
        <v>161914.11538599999</v>
      </c>
      <c r="FQ27" s="32">
        <v>158615.74304199999</v>
      </c>
      <c r="FR27" s="32">
        <v>182464.42563099999</v>
      </c>
      <c r="FS27" s="32">
        <v>164290.53583000001</v>
      </c>
      <c r="FT27" s="32">
        <v>192508.38218099999</v>
      </c>
      <c r="FU27" s="32">
        <v>171494.169517</v>
      </c>
      <c r="FV27" s="32">
        <v>170169.896962</v>
      </c>
      <c r="FW27" s="32">
        <v>162733.40400499999</v>
      </c>
      <c r="FX27" s="32">
        <v>192290.07887200001</v>
      </c>
      <c r="FY27" s="32">
        <v>183345.00678699999</v>
      </c>
      <c r="FZ27" s="32">
        <v>183933.382759</v>
      </c>
      <c r="GA27" s="32">
        <v>184351.68257500001</v>
      </c>
      <c r="GB27" s="32">
        <v>222051.494508</v>
      </c>
      <c r="GC27" s="32">
        <v>189676.08754499999</v>
      </c>
      <c r="GD27" s="32">
        <v>193726.18141300001</v>
      </c>
      <c r="GE27" s="32">
        <v>210528.00573800001</v>
      </c>
      <c r="GF27" s="32">
        <v>202487.44851300001</v>
      </c>
      <c r="GG27" s="32">
        <v>266341.17307299998</v>
      </c>
      <c r="GH27" s="32">
        <v>299793.12436800002</v>
      </c>
      <c r="GI27" s="32">
        <v>282796.86437099997</v>
      </c>
    </row>
    <row r="28" spans="2:191" ht="12.75" customHeight="1">
      <c r="B28" s="24" t="s">
        <v>58</v>
      </c>
      <c r="C28" s="32">
        <v>377.85614299999997</v>
      </c>
      <c r="D28" s="32">
        <v>0</v>
      </c>
      <c r="E28" s="32">
        <v>0</v>
      </c>
      <c r="F28" s="32">
        <v>0</v>
      </c>
      <c r="G28" s="32">
        <v>16156.579782000001</v>
      </c>
      <c r="H28" s="32">
        <v>17550.414456999999</v>
      </c>
      <c r="I28" s="32">
        <v>21906.252787000001</v>
      </c>
      <c r="J28" s="32">
        <v>15978.541069000001</v>
      </c>
      <c r="K28" s="32">
        <v>19114.627259000001</v>
      </c>
      <c r="L28" s="32">
        <v>25344.443099</v>
      </c>
      <c r="M28" s="32">
        <v>200.572847</v>
      </c>
      <c r="N28" s="32">
        <v>1207.700758</v>
      </c>
      <c r="O28" s="32">
        <v>207.17658399999999</v>
      </c>
      <c r="P28" s="32">
        <v>215.60200699999999</v>
      </c>
      <c r="Q28" s="32">
        <v>208.949907</v>
      </c>
      <c r="R28" s="32">
        <v>209.4186</v>
      </c>
      <c r="S28" s="32">
        <v>199.827077</v>
      </c>
      <c r="T28" s="32">
        <v>203.406701</v>
      </c>
      <c r="U28" s="32">
        <v>1279.370238</v>
      </c>
      <c r="V28" s="32">
        <v>206.09938700000001</v>
      </c>
      <c r="W28" s="32">
        <v>205.74787900000001</v>
      </c>
      <c r="X28" s="32">
        <v>5036.0931769999997</v>
      </c>
      <c r="Y28" s="32">
        <v>10942.345515999999</v>
      </c>
      <c r="Z28" s="32">
        <v>29168.319123000001</v>
      </c>
      <c r="AA28" s="32">
        <v>2257.924356</v>
      </c>
      <c r="AB28" s="32">
        <v>5461.1625949999998</v>
      </c>
      <c r="AC28" s="32">
        <v>208.85241400000001</v>
      </c>
      <c r="AD28" s="32">
        <v>14162.047096</v>
      </c>
      <c r="AE28" s="32">
        <v>21774.143731</v>
      </c>
      <c r="AF28" s="32">
        <v>19468.602314</v>
      </c>
      <c r="AG28" s="32">
        <v>33576.773012999998</v>
      </c>
      <c r="AH28" s="32">
        <v>44170.678849000004</v>
      </c>
      <c r="AI28" s="32">
        <v>13925.605212</v>
      </c>
      <c r="AJ28" s="32">
        <v>20805.92871</v>
      </c>
      <c r="AK28" s="32">
        <v>6659.5380489999998</v>
      </c>
      <c r="AL28" s="32">
        <v>6267.4432530000004</v>
      </c>
      <c r="AM28" s="32">
        <v>4136.7743300000002</v>
      </c>
      <c r="AN28" s="32">
        <v>4697.2183009999999</v>
      </c>
      <c r="AO28" s="32">
        <v>3110.4793850000001</v>
      </c>
      <c r="AP28" s="32">
        <v>0</v>
      </c>
      <c r="AQ28" s="32">
        <v>24453.424524999999</v>
      </c>
      <c r="AR28" s="32">
        <v>9301.7558439999993</v>
      </c>
      <c r="AS28" s="32">
        <v>23469.537263999999</v>
      </c>
      <c r="AT28" s="32">
        <v>21542.583814000001</v>
      </c>
      <c r="AU28" s="32">
        <v>2613.5639139999998</v>
      </c>
      <c r="AV28" s="32">
        <v>15028.924956000001</v>
      </c>
      <c r="AW28" s="32">
        <v>42933.814396000002</v>
      </c>
      <c r="AX28" s="32">
        <v>41186.068391000001</v>
      </c>
      <c r="AY28" s="32">
        <v>24703.932776000001</v>
      </c>
      <c r="AZ28" s="32">
        <v>30039.871762999999</v>
      </c>
      <c r="BA28" s="32">
        <v>10451.908143000001</v>
      </c>
      <c r="BB28" s="32">
        <v>2930.6611710000002</v>
      </c>
      <c r="BC28" s="32">
        <v>32940.029773000002</v>
      </c>
      <c r="BD28" s="32">
        <v>28370.062666000002</v>
      </c>
      <c r="BE28" s="32">
        <v>19596.251225</v>
      </c>
      <c r="BF28" s="32">
        <v>45139.116245999998</v>
      </c>
      <c r="BG28" s="32">
        <v>15809.623739000001</v>
      </c>
      <c r="BH28" s="32">
        <v>10797.942994999999</v>
      </c>
      <c r="BI28" s="32">
        <v>21804.278468</v>
      </c>
      <c r="BJ28" s="32">
        <v>12239.420706999999</v>
      </c>
      <c r="BK28" s="32">
        <v>6293.626064</v>
      </c>
      <c r="BL28" s="32">
        <v>6485.7905899999996</v>
      </c>
      <c r="BM28" s="32">
        <v>13653.171461</v>
      </c>
      <c r="BN28" s="32">
        <v>3849.6252330000002</v>
      </c>
      <c r="BO28" s="32">
        <v>4983.0903770000004</v>
      </c>
      <c r="BP28" s="32">
        <v>8617.5990180000008</v>
      </c>
      <c r="BQ28" s="32">
        <v>4053.913438</v>
      </c>
      <c r="BR28" s="32">
        <v>4541.2870650000004</v>
      </c>
      <c r="BS28" s="32">
        <v>3911.7975740000002</v>
      </c>
      <c r="BT28" s="32">
        <v>1945.1259910000001</v>
      </c>
      <c r="BU28" s="32">
        <v>789.87793599999998</v>
      </c>
      <c r="BV28" s="32">
        <v>3059.734782</v>
      </c>
      <c r="BW28" s="32">
        <v>302.526297</v>
      </c>
      <c r="BX28" s="32">
        <v>652.99256100000002</v>
      </c>
      <c r="BY28" s="32">
        <v>982.88175899999999</v>
      </c>
      <c r="BZ28" s="32">
        <v>1505.193201</v>
      </c>
      <c r="CA28" s="32">
        <v>2344.585928</v>
      </c>
      <c r="CB28" s="32">
        <v>2355.2517979999998</v>
      </c>
      <c r="CC28" s="32">
        <v>3019.2512190000002</v>
      </c>
      <c r="CD28" s="32">
        <v>1627.865511</v>
      </c>
      <c r="CE28" s="32">
        <v>2027.710229</v>
      </c>
      <c r="CF28" s="32">
        <v>1066.1855370000001</v>
      </c>
      <c r="CG28" s="32">
        <v>1819.320575</v>
      </c>
      <c r="CH28" s="32">
        <v>1836.248241</v>
      </c>
      <c r="CI28" s="32">
        <v>2465.211871</v>
      </c>
      <c r="CJ28" s="32">
        <v>2193.8637939999999</v>
      </c>
      <c r="CK28" s="32">
        <v>4928.4278860000004</v>
      </c>
      <c r="CL28" s="32">
        <v>29799.949895999998</v>
      </c>
      <c r="CM28" s="32">
        <v>13192.258548</v>
      </c>
      <c r="CN28" s="32">
        <v>11487.325280999999</v>
      </c>
      <c r="CO28" s="32">
        <v>42292.596517999998</v>
      </c>
      <c r="CP28" s="32">
        <v>48175.684759000003</v>
      </c>
      <c r="CQ28" s="32">
        <v>34708.331688999999</v>
      </c>
      <c r="CR28" s="32">
        <v>31712.141576000002</v>
      </c>
      <c r="CS28" s="32">
        <v>31543.747910999999</v>
      </c>
      <c r="CT28" s="32">
        <v>23552.320347000001</v>
      </c>
      <c r="CU28" s="32">
        <v>23651.037141000001</v>
      </c>
      <c r="CV28" s="32">
        <v>23873.569197000001</v>
      </c>
      <c r="CW28" s="32">
        <v>23437.266434000001</v>
      </c>
      <c r="CX28" s="32">
        <v>23527.704369999999</v>
      </c>
      <c r="CY28" s="32">
        <v>23351.632616999999</v>
      </c>
      <c r="CZ28" s="32">
        <v>62998.996511999998</v>
      </c>
      <c r="DA28" s="32">
        <v>121505.362053</v>
      </c>
      <c r="DB28" s="32">
        <v>132306.32692600001</v>
      </c>
      <c r="DC28" s="32">
        <v>135281.46453600001</v>
      </c>
      <c r="DD28" s="32">
        <v>152020.040587</v>
      </c>
      <c r="DE28" s="32">
        <v>99861.559743999998</v>
      </c>
      <c r="DF28" s="32">
        <v>87230.411114000002</v>
      </c>
      <c r="DG28" s="32">
        <v>141132.62752400001</v>
      </c>
      <c r="DH28" s="32">
        <v>209619.81024200001</v>
      </c>
      <c r="DI28" s="32">
        <v>142339.83227799999</v>
      </c>
      <c r="DJ28" s="32">
        <v>254547.24166599999</v>
      </c>
      <c r="DK28" s="32">
        <v>190284.13224599999</v>
      </c>
      <c r="DL28" s="32">
        <v>176708.86851500001</v>
      </c>
      <c r="DM28" s="32">
        <v>189605.06164299999</v>
      </c>
      <c r="DN28" s="32">
        <v>229445.52895499999</v>
      </c>
      <c r="DO28" s="32">
        <v>200729.31474500001</v>
      </c>
      <c r="DP28" s="32">
        <v>213447.64210500001</v>
      </c>
      <c r="DQ28" s="32">
        <v>189788.17144500001</v>
      </c>
      <c r="DR28" s="32">
        <v>167927.43233700001</v>
      </c>
      <c r="DS28" s="32">
        <v>189441.87175399999</v>
      </c>
      <c r="DT28" s="32">
        <v>202288.79798800001</v>
      </c>
      <c r="DU28" s="32">
        <v>200282.575197</v>
      </c>
      <c r="DV28" s="32">
        <v>236103.64726900001</v>
      </c>
      <c r="DW28" s="32">
        <v>211218.73697</v>
      </c>
      <c r="DX28" s="32">
        <v>213225.00813900001</v>
      </c>
      <c r="DY28" s="32">
        <v>312555.59843100002</v>
      </c>
      <c r="DZ28" s="32">
        <v>254473.085953</v>
      </c>
      <c r="EA28" s="32">
        <v>110324.120601</v>
      </c>
      <c r="EB28" s="32">
        <v>136806.90749300001</v>
      </c>
      <c r="EC28" s="32">
        <v>105065.15218200001</v>
      </c>
      <c r="ED28" s="32">
        <v>135794.185398</v>
      </c>
      <c r="EE28" s="32">
        <v>141316.39777000001</v>
      </c>
      <c r="EF28" s="32">
        <v>200511.06921399999</v>
      </c>
      <c r="EG28" s="32">
        <v>190462.48744500001</v>
      </c>
      <c r="EH28" s="32">
        <v>106066.943707</v>
      </c>
      <c r="EI28" s="32">
        <v>157173.45380799999</v>
      </c>
      <c r="EJ28" s="32">
        <v>102025.627752</v>
      </c>
      <c r="EK28" s="32">
        <v>154162.430085</v>
      </c>
      <c r="EL28" s="32">
        <v>215760.44802000001</v>
      </c>
      <c r="EM28" s="32">
        <v>237378.150314</v>
      </c>
      <c r="EN28" s="32">
        <v>211099.26075300001</v>
      </c>
      <c r="EO28" s="32">
        <v>179034.04002399999</v>
      </c>
      <c r="EP28" s="32">
        <v>181821.48108600001</v>
      </c>
      <c r="EQ28" s="32">
        <v>180886.312152</v>
      </c>
      <c r="ER28" s="32">
        <v>175747.12470300001</v>
      </c>
      <c r="ES28" s="32">
        <v>215724.63814600001</v>
      </c>
      <c r="ET28" s="32">
        <v>189253.38237000001</v>
      </c>
      <c r="EU28" s="32">
        <v>168973.63693000001</v>
      </c>
      <c r="EV28" s="32">
        <v>173706.739336</v>
      </c>
      <c r="EW28" s="32">
        <v>170735.304588</v>
      </c>
      <c r="EX28" s="32">
        <v>118202.056532</v>
      </c>
      <c r="EY28" s="32">
        <v>95249.707953999998</v>
      </c>
      <c r="EZ28" s="32">
        <v>83255.516793000003</v>
      </c>
      <c r="FA28" s="32">
        <v>16954.381497999999</v>
      </c>
      <c r="FB28" s="32">
        <v>16717.911306000002</v>
      </c>
      <c r="FC28" s="32">
        <v>31187.766905</v>
      </c>
      <c r="FD28" s="32">
        <v>47854.610482999997</v>
      </c>
      <c r="FE28" s="32">
        <v>48520.151403000003</v>
      </c>
      <c r="FF28" s="32">
        <v>33720.564158000001</v>
      </c>
      <c r="FG28" s="32">
        <v>36717.336673999998</v>
      </c>
      <c r="FH28" s="32">
        <v>52196.22322</v>
      </c>
      <c r="FI28" s="32">
        <v>41128.342664999996</v>
      </c>
      <c r="FJ28" s="32">
        <v>45287.336599000002</v>
      </c>
      <c r="FK28" s="32">
        <v>44066.952940000003</v>
      </c>
      <c r="FL28" s="32">
        <v>45275.610162999998</v>
      </c>
      <c r="FM28" s="32">
        <v>39274.195269999997</v>
      </c>
      <c r="FN28" s="32">
        <v>37815.599877000001</v>
      </c>
      <c r="FO28" s="32">
        <v>48679.920466000003</v>
      </c>
      <c r="FP28" s="32">
        <v>67281.198673000006</v>
      </c>
      <c r="FQ28" s="32">
        <v>53673.706075000002</v>
      </c>
      <c r="FR28" s="32">
        <v>54562.024807000002</v>
      </c>
      <c r="FS28" s="32">
        <v>46160.544566999997</v>
      </c>
      <c r="FT28" s="32">
        <v>40949.392759000002</v>
      </c>
      <c r="FU28" s="32">
        <v>48598.724420999999</v>
      </c>
      <c r="FV28" s="32">
        <v>45342.166507000002</v>
      </c>
      <c r="FW28" s="32">
        <v>59131.092564999999</v>
      </c>
      <c r="FX28" s="32">
        <v>61279.007623999998</v>
      </c>
      <c r="FY28" s="32">
        <v>62864.714137000003</v>
      </c>
      <c r="FZ28" s="32">
        <v>114504.167361</v>
      </c>
      <c r="GA28" s="32">
        <v>192798.53726799999</v>
      </c>
      <c r="GB28" s="32">
        <v>159511.81205899999</v>
      </c>
      <c r="GC28" s="32">
        <v>60082.165255</v>
      </c>
      <c r="GD28" s="32">
        <v>53422.247313</v>
      </c>
      <c r="GE28" s="32">
        <v>68948.324380000005</v>
      </c>
      <c r="GF28" s="32">
        <v>54001.978733000004</v>
      </c>
      <c r="GG28" s="32">
        <v>64689.354950000001</v>
      </c>
      <c r="GH28" s="32">
        <v>75417.374624000004</v>
      </c>
      <c r="GI28" s="32">
        <v>107184.37334400001</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3637.9697890000002</v>
      </c>
      <c r="CD29" s="32">
        <v>3665.7603009999998</v>
      </c>
      <c r="CE29" s="32">
        <v>3693.6939609999999</v>
      </c>
      <c r="CF29" s="32">
        <v>3698.1645990000002</v>
      </c>
      <c r="CG29" s="32">
        <v>3735.6482249999999</v>
      </c>
      <c r="CH29" s="32">
        <v>55.101658999999998</v>
      </c>
      <c r="CI29" s="32">
        <v>0</v>
      </c>
      <c r="CJ29" s="32">
        <v>0</v>
      </c>
      <c r="CK29" s="32">
        <v>0</v>
      </c>
      <c r="CL29" s="32">
        <v>0</v>
      </c>
      <c r="CM29" s="32">
        <v>0</v>
      </c>
      <c r="CN29" s="32">
        <v>0</v>
      </c>
      <c r="CO29" s="32">
        <v>0</v>
      </c>
      <c r="CP29" s="32">
        <v>9.9999999999999995E-7</v>
      </c>
      <c r="CQ29" s="32">
        <v>9.9999999999999995E-7</v>
      </c>
      <c r="CR29" s="32">
        <v>9.9999999999999995E-7</v>
      </c>
      <c r="CS29" s="32">
        <v>9.9999999999999995E-7</v>
      </c>
      <c r="CT29" s="32">
        <v>0</v>
      </c>
      <c r="CU29" s="32">
        <v>9.9999999999999995E-7</v>
      </c>
      <c r="CV29" s="32">
        <v>9.9999999999999995E-7</v>
      </c>
      <c r="CW29" s="32">
        <v>9.9999999999999995E-7</v>
      </c>
      <c r="CX29" s="32">
        <v>9.9999999999999995E-7</v>
      </c>
      <c r="CY29" s="32">
        <v>9.9999999999999995E-7</v>
      </c>
      <c r="CZ29" s="32">
        <v>0</v>
      </c>
      <c r="DA29" s="32">
        <v>31100.542925999998</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4118.718476</v>
      </c>
      <c r="D30" s="32">
        <v>6567.3103529999998</v>
      </c>
      <c r="E30" s="32">
        <v>3454.137099</v>
      </c>
      <c r="F30" s="32">
        <v>15569.155483</v>
      </c>
      <c r="G30" s="32">
        <v>14518.464872</v>
      </c>
      <c r="H30" s="32">
        <v>16896.882178</v>
      </c>
      <c r="I30" s="32">
        <v>16206.969230999999</v>
      </c>
      <c r="J30" s="32">
        <v>24042.441372000001</v>
      </c>
      <c r="K30" s="32">
        <v>17131.79984</v>
      </c>
      <c r="L30" s="32">
        <v>28486.320606000001</v>
      </c>
      <c r="M30" s="32">
        <v>42767.276496999999</v>
      </c>
      <c r="N30" s="32">
        <v>54831.662509000002</v>
      </c>
      <c r="O30" s="32">
        <v>28423.524990999998</v>
      </c>
      <c r="P30" s="32">
        <v>1789.9763660000001</v>
      </c>
      <c r="Q30" s="32">
        <v>20722.080559000002</v>
      </c>
      <c r="R30" s="32">
        <v>34217.629839000001</v>
      </c>
      <c r="S30" s="32">
        <v>17996.672959</v>
      </c>
      <c r="T30" s="32">
        <v>19374.950315999999</v>
      </c>
      <c r="U30" s="32">
        <v>50873.423296000001</v>
      </c>
      <c r="V30" s="32">
        <v>54159.188932999998</v>
      </c>
      <c r="W30" s="32">
        <v>58338.785000000003</v>
      </c>
      <c r="X30" s="32">
        <v>95596.147331999993</v>
      </c>
      <c r="Y30" s="32">
        <v>177034.82397999999</v>
      </c>
      <c r="Z30" s="32">
        <v>211772.99811499999</v>
      </c>
      <c r="AA30" s="32">
        <v>183139.24827800001</v>
      </c>
      <c r="AB30" s="32">
        <v>137742.376548</v>
      </c>
      <c r="AC30" s="32">
        <v>189327.25217600001</v>
      </c>
      <c r="AD30" s="32">
        <v>179864.35666699999</v>
      </c>
      <c r="AE30" s="32">
        <v>221825.27223100001</v>
      </c>
      <c r="AF30" s="32">
        <v>163586.85176399999</v>
      </c>
      <c r="AG30" s="32">
        <v>146543.53362</v>
      </c>
      <c r="AH30" s="32">
        <v>162610.73362300001</v>
      </c>
      <c r="AI30" s="32">
        <v>181248.14952899999</v>
      </c>
      <c r="AJ30" s="32">
        <v>206317.31357200001</v>
      </c>
      <c r="AK30" s="32">
        <v>125155.33218300001</v>
      </c>
      <c r="AL30" s="32">
        <v>154023.69599800001</v>
      </c>
      <c r="AM30" s="32">
        <v>134658.24304500001</v>
      </c>
      <c r="AN30" s="32">
        <v>144543.53363600001</v>
      </c>
      <c r="AO30" s="32">
        <v>71907.932239999995</v>
      </c>
      <c r="AP30" s="32">
        <v>62345.497758999998</v>
      </c>
      <c r="AQ30" s="32">
        <v>91501.455958999999</v>
      </c>
      <c r="AR30" s="32">
        <v>75844.626411999998</v>
      </c>
      <c r="AS30" s="32">
        <v>72070.803358000005</v>
      </c>
      <c r="AT30" s="32">
        <v>33953.398842000002</v>
      </c>
      <c r="AU30" s="32">
        <v>38043.340275000002</v>
      </c>
      <c r="AV30" s="32">
        <v>53899.556945999997</v>
      </c>
      <c r="AW30" s="32">
        <v>108627.604452</v>
      </c>
      <c r="AX30" s="32">
        <v>92140.538595000005</v>
      </c>
      <c r="AY30" s="32">
        <v>69174.712306999994</v>
      </c>
      <c r="AZ30" s="32">
        <v>56934.152160999998</v>
      </c>
      <c r="BA30" s="32">
        <v>112813.26386200001</v>
      </c>
      <c r="BB30" s="32">
        <v>194316.04859300001</v>
      </c>
      <c r="BC30" s="32">
        <v>177473.52272000001</v>
      </c>
      <c r="BD30" s="32">
        <v>202400.99588</v>
      </c>
      <c r="BE30" s="32">
        <v>262032.65735699999</v>
      </c>
      <c r="BF30" s="32">
        <v>222112.77487299999</v>
      </c>
      <c r="BG30" s="32">
        <v>234419.20357700001</v>
      </c>
      <c r="BH30" s="32">
        <v>200793.930234</v>
      </c>
      <c r="BI30" s="32">
        <v>215256.129281</v>
      </c>
      <c r="BJ30" s="32">
        <v>225111.09996299999</v>
      </c>
      <c r="BK30" s="32">
        <v>183428.72025000001</v>
      </c>
      <c r="BL30" s="32">
        <v>164136.706557</v>
      </c>
      <c r="BM30" s="32">
        <v>147187.782519</v>
      </c>
      <c r="BN30" s="32">
        <v>212466.68177600001</v>
      </c>
      <c r="BO30" s="32">
        <v>258099.370734</v>
      </c>
      <c r="BP30" s="32">
        <v>185762.768587</v>
      </c>
      <c r="BQ30" s="32">
        <v>153248.393847</v>
      </c>
      <c r="BR30" s="32">
        <v>155925.08392800001</v>
      </c>
      <c r="BS30" s="32">
        <v>146722.87126399999</v>
      </c>
      <c r="BT30" s="32">
        <v>155293.21812199999</v>
      </c>
      <c r="BU30" s="32">
        <v>168141.67721600001</v>
      </c>
      <c r="BV30" s="32">
        <v>172332.445569</v>
      </c>
      <c r="BW30" s="32">
        <v>219509.77320600001</v>
      </c>
      <c r="BX30" s="32">
        <v>173178.219652</v>
      </c>
      <c r="BY30" s="32">
        <v>156659.528666</v>
      </c>
      <c r="BZ30" s="32">
        <v>198256.72558</v>
      </c>
      <c r="CA30" s="32">
        <v>210745.324624</v>
      </c>
      <c r="CB30" s="32">
        <v>237751.91343300001</v>
      </c>
      <c r="CC30" s="32">
        <v>231303.18671899999</v>
      </c>
      <c r="CD30" s="32">
        <v>236698.13292800001</v>
      </c>
      <c r="CE30" s="32">
        <v>245065.28058200001</v>
      </c>
      <c r="CF30" s="32">
        <v>274362.97444100003</v>
      </c>
      <c r="CG30" s="32">
        <v>336621.539857</v>
      </c>
      <c r="CH30" s="32">
        <v>380337.61206800002</v>
      </c>
      <c r="CI30" s="32">
        <v>308998.25948499999</v>
      </c>
      <c r="CJ30" s="32">
        <v>240669.83557200001</v>
      </c>
      <c r="CK30" s="32">
        <v>258670.513511</v>
      </c>
      <c r="CL30" s="32">
        <v>363539.48275899998</v>
      </c>
      <c r="CM30" s="32">
        <v>360118.96886999998</v>
      </c>
      <c r="CN30" s="32">
        <v>324259.75446600001</v>
      </c>
      <c r="CO30" s="32">
        <v>332291.36469999998</v>
      </c>
      <c r="CP30" s="32">
        <v>307540.61429</v>
      </c>
      <c r="CQ30" s="32">
        <v>354037.91255800001</v>
      </c>
      <c r="CR30" s="32">
        <v>338724.97268100001</v>
      </c>
      <c r="CS30" s="32">
        <v>354472.667457</v>
      </c>
      <c r="CT30" s="32">
        <v>423531.88474399998</v>
      </c>
      <c r="CU30" s="32">
        <v>401083.916876</v>
      </c>
      <c r="CV30" s="32">
        <v>413455.74904299999</v>
      </c>
      <c r="CW30" s="32">
        <v>436299.37177700002</v>
      </c>
      <c r="CX30" s="32">
        <v>417717.59818500001</v>
      </c>
      <c r="CY30" s="32">
        <v>411104.189297</v>
      </c>
      <c r="CZ30" s="32">
        <v>468101.24262099998</v>
      </c>
      <c r="DA30" s="32">
        <v>424931.53871200001</v>
      </c>
      <c r="DB30" s="32">
        <v>399338.875367</v>
      </c>
      <c r="DC30" s="32">
        <v>352592.93424999999</v>
      </c>
      <c r="DD30" s="32">
        <v>373916.20075000002</v>
      </c>
      <c r="DE30" s="32">
        <v>387192.15284</v>
      </c>
      <c r="DF30" s="32">
        <v>405522.12661600002</v>
      </c>
      <c r="DG30" s="32">
        <v>457026.61404999997</v>
      </c>
      <c r="DH30" s="32">
        <v>406359.49263499997</v>
      </c>
      <c r="DI30" s="32">
        <v>308249.90172000002</v>
      </c>
      <c r="DJ30" s="32">
        <v>284500.07801400003</v>
      </c>
      <c r="DK30" s="32">
        <v>309219.532252</v>
      </c>
      <c r="DL30" s="32">
        <v>581591.11554999999</v>
      </c>
      <c r="DM30" s="32">
        <v>732917.93372099998</v>
      </c>
      <c r="DN30" s="32">
        <v>738315.81134599994</v>
      </c>
      <c r="DO30" s="32">
        <v>658391.55040399998</v>
      </c>
      <c r="DP30" s="32">
        <v>869017.30043099995</v>
      </c>
      <c r="DQ30" s="32">
        <v>916860.02647699998</v>
      </c>
      <c r="DR30" s="32">
        <v>903776.34197199997</v>
      </c>
      <c r="DS30" s="32">
        <v>919408.19605899998</v>
      </c>
      <c r="DT30" s="32">
        <v>881261.28847200004</v>
      </c>
      <c r="DU30" s="32">
        <v>775536.81686899997</v>
      </c>
      <c r="DV30" s="32">
        <v>841706.68287999998</v>
      </c>
      <c r="DW30" s="32">
        <v>810573.80091200001</v>
      </c>
      <c r="DX30" s="32">
        <v>912777.97325699998</v>
      </c>
      <c r="DY30" s="32">
        <v>864643.18227600004</v>
      </c>
      <c r="DZ30" s="32">
        <v>785398.03246899997</v>
      </c>
      <c r="EA30" s="32">
        <v>704703.684366</v>
      </c>
      <c r="EB30" s="32">
        <v>825027.04877200001</v>
      </c>
      <c r="EC30" s="32">
        <v>850680.14450000005</v>
      </c>
      <c r="ED30" s="32">
        <v>732622.51089899999</v>
      </c>
      <c r="EE30" s="32">
        <v>706132.54393299995</v>
      </c>
      <c r="EF30" s="32">
        <v>594459.35441799997</v>
      </c>
      <c r="EG30" s="32">
        <v>629194.440145</v>
      </c>
      <c r="EH30" s="32">
        <v>440408.18946000002</v>
      </c>
      <c r="EI30" s="32">
        <v>325550.94693799998</v>
      </c>
      <c r="EJ30" s="32">
        <v>306526.43042699998</v>
      </c>
      <c r="EK30" s="32">
        <v>386110.956695</v>
      </c>
      <c r="EL30" s="32">
        <v>343083.61015600001</v>
      </c>
      <c r="EM30" s="32">
        <v>362966.42890599999</v>
      </c>
      <c r="EN30" s="32">
        <v>457296.00308900001</v>
      </c>
      <c r="EO30" s="32">
        <v>625345.03259299998</v>
      </c>
      <c r="EP30" s="32">
        <v>653531.93265900004</v>
      </c>
      <c r="EQ30" s="32">
        <v>610450.72840499994</v>
      </c>
      <c r="ER30" s="32">
        <v>648331.72164300003</v>
      </c>
      <c r="ES30" s="32">
        <v>808026.68209899997</v>
      </c>
      <c r="ET30" s="32">
        <v>678855.11066899996</v>
      </c>
      <c r="EU30" s="32">
        <v>958868.461091</v>
      </c>
      <c r="EV30" s="32">
        <v>1206395.8310769999</v>
      </c>
      <c r="EW30" s="32">
        <v>1239411.6859299999</v>
      </c>
      <c r="EX30" s="32">
        <v>1173280.8420760001</v>
      </c>
      <c r="EY30" s="32">
        <v>1310053.9312499999</v>
      </c>
      <c r="EZ30" s="32">
        <v>1445187.8227510001</v>
      </c>
      <c r="FA30" s="32">
        <v>1513438.6892949999</v>
      </c>
      <c r="FB30" s="32">
        <v>1520367.3464869999</v>
      </c>
      <c r="FC30" s="32">
        <v>1431683.4540659999</v>
      </c>
      <c r="FD30" s="32">
        <v>1438049.6631680001</v>
      </c>
      <c r="FE30" s="32">
        <v>1465603.7506639999</v>
      </c>
      <c r="FF30" s="32">
        <v>1458006.0965090001</v>
      </c>
      <c r="FG30" s="32">
        <v>1498471.8399209999</v>
      </c>
      <c r="FH30" s="32">
        <v>1407844.6437270001</v>
      </c>
      <c r="FI30" s="32">
        <v>1533870.806446</v>
      </c>
      <c r="FJ30" s="32">
        <v>1422646.55498</v>
      </c>
      <c r="FK30" s="32">
        <v>1302877.251654</v>
      </c>
      <c r="FL30" s="32">
        <v>1345842.554883</v>
      </c>
      <c r="FM30" s="32">
        <v>1356341.97407</v>
      </c>
      <c r="FN30" s="32">
        <v>1492227.5871830001</v>
      </c>
      <c r="FO30" s="32">
        <v>1385423.9112509999</v>
      </c>
      <c r="FP30" s="32">
        <v>1383908.0486910001</v>
      </c>
      <c r="FQ30" s="32">
        <v>1368990.3574359999</v>
      </c>
      <c r="FR30" s="32">
        <v>1422647.8954419999</v>
      </c>
      <c r="FS30" s="32">
        <v>1508229.6655049999</v>
      </c>
      <c r="FT30" s="32">
        <v>1543333.710775</v>
      </c>
      <c r="FU30" s="32">
        <v>1567380.351581</v>
      </c>
      <c r="FV30" s="32">
        <v>1494352.3351970001</v>
      </c>
      <c r="FW30" s="32">
        <v>1501431.0738599999</v>
      </c>
      <c r="FX30" s="32">
        <v>1591273.378296</v>
      </c>
      <c r="FY30" s="32">
        <v>1727453.632887</v>
      </c>
      <c r="FZ30" s="32">
        <v>1861363.06324</v>
      </c>
      <c r="GA30" s="32">
        <v>1934973.313235</v>
      </c>
      <c r="GB30" s="32">
        <v>1892442.982699</v>
      </c>
      <c r="GC30" s="32">
        <v>1563218.9911770001</v>
      </c>
      <c r="GD30" s="32">
        <v>1637005.6929540001</v>
      </c>
      <c r="GE30" s="32">
        <v>1667818.1093290001</v>
      </c>
      <c r="GF30" s="32">
        <v>1679032.245443</v>
      </c>
      <c r="GG30" s="32">
        <v>1699229.3480239999</v>
      </c>
      <c r="GH30" s="32">
        <v>1685917.895118</v>
      </c>
      <c r="GI30" s="32">
        <v>1669894.5959989999</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33118.070333000003</v>
      </c>
      <c r="GB32" s="32">
        <v>39477.516172000003</v>
      </c>
      <c r="GC32" s="32">
        <v>38765.346172999998</v>
      </c>
      <c r="GD32" s="32">
        <v>38947.841188999999</v>
      </c>
      <c r="GE32" s="32">
        <v>39137.326612999997</v>
      </c>
      <c r="GF32" s="32">
        <v>39321.576412000002</v>
      </c>
      <c r="GG32" s="32">
        <v>39512.876130999997</v>
      </c>
      <c r="GH32" s="32">
        <v>39705.111107999997</v>
      </c>
      <c r="GI32" s="32">
        <v>38987.941994000001</v>
      </c>
    </row>
    <row r="33" spans="1:191" ht="12.75" customHeight="1">
      <c r="B33" s="29" t="s">
        <v>99</v>
      </c>
      <c r="C33" s="33">
        <v>420611.24969700002</v>
      </c>
      <c r="D33" s="33">
        <v>551734.91871400003</v>
      </c>
      <c r="E33" s="33">
        <v>537352.26183900004</v>
      </c>
      <c r="F33" s="33">
        <v>443509.65113399999</v>
      </c>
      <c r="G33" s="33">
        <v>437144.42121399997</v>
      </c>
      <c r="H33" s="33">
        <v>446268.82780000003</v>
      </c>
      <c r="I33" s="33">
        <v>526666.681736</v>
      </c>
      <c r="J33" s="33">
        <v>498705.73160100001</v>
      </c>
      <c r="K33" s="33">
        <v>556672.14282299997</v>
      </c>
      <c r="L33" s="33">
        <v>451047.938463</v>
      </c>
      <c r="M33" s="33">
        <v>503398.98395700002</v>
      </c>
      <c r="N33" s="33">
        <v>504399.75792300003</v>
      </c>
      <c r="O33" s="33">
        <v>476870.08750299999</v>
      </c>
      <c r="P33" s="33">
        <v>359044.37842299999</v>
      </c>
      <c r="Q33" s="33">
        <v>371564.90078899998</v>
      </c>
      <c r="R33" s="33">
        <v>441377.51647799998</v>
      </c>
      <c r="S33" s="33">
        <v>419557.45468600001</v>
      </c>
      <c r="T33" s="33">
        <v>464837.01757099997</v>
      </c>
      <c r="U33" s="33">
        <v>485029.350676</v>
      </c>
      <c r="V33" s="33">
        <v>672855.68773500004</v>
      </c>
      <c r="W33" s="33">
        <v>856878.368518</v>
      </c>
      <c r="X33" s="33">
        <v>909862.36347900005</v>
      </c>
      <c r="Y33" s="33">
        <v>1052939.0502259999</v>
      </c>
      <c r="Z33" s="33">
        <v>1129027.819284</v>
      </c>
      <c r="AA33" s="33">
        <v>1068325.43319</v>
      </c>
      <c r="AB33" s="33">
        <v>1067612.851519</v>
      </c>
      <c r="AC33" s="33">
        <v>1068328.9522470001</v>
      </c>
      <c r="AD33" s="33">
        <v>1047018.390773</v>
      </c>
      <c r="AE33" s="33">
        <v>1107156.850539</v>
      </c>
      <c r="AF33" s="33">
        <v>1149673.127572</v>
      </c>
      <c r="AG33" s="33">
        <v>1109669.5918419999</v>
      </c>
      <c r="AH33" s="33">
        <v>1025357.7821749999</v>
      </c>
      <c r="AI33" s="33">
        <v>1150179.1913650001</v>
      </c>
      <c r="AJ33" s="33">
        <v>1237069.5704089999</v>
      </c>
      <c r="AK33" s="33">
        <v>973763.32143600006</v>
      </c>
      <c r="AL33" s="33">
        <v>936451.77142300003</v>
      </c>
      <c r="AM33" s="33">
        <v>881163.995322</v>
      </c>
      <c r="AN33" s="33">
        <v>1015959.521034</v>
      </c>
      <c r="AO33" s="33">
        <v>814162.58130099997</v>
      </c>
      <c r="AP33" s="33">
        <v>974255.47810399998</v>
      </c>
      <c r="AQ33" s="33">
        <v>1088087.775437</v>
      </c>
      <c r="AR33" s="33">
        <v>1117542.8140410001</v>
      </c>
      <c r="AS33" s="33">
        <v>1110383.136592</v>
      </c>
      <c r="AT33" s="33">
        <v>726978.18757199997</v>
      </c>
      <c r="AU33" s="33">
        <v>669070.42006599996</v>
      </c>
      <c r="AV33" s="33">
        <v>721356.62446600001</v>
      </c>
      <c r="AW33" s="33">
        <v>931200.80188499996</v>
      </c>
      <c r="AX33" s="33">
        <v>1010641.636248</v>
      </c>
      <c r="AY33" s="33">
        <v>1037685.61448</v>
      </c>
      <c r="AZ33" s="33">
        <v>1065153.4701439999</v>
      </c>
      <c r="BA33" s="33">
        <v>1259739.3822059999</v>
      </c>
      <c r="BB33" s="33">
        <v>1351951.7134819999</v>
      </c>
      <c r="BC33" s="33">
        <v>1380785.445965</v>
      </c>
      <c r="BD33" s="33">
        <v>1408363.5944350001</v>
      </c>
      <c r="BE33" s="33">
        <v>1444721.4011909999</v>
      </c>
      <c r="BF33" s="33">
        <v>1494508.100807</v>
      </c>
      <c r="BG33" s="33">
        <v>1444241.843134</v>
      </c>
      <c r="BH33" s="33">
        <v>1358453.779287</v>
      </c>
      <c r="BI33" s="33">
        <v>1473439.0632740001</v>
      </c>
      <c r="BJ33" s="33">
        <v>1509826.3594170001</v>
      </c>
      <c r="BK33" s="33">
        <v>1568920.6642410001</v>
      </c>
      <c r="BL33" s="33">
        <v>1534472.3203380001</v>
      </c>
      <c r="BM33" s="33">
        <v>1499597.647597</v>
      </c>
      <c r="BN33" s="33">
        <v>1311257.919924</v>
      </c>
      <c r="BO33" s="33">
        <v>1317850.3557259999</v>
      </c>
      <c r="BP33" s="33">
        <v>1260215.410045</v>
      </c>
      <c r="BQ33" s="33">
        <v>1302774.157628</v>
      </c>
      <c r="BR33" s="33">
        <v>1241814.1866280001</v>
      </c>
      <c r="BS33" s="33">
        <v>1330393.5762159999</v>
      </c>
      <c r="BT33" s="33">
        <v>1378819.155388</v>
      </c>
      <c r="BU33" s="33">
        <v>1625431.8744119999</v>
      </c>
      <c r="BV33" s="33">
        <v>1789476.608826</v>
      </c>
      <c r="BW33" s="33">
        <v>1882253.4076020001</v>
      </c>
      <c r="BX33" s="33">
        <v>1835814.675947</v>
      </c>
      <c r="BY33" s="33">
        <v>1840774.82944</v>
      </c>
      <c r="BZ33" s="33">
        <v>1952150.9636369999</v>
      </c>
      <c r="CA33" s="33">
        <v>2040889.1850930001</v>
      </c>
      <c r="CB33" s="33">
        <v>2384921.5714739999</v>
      </c>
      <c r="CC33" s="33">
        <v>2070939.673498</v>
      </c>
      <c r="CD33" s="33">
        <v>2124979.7245959998</v>
      </c>
      <c r="CE33" s="33">
        <v>1978276.3697560001</v>
      </c>
      <c r="CF33" s="33">
        <v>2239250.1113109998</v>
      </c>
      <c r="CG33" s="33">
        <v>2481292.6718339999</v>
      </c>
      <c r="CH33" s="33">
        <v>2740645.5375600001</v>
      </c>
      <c r="CI33" s="33">
        <v>1800787.3019979999</v>
      </c>
      <c r="CJ33" s="33">
        <v>1403538.0195460001</v>
      </c>
      <c r="CK33" s="33">
        <v>1496407.298924</v>
      </c>
      <c r="CL33" s="33">
        <v>1877825.9508829999</v>
      </c>
      <c r="CM33" s="33">
        <v>1771715.5463149999</v>
      </c>
      <c r="CN33" s="33">
        <v>1654346.3272859999</v>
      </c>
      <c r="CO33" s="33">
        <v>1762443.654717</v>
      </c>
      <c r="CP33" s="33">
        <v>1413136.7598349999</v>
      </c>
      <c r="CQ33" s="33">
        <v>1508031.038378</v>
      </c>
      <c r="CR33" s="33">
        <v>1529831.33754</v>
      </c>
      <c r="CS33" s="33">
        <v>1729304.506855</v>
      </c>
      <c r="CT33" s="33">
        <v>1849552.455841</v>
      </c>
      <c r="CU33" s="33">
        <v>1958066.9387070001</v>
      </c>
      <c r="CV33" s="33">
        <v>1856325.8971160001</v>
      </c>
      <c r="CW33" s="33">
        <v>1945073.239537</v>
      </c>
      <c r="CX33" s="33">
        <v>2319027.4991540001</v>
      </c>
      <c r="CY33" s="33">
        <v>2272319.6640189998</v>
      </c>
      <c r="CZ33" s="33">
        <v>2364799.3120240001</v>
      </c>
      <c r="DA33" s="33">
        <v>2140882.312314</v>
      </c>
      <c r="DB33" s="33">
        <v>1952484.625793</v>
      </c>
      <c r="DC33" s="33">
        <v>1860859.7803460001</v>
      </c>
      <c r="DD33" s="33">
        <v>1989985.8320289999</v>
      </c>
      <c r="DE33" s="33">
        <v>1996481.6510360001</v>
      </c>
      <c r="DF33" s="33">
        <v>2279718.4326380002</v>
      </c>
      <c r="DG33" s="33">
        <v>2469845.5918680001</v>
      </c>
      <c r="DH33" s="33">
        <v>2270657.6837940002</v>
      </c>
      <c r="DI33" s="33">
        <v>2080661.123037</v>
      </c>
      <c r="DJ33" s="33">
        <v>2287946.2637169999</v>
      </c>
      <c r="DK33" s="33">
        <v>2751481.076874</v>
      </c>
      <c r="DL33" s="33">
        <v>3791463.6549530001</v>
      </c>
      <c r="DM33" s="33">
        <v>3771947.6887159999</v>
      </c>
      <c r="DN33" s="33">
        <v>4377117.0639439998</v>
      </c>
      <c r="DO33" s="33">
        <v>4309673.0497700004</v>
      </c>
      <c r="DP33" s="33">
        <v>5640416.7849359997</v>
      </c>
      <c r="DQ33" s="33">
        <v>6129479.4369010003</v>
      </c>
      <c r="DR33" s="33">
        <v>6396608.9650539998</v>
      </c>
      <c r="DS33" s="33">
        <v>6148695.2366699995</v>
      </c>
      <c r="DT33" s="33">
        <v>6181381.7999609997</v>
      </c>
      <c r="DU33" s="33">
        <v>5826878.551395</v>
      </c>
      <c r="DV33" s="33">
        <v>5808189.8078610003</v>
      </c>
      <c r="DW33" s="33">
        <v>5905731.669489</v>
      </c>
      <c r="DX33" s="33">
        <v>6121843.2316610003</v>
      </c>
      <c r="DY33" s="33">
        <v>6135620.8546439996</v>
      </c>
      <c r="DZ33" s="33">
        <v>6010613.7081399998</v>
      </c>
      <c r="EA33" s="33">
        <v>5455770.5857250001</v>
      </c>
      <c r="EB33" s="33">
        <v>6176304.3905699998</v>
      </c>
      <c r="EC33" s="33">
        <v>5812280.8168780003</v>
      </c>
      <c r="ED33" s="33">
        <v>5624436.2649720004</v>
      </c>
      <c r="EE33" s="33">
        <v>5290244.0253419997</v>
      </c>
      <c r="EF33" s="33">
        <v>5079662.2815579996</v>
      </c>
      <c r="EG33" s="33">
        <v>5017314.0069730002</v>
      </c>
      <c r="EH33" s="33">
        <v>5251710.126313</v>
      </c>
      <c r="EI33" s="33">
        <v>5385367.5157549996</v>
      </c>
      <c r="EJ33" s="33">
        <v>5574022.5311749997</v>
      </c>
      <c r="EK33" s="33">
        <v>5363299.7811040003</v>
      </c>
      <c r="EL33" s="33">
        <v>5526811.6747110002</v>
      </c>
      <c r="EM33" s="33">
        <v>5522753.8853500001</v>
      </c>
      <c r="EN33" s="33">
        <v>6810443.5566609995</v>
      </c>
      <c r="EO33" s="33">
        <v>7211253.4213330001</v>
      </c>
      <c r="EP33" s="33">
        <v>7592152.9806049997</v>
      </c>
      <c r="EQ33" s="33">
        <v>7263448.8463780005</v>
      </c>
      <c r="ER33" s="33">
        <v>8026601.3895389996</v>
      </c>
      <c r="ES33" s="33">
        <v>8843553.6765439995</v>
      </c>
      <c r="ET33" s="33">
        <v>9628498.7379529998</v>
      </c>
      <c r="EU33" s="33">
        <v>10177502.581541</v>
      </c>
      <c r="EV33" s="33">
        <v>11453559.985184999</v>
      </c>
      <c r="EW33" s="33">
        <v>12544256.475545</v>
      </c>
      <c r="EX33" s="33">
        <v>13619042.560914</v>
      </c>
      <c r="EY33" s="33">
        <v>14109383.517016999</v>
      </c>
      <c r="EZ33" s="33">
        <v>14314972.680029999</v>
      </c>
      <c r="FA33" s="33">
        <v>14970155.311381999</v>
      </c>
      <c r="FB33" s="33">
        <v>15443706.776365999</v>
      </c>
      <c r="FC33" s="33">
        <v>15455020.071883</v>
      </c>
      <c r="FD33" s="33">
        <v>15327503.656995</v>
      </c>
      <c r="FE33" s="33">
        <v>15032809.265511001</v>
      </c>
      <c r="FF33" s="33">
        <v>14979376.684942</v>
      </c>
      <c r="FG33" s="33">
        <v>16188478.042277001</v>
      </c>
      <c r="FH33" s="33">
        <v>16683488.947516</v>
      </c>
      <c r="FI33" s="33">
        <v>17334762.127838999</v>
      </c>
      <c r="FJ33" s="33">
        <v>17191794.480369002</v>
      </c>
      <c r="FK33" s="33">
        <v>16915560.836824998</v>
      </c>
      <c r="FL33" s="33">
        <v>17460346.899781998</v>
      </c>
      <c r="FM33" s="33">
        <v>17590763.412117999</v>
      </c>
      <c r="FN33" s="33">
        <v>18546471.534908</v>
      </c>
      <c r="FO33" s="33">
        <v>19122461.455818001</v>
      </c>
      <c r="FP33" s="33">
        <v>18846449.162305001</v>
      </c>
      <c r="FQ33" s="33">
        <v>18070589.816176001</v>
      </c>
      <c r="FR33" s="33">
        <v>18815488.796739001</v>
      </c>
      <c r="FS33" s="33">
        <v>19313274.869402003</v>
      </c>
      <c r="FT33" s="33">
        <v>19088495.047361001</v>
      </c>
      <c r="FU33" s="33">
        <v>18619485.3356</v>
      </c>
      <c r="FV33" s="33">
        <v>18744822.602888998</v>
      </c>
      <c r="FW33" s="33">
        <v>18633004.467041001</v>
      </c>
      <c r="FX33" s="33">
        <v>18979883.977144003</v>
      </c>
      <c r="FY33" s="33">
        <v>19340992.521784</v>
      </c>
      <c r="FZ33" s="33">
        <v>19525028.366325002</v>
      </c>
      <c r="GA33" s="33">
        <v>19911626.170201</v>
      </c>
      <c r="GB33" s="33">
        <v>23297291.135414999</v>
      </c>
      <c r="GC33" s="33">
        <v>20663240.827767998</v>
      </c>
      <c r="GD33" s="33">
        <v>20623657.571506999</v>
      </c>
      <c r="GE33" s="33">
        <v>20859134.429917</v>
      </c>
      <c r="GF33" s="33">
        <v>20771230.692081001</v>
      </c>
      <c r="GG33" s="33">
        <v>20765152.008457996</v>
      </c>
      <c r="GH33" s="33">
        <v>18872403.461254001</v>
      </c>
      <c r="GI33" s="33">
        <v>18755499.138431001</v>
      </c>
    </row>
    <row r="34" spans="1:191" ht="2.1" customHeight="1"/>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4"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600-000000000000}"/>
    <hyperlink ref="A3" location="Notas_generales!B2:C2" display="Notas generales" xr:uid="{00000000-0004-0000-0600-000001000000}"/>
    <hyperlink ref="B10" location="Notas_generales!B4:C4" display="Banco de Chile (2)" xr:uid="{00000000-0004-0000-0600-000002000000}"/>
    <hyperlink ref="B23" location="Notas_generales!B6:C8" display="Banco Sudamericano (4) (5) (6)" xr:uid="{00000000-0004-0000-0600-000003000000}"/>
    <hyperlink ref="B26" location="Notas_generales!B9:C10" display="DnB NOR Bank ASA (7) (8)" xr:uid="{00000000-0004-0000-0600-000004000000}"/>
    <hyperlink ref="B9" location="Notas_generales!B3:C3" display="Banco Consorcio (1)" xr:uid="{00000000-0004-0000-0600-000005000000}"/>
    <hyperlink ref="B17" location="Notas_generales!B12:C12" display="Banco Itaú Corpbanca (10)" xr:uid="{00000000-0004-0000-0600-000006000000}"/>
    <hyperlink ref="B24" location="Notas_generales!B14:C14" display="China Construction Bank, agencia en Chile (11)" xr:uid="{00000000-0004-0000-0600-000007000000}"/>
    <hyperlink ref="B25" location="Notas_generales!B14:C14" display="Deutsche Bank (Chile) (12)" xr:uid="{00000000-0004-0000-0600-000008000000}"/>
    <hyperlink ref="B18" location="Notas_generales!B15:C15" display="Banco Paris (13)" xr:uid="{00000000-0004-0000-0600-000009000000}"/>
    <hyperlink ref="B19" location="Notas_generales!B16:C16" display="Banco Penta (14)" xr:uid="{00000000-0004-0000-0600-00000A000000}"/>
    <hyperlink ref="B29" location="Notas_generales!B17:C17" display="Rabobank Chile (15)" xr:uid="{00000000-0004-0000-0600-00000B000000}"/>
    <hyperlink ref="B8" location="Notas_generales!B11:C11" display="Banco BTG Pactual Chile (9)" xr:uid="{00000000-0004-0000-0600-00000C000000}"/>
    <hyperlink ref="B12" location="Notas_generales!B20:C20" display="Banco de la Nación Argentina (18)" xr:uid="{00000000-0004-0000-0600-00000D000000}"/>
    <hyperlink ref="B14" location="Notas_generales!B22:C22" display="Banco do Brasil S.A. (20)" xr:uid="{00000000-0004-0000-0600-00000E000000}"/>
    <hyperlink ref="B31" location="Notas_generales!B21:C21" display="The Bank of Tokyo - Mitsubishi Ufj. Ltd. (19)" xr:uid="{00000000-0004-0000-0600-00000F000000}"/>
    <hyperlink ref="B32" location="Notas_generales!B18:C18" display="Bank of China (16)" xr:uid="{00000000-0004-0000-06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12"/>
  <dimension ref="A1:GI66"/>
  <sheetViews>
    <sheetView zoomScale="95" zoomScaleNormal="95" workbookViewId="0">
      <pane xSplit="2" ySplit="6" topLeftCell="FT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16" width="9.7109375" style="22" customWidth="1"/>
    <col min="117" max="131" width="9.5703125" style="22" customWidth="1"/>
    <col min="132" max="191" width="9.7109375" style="22" customWidth="1"/>
    <col min="192" max="16384" width="11.42578125" style="22"/>
  </cols>
  <sheetData>
    <row r="1" spans="1:191" ht="17.100000000000001" customHeight="1">
      <c r="A1" s="62"/>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28</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1" t="s">
        <v>44</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3027.4897839999999</v>
      </c>
      <c r="D7" s="32">
        <v>1991.7769510000001</v>
      </c>
      <c r="E7" s="32">
        <v>1776.5765570000001</v>
      </c>
      <c r="F7" s="32">
        <v>1472.6742039999999</v>
      </c>
      <c r="G7" s="32">
        <v>1025.7674400000001</v>
      </c>
      <c r="H7" s="32">
        <v>825.30619999999999</v>
      </c>
      <c r="I7" s="32">
        <v>237.85875200000001</v>
      </c>
      <c r="J7" s="32">
        <v>241.242852</v>
      </c>
      <c r="K7" s="32">
        <v>0</v>
      </c>
      <c r="L7" s="32">
        <v>0</v>
      </c>
      <c r="M7" s="32">
        <v>0</v>
      </c>
      <c r="N7" s="32">
        <v>0</v>
      </c>
      <c r="O7" s="32">
        <v>0</v>
      </c>
      <c r="P7" s="32">
        <v>0</v>
      </c>
      <c r="Q7" s="32">
        <v>0</v>
      </c>
      <c r="R7" s="32">
        <v>0</v>
      </c>
      <c r="S7" s="32">
        <v>2458.0578030000001</v>
      </c>
      <c r="T7" s="32">
        <v>2441.5413279999998</v>
      </c>
      <c r="U7" s="32">
        <v>2442.5593050000002</v>
      </c>
      <c r="V7" s="32">
        <v>2434.9815330000001</v>
      </c>
      <c r="W7" s="32">
        <v>2480.1282900000001</v>
      </c>
      <c r="X7" s="32">
        <v>2443.3710259999998</v>
      </c>
      <c r="Y7" s="32">
        <v>4505.7511930000001</v>
      </c>
      <c r="Z7" s="32">
        <v>4488.5397499999999</v>
      </c>
      <c r="AA7" s="32">
        <v>4423.8693480000002</v>
      </c>
      <c r="AB7" s="32">
        <v>3654.5110800000002</v>
      </c>
      <c r="AC7" s="32">
        <v>2916.2273140000002</v>
      </c>
      <c r="AD7" s="32">
        <v>2502.4346519999999</v>
      </c>
      <c r="AE7" s="32">
        <v>1627.3013040000001</v>
      </c>
      <c r="AF7" s="32">
        <v>1496.0565079999999</v>
      </c>
      <c r="AG7" s="32">
        <v>1230.5085320000001</v>
      </c>
      <c r="AH7" s="32">
        <v>1106.8040880000001</v>
      </c>
      <c r="AI7" s="32">
        <v>902.59402999999998</v>
      </c>
      <c r="AJ7" s="32">
        <v>649.96413900000005</v>
      </c>
      <c r="AK7" s="32">
        <v>506.95819</v>
      </c>
      <c r="AL7" s="32">
        <v>36.103025000000002</v>
      </c>
      <c r="AM7" s="32">
        <v>5.526351</v>
      </c>
      <c r="AN7" s="32">
        <v>5.526351</v>
      </c>
      <c r="AO7" s="32">
        <v>5.526351</v>
      </c>
      <c r="AP7" s="32">
        <v>5.526351</v>
      </c>
      <c r="AQ7" s="32">
        <v>5.526351</v>
      </c>
      <c r="AR7" s="32">
        <v>5.526351</v>
      </c>
      <c r="AS7" s="32">
        <v>5.526351</v>
      </c>
      <c r="AT7" s="32">
        <v>5.526351</v>
      </c>
      <c r="AU7" s="32">
        <v>5.526351</v>
      </c>
      <c r="AV7" s="32">
        <v>5.526351</v>
      </c>
      <c r="AW7" s="32">
        <v>0</v>
      </c>
      <c r="AX7" s="32">
        <v>0</v>
      </c>
      <c r="AY7" s="32">
        <v>0</v>
      </c>
      <c r="AZ7" s="32">
        <v>0</v>
      </c>
      <c r="BA7" s="32">
        <v>0</v>
      </c>
      <c r="BB7" s="32">
        <v>0</v>
      </c>
      <c r="BC7" s="32">
        <v>0</v>
      </c>
      <c r="BD7" s="32">
        <v>0</v>
      </c>
      <c r="BE7" s="32">
        <v>0</v>
      </c>
      <c r="BF7" s="32">
        <v>0</v>
      </c>
      <c r="BG7" s="32">
        <v>0</v>
      </c>
      <c r="BH7" s="32">
        <v>0</v>
      </c>
      <c r="BI7" s="32">
        <v>0</v>
      </c>
      <c r="BJ7" s="32">
        <v>0</v>
      </c>
      <c r="BK7" s="32">
        <v>0</v>
      </c>
      <c r="BL7" s="32">
        <v>0</v>
      </c>
      <c r="BM7" s="32">
        <v>0</v>
      </c>
      <c r="BN7" s="32">
        <v>0</v>
      </c>
      <c r="BO7" s="32">
        <v>0</v>
      </c>
      <c r="BP7" s="32">
        <v>0</v>
      </c>
      <c r="BQ7" s="32">
        <v>0</v>
      </c>
      <c r="BR7" s="32">
        <v>0</v>
      </c>
      <c r="BS7" s="32">
        <v>0</v>
      </c>
      <c r="BT7" s="32">
        <v>0</v>
      </c>
      <c r="BU7" s="32">
        <v>0</v>
      </c>
      <c r="BV7" s="32">
        <v>0</v>
      </c>
      <c r="BW7" s="32">
        <v>0</v>
      </c>
      <c r="BX7" s="32">
        <v>0</v>
      </c>
      <c r="BY7" s="32">
        <v>0</v>
      </c>
      <c r="BZ7" s="32">
        <v>0</v>
      </c>
      <c r="CA7" s="32">
        <v>0</v>
      </c>
      <c r="CB7" s="32">
        <v>0</v>
      </c>
      <c r="CC7" s="32">
        <v>0</v>
      </c>
      <c r="CD7" s="32">
        <v>0</v>
      </c>
      <c r="CE7" s="32">
        <v>0</v>
      </c>
      <c r="CF7" s="32">
        <v>0</v>
      </c>
      <c r="CG7" s="32">
        <v>0</v>
      </c>
      <c r="CH7" s="32">
        <v>0</v>
      </c>
      <c r="CI7" s="32">
        <v>0</v>
      </c>
      <c r="CJ7" s="32">
        <v>0</v>
      </c>
      <c r="CK7" s="32">
        <v>0</v>
      </c>
      <c r="CL7" s="32">
        <v>0</v>
      </c>
      <c r="CM7" s="32">
        <v>0</v>
      </c>
      <c r="CN7" s="32">
        <v>0</v>
      </c>
      <c r="CO7" s="32">
        <v>0</v>
      </c>
      <c r="CP7" s="32">
        <v>0</v>
      </c>
      <c r="CQ7" s="32">
        <v>0</v>
      </c>
      <c r="CR7" s="32">
        <v>0</v>
      </c>
      <c r="CS7" s="32">
        <v>0</v>
      </c>
      <c r="CT7" s="32">
        <v>0</v>
      </c>
      <c r="CU7" s="32">
        <v>0</v>
      </c>
      <c r="CV7" s="32">
        <v>0</v>
      </c>
      <c r="CW7" s="32">
        <v>0</v>
      </c>
      <c r="CX7" s="32">
        <v>0</v>
      </c>
      <c r="CY7" s="32">
        <v>0</v>
      </c>
      <c r="CZ7" s="32">
        <v>0</v>
      </c>
      <c r="DA7" s="32">
        <v>0</v>
      </c>
      <c r="DB7" s="32">
        <v>0</v>
      </c>
      <c r="DC7" s="32">
        <v>0</v>
      </c>
      <c r="DD7" s="32">
        <v>0</v>
      </c>
      <c r="DE7" s="32">
        <v>0</v>
      </c>
      <c r="DF7" s="32">
        <v>0</v>
      </c>
      <c r="DG7" s="32">
        <v>0</v>
      </c>
      <c r="DH7" s="32">
        <v>0</v>
      </c>
      <c r="DI7" s="32">
        <v>0</v>
      </c>
      <c r="DJ7" s="32">
        <v>0</v>
      </c>
      <c r="DK7" s="32">
        <v>0</v>
      </c>
      <c r="DL7" s="32">
        <v>0</v>
      </c>
      <c r="DM7" s="32">
        <v>0</v>
      </c>
      <c r="DN7" s="32">
        <v>0</v>
      </c>
      <c r="DO7" s="32">
        <v>0</v>
      </c>
      <c r="DP7" s="32">
        <v>0</v>
      </c>
      <c r="DQ7" s="32">
        <v>0</v>
      </c>
      <c r="DR7" s="32">
        <v>0</v>
      </c>
      <c r="DS7" s="32">
        <v>0</v>
      </c>
      <c r="DT7" s="32">
        <v>0</v>
      </c>
      <c r="DU7" s="32">
        <v>0</v>
      </c>
      <c r="DV7" s="32">
        <v>0</v>
      </c>
      <c r="DW7" s="32">
        <v>0</v>
      </c>
      <c r="DX7" s="32">
        <v>0</v>
      </c>
      <c r="DY7" s="32">
        <v>0</v>
      </c>
      <c r="DZ7" s="32">
        <v>0</v>
      </c>
      <c r="EA7" s="32">
        <v>0</v>
      </c>
      <c r="EB7" s="32">
        <v>0</v>
      </c>
      <c r="EC7" s="32">
        <v>0</v>
      </c>
      <c r="ED7" s="32">
        <v>0</v>
      </c>
      <c r="EE7" s="32">
        <v>0</v>
      </c>
      <c r="EF7" s="32">
        <v>0</v>
      </c>
      <c r="EG7" s="32">
        <v>0</v>
      </c>
      <c r="EH7" s="32">
        <v>0</v>
      </c>
      <c r="EI7" s="32">
        <v>0</v>
      </c>
      <c r="EJ7" s="32">
        <v>0</v>
      </c>
      <c r="EK7" s="32">
        <v>0</v>
      </c>
      <c r="EL7" s="32">
        <v>0</v>
      </c>
      <c r="EM7" s="32">
        <v>0</v>
      </c>
      <c r="EN7" s="32">
        <v>0</v>
      </c>
      <c r="EO7" s="32">
        <v>0</v>
      </c>
      <c r="EP7" s="32">
        <v>0</v>
      </c>
      <c r="EQ7" s="32">
        <v>0</v>
      </c>
      <c r="ER7" s="32">
        <v>0</v>
      </c>
      <c r="ES7" s="32">
        <v>0</v>
      </c>
      <c r="ET7" s="32">
        <v>0</v>
      </c>
      <c r="EU7" s="32">
        <v>0</v>
      </c>
      <c r="EV7" s="32">
        <v>0</v>
      </c>
      <c r="EW7" s="32">
        <v>0</v>
      </c>
      <c r="EX7" s="32">
        <v>0</v>
      </c>
      <c r="EY7" s="32">
        <v>0</v>
      </c>
      <c r="EZ7" s="32">
        <v>0</v>
      </c>
      <c r="FA7" s="32">
        <v>0</v>
      </c>
      <c r="FB7" s="32">
        <v>0</v>
      </c>
      <c r="FC7" s="32">
        <v>0</v>
      </c>
      <c r="FD7" s="32">
        <v>0</v>
      </c>
      <c r="FE7" s="32">
        <v>0</v>
      </c>
      <c r="FF7" s="32">
        <v>0</v>
      </c>
      <c r="FG7" s="32">
        <v>0</v>
      </c>
      <c r="FH7" s="32">
        <v>0</v>
      </c>
      <c r="FI7" s="32">
        <v>0</v>
      </c>
      <c r="FJ7" s="32">
        <v>0</v>
      </c>
      <c r="FK7" s="32">
        <v>0</v>
      </c>
      <c r="FL7" s="32">
        <v>0</v>
      </c>
      <c r="FM7" s="32">
        <v>0</v>
      </c>
      <c r="FN7" s="32">
        <v>0</v>
      </c>
      <c r="FO7" s="32">
        <v>0</v>
      </c>
      <c r="FP7" s="32">
        <v>0</v>
      </c>
      <c r="FQ7" s="32">
        <v>0</v>
      </c>
      <c r="FR7" s="32">
        <v>0</v>
      </c>
      <c r="FS7" s="32">
        <v>0</v>
      </c>
      <c r="FT7" s="32">
        <v>0</v>
      </c>
      <c r="FU7" s="32">
        <v>0</v>
      </c>
      <c r="FV7" s="32">
        <v>0</v>
      </c>
      <c r="FW7" s="32">
        <v>0</v>
      </c>
      <c r="FX7" s="32">
        <v>0</v>
      </c>
      <c r="FY7" s="32">
        <v>0</v>
      </c>
      <c r="FZ7" s="32">
        <v>0</v>
      </c>
      <c r="GA7" s="32">
        <v>0</v>
      </c>
      <c r="GB7" s="32">
        <v>0</v>
      </c>
      <c r="GC7" s="32">
        <v>0</v>
      </c>
      <c r="GD7" s="32">
        <v>0</v>
      </c>
      <c r="GE7" s="32">
        <v>0</v>
      </c>
      <c r="GF7" s="32">
        <v>0</v>
      </c>
      <c r="GG7" s="32">
        <v>0</v>
      </c>
      <c r="GH7" s="32">
        <v>0</v>
      </c>
      <c r="GI7" s="32">
        <v>0</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0</v>
      </c>
      <c r="CK8" s="32">
        <v>0</v>
      </c>
      <c r="CL8" s="32">
        <v>0</v>
      </c>
      <c r="CM8" s="32">
        <v>0</v>
      </c>
      <c r="CN8" s="32">
        <v>0</v>
      </c>
      <c r="CO8" s="32">
        <v>0</v>
      </c>
      <c r="CP8" s="32">
        <v>0</v>
      </c>
      <c r="CQ8" s="32">
        <v>0</v>
      </c>
      <c r="CR8" s="32">
        <v>0</v>
      </c>
      <c r="CS8" s="32">
        <v>0</v>
      </c>
      <c r="CT8" s="32">
        <v>0</v>
      </c>
      <c r="CU8" s="32">
        <v>0</v>
      </c>
      <c r="CV8" s="32">
        <v>0</v>
      </c>
      <c r="CW8" s="32">
        <v>0</v>
      </c>
      <c r="CX8" s="32">
        <v>0</v>
      </c>
      <c r="CY8" s="32">
        <v>0</v>
      </c>
      <c r="CZ8" s="32">
        <v>0</v>
      </c>
      <c r="DA8" s="32">
        <v>0</v>
      </c>
      <c r="DB8" s="32">
        <v>0</v>
      </c>
      <c r="DC8" s="32">
        <v>0</v>
      </c>
      <c r="DD8" s="32">
        <v>0</v>
      </c>
      <c r="DE8" s="32">
        <v>0</v>
      </c>
      <c r="DF8" s="32">
        <v>0</v>
      </c>
      <c r="DG8" s="32">
        <v>0</v>
      </c>
      <c r="DH8" s="32">
        <v>0</v>
      </c>
      <c r="DI8" s="32">
        <v>0</v>
      </c>
      <c r="DJ8" s="32">
        <v>0</v>
      </c>
      <c r="DK8" s="32">
        <v>0</v>
      </c>
      <c r="DL8" s="32">
        <v>0</v>
      </c>
      <c r="DM8" s="32">
        <v>0</v>
      </c>
      <c r="DN8" s="32">
        <v>0</v>
      </c>
      <c r="DO8" s="32">
        <v>0</v>
      </c>
      <c r="DP8" s="32">
        <v>0</v>
      </c>
      <c r="DQ8" s="32">
        <v>0</v>
      </c>
      <c r="DR8" s="32">
        <v>0</v>
      </c>
      <c r="DS8" s="32">
        <v>0</v>
      </c>
      <c r="DT8" s="32">
        <v>0</v>
      </c>
      <c r="DU8" s="32">
        <v>0</v>
      </c>
      <c r="DV8" s="32">
        <v>0</v>
      </c>
      <c r="DW8" s="32">
        <v>0</v>
      </c>
      <c r="DX8" s="32">
        <v>0</v>
      </c>
      <c r="DY8" s="32">
        <v>0</v>
      </c>
      <c r="DZ8" s="32">
        <v>0</v>
      </c>
      <c r="EA8" s="32">
        <v>0</v>
      </c>
      <c r="EB8" s="32">
        <v>0</v>
      </c>
      <c r="EC8" s="32">
        <v>0</v>
      </c>
      <c r="ED8" s="32">
        <v>0</v>
      </c>
      <c r="EE8" s="32">
        <v>0</v>
      </c>
      <c r="EF8" s="32">
        <v>0</v>
      </c>
      <c r="EG8" s="32">
        <v>0</v>
      </c>
      <c r="EH8" s="32">
        <v>0</v>
      </c>
      <c r="EI8" s="32">
        <v>0</v>
      </c>
      <c r="EJ8" s="32">
        <v>0</v>
      </c>
      <c r="EK8" s="32">
        <v>0</v>
      </c>
      <c r="EL8" s="32">
        <v>0</v>
      </c>
      <c r="EM8" s="32">
        <v>0</v>
      </c>
      <c r="EN8" s="32">
        <v>0</v>
      </c>
      <c r="EO8" s="32">
        <v>0</v>
      </c>
      <c r="EP8" s="32">
        <v>0</v>
      </c>
      <c r="EQ8" s="32">
        <v>0</v>
      </c>
      <c r="ER8" s="32">
        <v>0</v>
      </c>
      <c r="ES8" s="32">
        <v>0</v>
      </c>
      <c r="ET8" s="32">
        <v>0</v>
      </c>
      <c r="EU8" s="32">
        <v>0</v>
      </c>
      <c r="EV8" s="32">
        <v>0</v>
      </c>
      <c r="EW8" s="32">
        <v>0</v>
      </c>
      <c r="EX8" s="32">
        <v>0</v>
      </c>
      <c r="EY8" s="32">
        <v>0</v>
      </c>
      <c r="EZ8" s="32">
        <v>0</v>
      </c>
      <c r="FA8" s="32">
        <v>0</v>
      </c>
      <c r="FB8" s="32">
        <v>0</v>
      </c>
      <c r="FC8" s="32">
        <v>0</v>
      </c>
      <c r="FD8" s="32">
        <v>0</v>
      </c>
      <c r="FE8" s="32">
        <v>0</v>
      </c>
      <c r="FF8" s="32">
        <v>0</v>
      </c>
      <c r="FG8" s="32">
        <v>0</v>
      </c>
      <c r="FH8" s="32">
        <v>0</v>
      </c>
      <c r="FI8" s="32">
        <v>0</v>
      </c>
      <c r="FJ8" s="32">
        <v>0</v>
      </c>
      <c r="FK8" s="32">
        <v>0</v>
      </c>
      <c r="FL8" s="32">
        <v>0</v>
      </c>
      <c r="FM8" s="32">
        <v>0</v>
      </c>
      <c r="FN8" s="32">
        <v>0</v>
      </c>
      <c r="FO8" s="32">
        <v>0</v>
      </c>
      <c r="FP8" s="32">
        <v>0</v>
      </c>
      <c r="FQ8" s="32">
        <v>0</v>
      </c>
      <c r="FR8" s="32">
        <v>0</v>
      </c>
      <c r="FS8" s="32">
        <v>0</v>
      </c>
      <c r="FT8" s="32">
        <v>0</v>
      </c>
      <c r="FU8" s="32">
        <v>0</v>
      </c>
      <c r="FV8" s="32">
        <v>0</v>
      </c>
      <c r="FW8" s="32">
        <v>0</v>
      </c>
      <c r="FX8" s="32">
        <v>0</v>
      </c>
      <c r="FY8" s="32">
        <v>0</v>
      </c>
      <c r="FZ8" s="32">
        <v>0</v>
      </c>
      <c r="GA8" s="32">
        <v>0</v>
      </c>
      <c r="GB8" s="32">
        <v>0</v>
      </c>
      <c r="GC8" s="32">
        <v>0</v>
      </c>
      <c r="GD8" s="32">
        <v>0</v>
      </c>
      <c r="GE8" s="32">
        <v>0</v>
      </c>
      <c r="GF8" s="32">
        <v>0</v>
      </c>
      <c r="GG8" s="32">
        <v>0</v>
      </c>
      <c r="GH8" s="32">
        <v>0</v>
      </c>
      <c r="GI8" s="32">
        <v>0</v>
      </c>
    </row>
    <row r="9" spans="1:191" ht="12.75" customHeight="1">
      <c r="B9" s="24" t="s">
        <v>101</v>
      </c>
      <c r="C9" s="32">
        <v>0</v>
      </c>
      <c r="D9" s="32">
        <v>0</v>
      </c>
      <c r="E9" s="32">
        <v>0</v>
      </c>
      <c r="F9" s="32">
        <v>0</v>
      </c>
      <c r="G9" s="32">
        <v>0</v>
      </c>
      <c r="H9" s="32">
        <v>0</v>
      </c>
      <c r="I9" s="32">
        <v>0</v>
      </c>
      <c r="J9" s="32">
        <v>0</v>
      </c>
      <c r="K9" s="32">
        <v>0</v>
      </c>
      <c r="L9" s="32">
        <v>0</v>
      </c>
      <c r="M9" s="32">
        <v>0</v>
      </c>
      <c r="N9" s="32">
        <v>0</v>
      </c>
      <c r="O9" s="32">
        <v>0</v>
      </c>
      <c r="P9" s="32">
        <v>0</v>
      </c>
      <c r="Q9" s="32">
        <v>0</v>
      </c>
      <c r="R9" s="32">
        <v>0</v>
      </c>
      <c r="S9" s="32">
        <v>0</v>
      </c>
      <c r="T9" s="32">
        <v>0</v>
      </c>
      <c r="U9" s="32">
        <v>0</v>
      </c>
      <c r="V9" s="32">
        <v>0</v>
      </c>
      <c r="W9" s="32">
        <v>0</v>
      </c>
      <c r="X9" s="32">
        <v>0</v>
      </c>
      <c r="Y9" s="32">
        <v>0</v>
      </c>
      <c r="Z9" s="32">
        <v>0</v>
      </c>
      <c r="AA9" s="32">
        <v>0</v>
      </c>
      <c r="AB9" s="32">
        <v>0</v>
      </c>
      <c r="AC9" s="32">
        <v>787.04488100000003</v>
      </c>
      <c r="AD9" s="32">
        <v>804.28132000000005</v>
      </c>
      <c r="AE9" s="32">
        <v>1538.08413</v>
      </c>
      <c r="AF9" s="32">
        <v>3151.1789309999999</v>
      </c>
      <c r="AG9" s="32">
        <v>4271.6236230000004</v>
      </c>
      <c r="AH9" s="32">
        <v>4302.7360849999995</v>
      </c>
      <c r="AI9" s="32">
        <v>4271.4703920000002</v>
      </c>
      <c r="AJ9" s="32">
        <v>4301.3248489999996</v>
      </c>
      <c r="AK9" s="32">
        <v>4271.4323770000001</v>
      </c>
      <c r="AL9" s="32">
        <v>4249.8576000000003</v>
      </c>
      <c r="AM9" s="32">
        <v>3967.047388</v>
      </c>
      <c r="AN9" s="32">
        <v>2533.8459189999999</v>
      </c>
      <c r="AO9" s="32">
        <v>809.64658599999996</v>
      </c>
      <c r="AP9" s="32">
        <v>588.02945199999999</v>
      </c>
      <c r="AQ9" s="32">
        <v>438.12966699999998</v>
      </c>
      <c r="AR9" s="32">
        <v>420.89558399999999</v>
      </c>
      <c r="AS9" s="32">
        <v>421.73846800000001</v>
      </c>
      <c r="AT9" s="32">
        <v>422.806217</v>
      </c>
      <c r="AU9" s="32">
        <v>297.41537799999998</v>
      </c>
      <c r="AV9" s="32">
        <v>299.69885900000003</v>
      </c>
      <c r="AW9" s="32">
        <v>269.56937399999998</v>
      </c>
      <c r="AX9" s="32">
        <v>271.17681399999998</v>
      </c>
      <c r="AY9" s="32">
        <v>45.674846000000002</v>
      </c>
      <c r="AZ9" s="32">
        <v>45.833812000000002</v>
      </c>
      <c r="BA9" s="32">
        <v>46.143588000000001</v>
      </c>
      <c r="BB9" s="32">
        <v>46.344887</v>
      </c>
      <c r="BC9" s="32">
        <v>46.503818000000003</v>
      </c>
      <c r="BD9" s="32">
        <v>0</v>
      </c>
      <c r="BE9" s="32">
        <v>0</v>
      </c>
      <c r="BF9" s="32">
        <v>0</v>
      </c>
      <c r="BG9" s="32">
        <v>0</v>
      </c>
      <c r="BH9" s="32">
        <v>0</v>
      </c>
      <c r="BI9" s="32">
        <v>0</v>
      </c>
      <c r="BJ9" s="32">
        <v>0</v>
      </c>
      <c r="BK9" s="32">
        <v>0</v>
      </c>
      <c r="BL9" s="32">
        <v>0</v>
      </c>
      <c r="BM9" s="32">
        <v>0</v>
      </c>
      <c r="BN9" s="32">
        <v>0</v>
      </c>
      <c r="BO9" s="32">
        <v>0</v>
      </c>
      <c r="BP9" s="32">
        <v>0</v>
      </c>
      <c r="BQ9" s="32">
        <v>0</v>
      </c>
      <c r="BR9" s="32">
        <v>0</v>
      </c>
      <c r="BS9" s="32">
        <v>0</v>
      </c>
      <c r="BT9" s="32">
        <v>0</v>
      </c>
      <c r="BU9" s="32">
        <v>0</v>
      </c>
      <c r="BV9" s="32">
        <v>0</v>
      </c>
      <c r="BW9" s="32">
        <v>0</v>
      </c>
      <c r="BX9" s="32">
        <v>0</v>
      </c>
      <c r="BY9" s="32">
        <v>0</v>
      </c>
      <c r="BZ9" s="32">
        <v>0</v>
      </c>
      <c r="CA9" s="32">
        <v>0</v>
      </c>
      <c r="CB9" s="32">
        <v>0</v>
      </c>
      <c r="CC9" s="32">
        <v>0</v>
      </c>
      <c r="CD9" s="32">
        <v>0</v>
      </c>
      <c r="CE9" s="32">
        <v>0</v>
      </c>
      <c r="CF9" s="32">
        <v>0</v>
      </c>
      <c r="CG9" s="32">
        <v>0</v>
      </c>
      <c r="CH9" s="32">
        <v>0</v>
      </c>
      <c r="CI9" s="32">
        <v>0</v>
      </c>
      <c r="CJ9" s="32">
        <v>0</v>
      </c>
      <c r="CK9" s="32">
        <v>0</v>
      </c>
      <c r="CL9" s="32">
        <v>0</v>
      </c>
      <c r="CM9" s="32">
        <v>0</v>
      </c>
      <c r="CN9" s="32">
        <v>0</v>
      </c>
      <c r="CO9" s="32">
        <v>0</v>
      </c>
      <c r="CP9" s="32">
        <v>0</v>
      </c>
      <c r="CQ9" s="32">
        <v>0</v>
      </c>
      <c r="CR9" s="32">
        <v>0</v>
      </c>
      <c r="CS9" s="32">
        <v>0</v>
      </c>
      <c r="CT9" s="32">
        <v>0</v>
      </c>
      <c r="CU9" s="32">
        <v>0</v>
      </c>
      <c r="CV9" s="32">
        <v>0</v>
      </c>
      <c r="CW9" s="32">
        <v>0</v>
      </c>
      <c r="CX9" s="32">
        <v>0</v>
      </c>
      <c r="CY9" s="32">
        <v>0</v>
      </c>
      <c r="CZ9" s="32">
        <v>0</v>
      </c>
      <c r="DA9" s="32">
        <v>0</v>
      </c>
      <c r="DB9" s="32">
        <v>0</v>
      </c>
      <c r="DC9" s="32">
        <v>0</v>
      </c>
      <c r="DD9" s="32">
        <v>0</v>
      </c>
      <c r="DE9" s="32">
        <v>0</v>
      </c>
      <c r="DF9" s="32">
        <v>0</v>
      </c>
      <c r="DG9" s="32">
        <v>0</v>
      </c>
      <c r="DH9" s="32">
        <v>0</v>
      </c>
      <c r="DI9" s="32">
        <v>0</v>
      </c>
      <c r="DJ9" s="32">
        <v>0</v>
      </c>
      <c r="DK9" s="32">
        <v>0</v>
      </c>
      <c r="DL9" s="32">
        <v>0</v>
      </c>
      <c r="DM9" s="32">
        <v>0</v>
      </c>
      <c r="DN9" s="32">
        <v>0</v>
      </c>
      <c r="DO9" s="32">
        <v>0</v>
      </c>
      <c r="DP9" s="32">
        <v>0</v>
      </c>
      <c r="DQ9" s="32">
        <v>0</v>
      </c>
      <c r="DR9" s="32">
        <v>0</v>
      </c>
      <c r="DS9" s="32">
        <v>0</v>
      </c>
      <c r="DT9" s="32">
        <v>0</v>
      </c>
      <c r="DU9" s="32">
        <v>0</v>
      </c>
      <c r="DV9" s="32">
        <v>0</v>
      </c>
      <c r="DW9" s="32">
        <v>0</v>
      </c>
      <c r="DX9" s="32">
        <v>0</v>
      </c>
      <c r="DY9" s="32">
        <v>0</v>
      </c>
      <c r="DZ9" s="32">
        <v>0</v>
      </c>
      <c r="EA9" s="32">
        <v>0</v>
      </c>
      <c r="EB9" s="32">
        <v>0</v>
      </c>
      <c r="EC9" s="32">
        <v>0</v>
      </c>
      <c r="ED9" s="32">
        <v>0</v>
      </c>
      <c r="EE9" s="32">
        <v>0</v>
      </c>
      <c r="EF9" s="32">
        <v>0</v>
      </c>
      <c r="EG9" s="32">
        <v>0</v>
      </c>
      <c r="EH9" s="32">
        <v>0</v>
      </c>
      <c r="EI9" s="32">
        <v>0</v>
      </c>
      <c r="EJ9" s="32">
        <v>0</v>
      </c>
      <c r="EK9" s="32">
        <v>0</v>
      </c>
      <c r="EL9" s="32">
        <v>0</v>
      </c>
      <c r="EM9" s="32">
        <v>5455.0111070000003</v>
      </c>
      <c r="EN9" s="32">
        <v>5463.1667479999996</v>
      </c>
      <c r="EO9" s="32">
        <v>0</v>
      </c>
      <c r="EP9" s="32">
        <v>53306.487598</v>
      </c>
      <c r="EQ9" s="32">
        <v>53320.475049000001</v>
      </c>
      <c r="ER9" s="32">
        <v>0</v>
      </c>
      <c r="ES9" s="32">
        <v>2.7199840000000002</v>
      </c>
      <c r="ET9" s="32">
        <v>15.726528</v>
      </c>
      <c r="EU9" s="32">
        <v>0</v>
      </c>
      <c r="EV9" s="32">
        <v>0</v>
      </c>
      <c r="EW9" s="32">
        <v>0</v>
      </c>
      <c r="EX9" s="32">
        <v>0</v>
      </c>
      <c r="EY9" s="32">
        <v>0</v>
      </c>
      <c r="EZ9" s="32">
        <v>0</v>
      </c>
      <c r="FA9" s="32">
        <v>0</v>
      </c>
      <c r="FB9" s="32">
        <v>0</v>
      </c>
      <c r="FC9" s="32">
        <v>0</v>
      </c>
      <c r="FD9" s="32">
        <v>0</v>
      </c>
      <c r="FE9" s="32">
        <v>0</v>
      </c>
      <c r="FF9" s="32">
        <v>0</v>
      </c>
      <c r="FG9" s="32">
        <v>0</v>
      </c>
      <c r="FH9" s="32">
        <v>0</v>
      </c>
      <c r="FI9" s="32">
        <v>0</v>
      </c>
      <c r="FJ9" s="32">
        <v>0</v>
      </c>
      <c r="FK9" s="32">
        <v>0</v>
      </c>
      <c r="FL9" s="32">
        <v>0</v>
      </c>
      <c r="FM9" s="32">
        <v>0</v>
      </c>
      <c r="FN9" s="32">
        <v>0</v>
      </c>
      <c r="FO9" s="32">
        <v>0</v>
      </c>
      <c r="FP9" s="32">
        <v>0</v>
      </c>
      <c r="FQ9" s="32">
        <v>0</v>
      </c>
      <c r="FR9" s="32">
        <v>0</v>
      </c>
      <c r="FS9" s="32">
        <v>0</v>
      </c>
      <c r="FT9" s="32">
        <v>0</v>
      </c>
      <c r="FU9" s="32">
        <v>0</v>
      </c>
      <c r="FV9" s="32">
        <v>0</v>
      </c>
      <c r="FW9" s="32">
        <v>0</v>
      </c>
      <c r="FX9" s="32">
        <v>0</v>
      </c>
      <c r="FY9" s="32">
        <v>0</v>
      </c>
      <c r="FZ9" s="32">
        <v>0</v>
      </c>
      <c r="GA9" s="32">
        <v>0</v>
      </c>
      <c r="GB9" s="32">
        <v>0</v>
      </c>
      <c r="GC9" s="32">
        <v>0</v>
      </c>
      <c r="GD9" s="32">
        <v>0</v>
      </c>
      <c r="GE9" s="32">
        <v>0</v>
      </c>
      <c r="GF9" s="32">
        <v>0</v>
      </c>
      <c r="GG9" s="32">
        <v>0</v>
      </c>
      <c r="GH9" s="32">
        <v>0</v>
      </c>
      <c r="GI9" s="32">
        <v>0</v>
      </c>
    </row>
    <row r="10" spans="1:191" ht="12.75" customHeight="1">
      <c r="B10" s="24" t="s">
        <v>102</v>
      </c>
      <c r="C10" s="32">
        <v>385.00917900000002</v>
      </c>
      <c r="D10" s="32">
        <v>1800.694137</v>
      </c>
      <c r="E10" s="32">
        <v>1952.3873269999999</v>
      </c>
      <c r="F10" s="32">
        <v>1347.1233440000001</v>
      </c>
      <c r="G10" s="32">
        <v>2470.665242</v>
      </c>
      <c r="H10" s="32">
        <v>2493.7841830000002</v>
      </c>
      <c r="I10" s="32">
        <v>2465.9485589999999</v>
      </c>
      <c r="J10" s="32">
        <v>3280.6065570000001</v>
      </c>
      <c r="K10" s="32">
        <v>4350.4040880000002</v>
      </c>
      <c r="L10" s="32">
        <v>10394.70031</v>
      </c>
      <c r="M10" s="32">
        <v>10712.131378</v>
      </c>
      <c r="N10" s="32">
        <v>11465.670561000001</v>
      </c>
      <c r="O10" s="32">
        <v>11758.335335</v>
      </c>
      <c r="P10" s="32">
        <v>12034.112788</v>
      </c>
      <c r="Q10" s="32">
        <v>10275.007962</v>
      </c>
      <c r="R10" s="32">
        <v>10120.301275</v>
      </c>
      <c r="S10" s="32">
        <v>9768.4761529999996</v>
      </c>
      <c r="T10" s="32">
        <v>9972.4256769999993</v>
      </c>
      <c r="U10" s="32">
        <v>10027.079974</v>
      </c>
      <c r="V10" s="32">
        <v>10747.983475999999</v>
      </c>
      <c r="W10" s="32">
        <v>11283.642105000001</v>
      </c>
      <c r="X10" s="32">
        <v>11052.88312</v>
      </c>
      <c r="Y10" s="32">
        <v>11552.133113</v>
      </c>
      <c r="Z10" s="32">
        <v>19073.342522999999</v>
      </c>
      <c r="AA10" s="32">
        <v>20353.819377</v>
      </c>
      <c r="AB10" s="32">
        <v>20925.632662</v>
      </c>
      <c r="AC10" s="32">
        <v>17574.175033</v>
      </c>
      <c r="AD10" s="32">
        <v>17607.245609000001</v>
      </c>
      <c r="AE10" s="32">
        <v>17754.095072</v>
      </c>
      <c r="AF10" s="32">
        <v>15973.773896999999</v>
      </c>
      <c r="AG10" s="32">
        <v>19852.254496000001</v>
      </c>
      <c r="AH10" s="32">
        <v>21199.329405</v>
      </c>
      <c r="AI10" s="32">
        <v>21223.293700999999</v>
      </c>
      <c r="AJ10" s="32">
        <v>21342.511974000001</v>
      </c>
      <c r="AK10" s="32">
        <v>22035.313509</v>
      </c>
      <c r="AL10" s="32">
        <v>22107.284302</v>
      </c>
      <c r="AM10" s="32">
        <v>22365.794451999998</v>
      </c>
      <c r="AN10" s="32">
        <v>23255.782267999999</v>
      </c>
      <c r="AO10" s="32">
        <v>23515.786727999999</v>
      </c>
      <c r="AP10" s="32">
        <v>29173.260702</v>
      </c>
      <c r="AQ10" s="32">
        <v>29170.900474999999</v>
      </c>
      <c r="AR10" s="32">
        <v>29295.078646999998</v>
      </c>
      <c r="AS10" s="32">
        <v>29602.529021999999</v>
      </c>
      <c r="AT10" s="32">
        <v>29755.801074999999</v>
      </c>
      <c r="AU10" s="32">
        <v>24976.082267999998</v>
      </c>
      <c r="AV10" s="32">
        <v>25095.946499999998</v>
      </c>
      <c r="AW10" s="32">
        <v>25225.496864000001</v>
      </c>
      <c r="AX10" s="32">
        <v>29536.187399999999</v>
      </c>
      <c r="AY10" s="32">
        <v>29789.153641000001</v>
      </c>
      <c r="AZ10" s="32">
        <v>29897.799426000001</v>
      </c>
      <c r="BA10" s="32">
        <v>30093.212889999999</v>
      </c>
      <c r="BB10" s="32">
        <v>30230.608824999999</v>
      </c>
      <c r="BC10" s="32">
        <v>30310.988605999999</v>
      </c>
      <c r="BD10" s="32">
        <v>30310.87773</v>
      </c>
      <c r="BE10" s="32">
        <v>30311.559868</v>
      </c>
      <c r="BF10" s="32">
        <v>29934.559388999998</v>
      </c>
      <c r="BG10" s="32">
        <v>30055.241443999999</v>
      </c>
      <c r="BH10" s="32">
        <v>30180.935786999999</v>
      </c>
      <c r="BI10" s="32">
        <v>30112.390479999998</v>
      </c>
      <c r="BJ10" s="32">
        <v>29714.188550999999</v>
      </c>
      <c r="BK10" s="32">
        <v>29366.013261</v>
      </c>
      <c r="BL10" s="32">
        <v>31812.102733</v>
      </c>
      <c r="BM10" s="32">
        <v>31985.744036</v>
      </c>
      <c r="BN10" s="32">
        <v>32202.117055999999</v>
      </c>
      <c r="BO10" s="32">
        <v>32141.830975000001</v>
      </c>
      <c r="BP10" s="32">
        <v>32272.712281</v>
      </c>
      <c r="BQ10" s="32">
        <v>32576.438295</v>
      </c>
      <c r="BR10" s="32">
        <v>40329.684090000002</v>
      </c>
      <c r="BS10" s="32">
        <v>41737.229636999997</v>
      </c>
      <c r="BT10" s="32">
        <v>42105.806557999997</v>
      </c>
      <c r="BU10" s="32">
        <v>42315.179250000001</v>
      </c>
      <c r="BV10" s="32">
        <v>38842.825400000002</v>
      </c>
      <c r="BW10" s="32">
        <v>39010.166351</v>
      </c>
      <c r="BX10" s="32">
        <v>39020.386658000003</v>
      </c>
      <c r="BY10" s="32">
        <v>57947.561252</v>
      </c>
      <c r="BZ10" s="32">
        <v>58107.982745000001</v>
      </c>
      <c r="CA10" s="32">
        <v>58881.367060999997</v>
      </c>
      <c r="CB10" s="32">
        <v>58804.859292000001</v>
      </c>
      <c r="CC10" s="32">
        <v>58174.448636000001</v>
      </c>
      <c r="CD10" s="32">
        <v>58818.362764999998</v>
      </c>
      <c r="CE10" s="32">
        <v>58738.524695</v>
      </c>
      <c r="CF10" s="32">
        <v>43123.555404999999</v>
      </c>
      <c r="CG10" s="32">
        <v>41801.793519999999</v>
      </c>
      <c r="CH10" s="32">
        <v>40096.494325</v>
      </c>
      <c r="CI10" s="32">
        <v>39882.403716000001</v>
      </c>
      <c r="CJ10" s="32">
        <v>39060.642171</v>
      </c>
      <c r="CK10" s="32">
        <v>45602.368054999999</v>
      </c>
      <c r="CL10" s="32">
        <v>44815.260958999999</v>
      </c>
      <c r="CM10" s="32">
        <v>44148.427588999999</v>
      </c>
      <c r="CN10" s="32">
        <v>43448.669214000001</v>
      </c>
      <c r="CO10" s="32">
        <v>43544.872433999997</v>
      </c>
      <c r="CP10" s="32">
        <v>43430.023816000001</v>
      </c>
      <c r="CQ10" s="32">
        <v>42248.929415999999</v>
      </c>
      <c r="CR10" s="32">
        <v>41163.619403999997</v>
      </c>
      <c r="CS10" s="32">
        <v>40498.987841000002</v>
      </c>
      <c r="CT10" s="32">
        <v>49007.199767999999</v>
      </c>
      <c r="CU10" s="32">
        <v>55956.116364000001</v>
      </c>
      <c r="CV10" s="32">
        <v>55167.656590999999</v>
      </c>
      <c r="CW10" s="32">
        <v>53585.337927</v>
      </c>
      <c r="CX10" s="32">
        <v>52980.278694000001</v>
      </c>
      <c r="CY10" s="32">
        <v>51702.320729999999</v>
      </c>
      <c r="CZ10" s="32">
        <v>50159.739091000003</v>
      </c>
      <c r="DA10" s="32">
        <v>49024.305915999998</v>
      </c>
      <c r="DB10" s="32">
        <v>48515.039368999998</v>
      </c>
      <c r="DC10" s="32">
        <v>46650.940169000001</v>
      </c>
      <c r="DD10" s="32">
        <v>44718.748502000002</v>
      </c>
      <c r="DE10" s="32">
        <v>41064.908538999996</v>
      </c>
      <c r="DF10" s="32">
        <v>38256.231629000002</v>
      </c>
      <c r="DG10" s="32">
        <v>37050.502297999999</v>
      </c>
      <c r="DH10" s="32">
        <v>37343.776536999998</v>
      </c>
      <c r="DI10" s="32">
        <v>39778.5772</v>
      </c>
      <c r="DJ10" s="32">
        <v>45884.980326999997</v>
      </c>
      <c r="DK10" s="32">
        <v>45898.574073999996</v>
      </c>
      <c r="DL10" s="32">
        <v>51456.845617999999</v>
      </c>
      <c r="DM10" s="32">
        <v>49815.724932999998</v>
      </c>
      <c r="DN10" s="32">
        <v>49107.034984999998</v>
      </c>
      <c r="DO10" s="32">
        <v>47313.877887000002</v>
      </c>
      <c r="DP10" s="32">
        <v>44763.487075999998</v>
      </c>
      <c r="DQ10" s="32">
        <v>44416.427372999999</v>
      </c>
      <c r="DR10" s="32">
        <v>43824.629977999997</v>
      </c>
      <c r="DS10" s="32">
        <v>43905.510625000003</v>
      </c>
      <c r="DT10" s="32">
        <v>44073.267659999998</v>
      </c>
      <c r="DU10" s="32">
        <v>43858.420011000002</v>
      </c>
      <c r="DV10" s="32">
        <v>43456.305536</v>
      </c>
      <c r="DW10" s="32">
        <v>40394.492832000004</v>
      </c>
      <c r="DX10" s="32">
        <v>38285.288289999997</v>
      </c>
      <c r="DY10" s="32">
        <v>35551.999108999997</v>
      </c>
      <c r="DZ10" s="32">
        <v>33285.783765</v>
      </c>
      <c r="EA10" s="32">
        <v>29453.316020999999</v>
      </c>
      <c r="EB10" s="32">
        <v>25789.227562</v>
      </c>
      <c r="EC10" s="32">
        <v>30560.618182999999</v>
      </c>
      <c r="ED10" s="32">
        <v>29076.877616999998</v>
      </c>
      <c r="EE10" s="32">
        <v>27807.923986000002</v>
      </c>
      <c r="EF10" s="32">
        <v>26980.003212</v>
      </c>
      <c r="EG10" s="32">
        <v>25773.398192000001</v>
      </c>
      <c r="EH10" s="32">
        <v>25038.417192000001</v>
      </c>
      <c r="EI10" s="32">
        <v>23827.894120000001</v>
      </c>
      <c r="EJ10" s="32">
        <v>22722.036607999999</v>
      </c>
      <c r="EK10" s="32">
        <v>21205.275217999999</v>
      </c>
      <c r="EL10" s="32">
        <v>19876.136033999999</v>
      </c>
      <c r="EM10" s="32">
        <v>18070.092266</v>
      </c>
      <c r="EN10" s="32">
        <v>16667.130491</v>
      </c>
      <c r="EO10" s="32">
        <v>16135.974727000001</v>
      </c>
      <c r="EP10" s="32">
        <v>15976.860596</v>
      </c>
      <c r="EQ10" s="32">
        <v>15622.701902000001</v>
      </c>
      <c r="ER10" s="32">
        <v>15088.137997</v>
      </c>
      <c r="ES10" s="32">
        <v>14540.352728</v>
      </c>
      <c r="ET10" s="32">
        <v>17422.668725</v>
      </c>
      <c r="EU10" s="32">
        <v>16851.702943</v>
      </c>
      <c r="EV10" s="32">
        <v>16102.817288</v>
      </c>
      <c r="EW10" s="32">
        <v>15121.31127</v>
      </c>
      <c r="EX10" s="32">
        <v>14621.421536</v>
      </c>
      <c r="EY10" s="32">
        <v>14376.884410999999</v>
      </c>
      <c r="EZ10" s="32">
        <v>14018.558292</v>
      </c>
      <c r="FA10" s="32">
        <v>13804.696728000001</v>
      </c>
      <c r="FB10" s="32">
        <v>13450.428174000001</v>
      </c>
      <c r="FC10" s="32">
        <v>13176.460744</v>
      </c>
      <c r="FD10" s="32">
        <v>12746.832036</v>
      </c>
      <c r="FE10" s="32">
        <v>12340.640329</v>
      </c>
      <c r="FF10" s="32">
        <v>12046.681917</v>
      </c>
      <c r="FG10" s="32">
        <v>11672.516914</v>
      </c>
      <c r="FH10" s="32">
        <v>11307.259146</v>
      </c>
      <c r="FI10" s="32">
        <v>10499.475811</v>
      </c>
      <c r="FJ10" s="32">
        <v>10375.703686999999</v>
      </c>
      <c r="FK10" s="32">
        <v>9816.3438299999998</v>
      </c>
      <c r="FL10" s="32">
        <v>8993.592079</v>
      </c>
      <c r="FM10" s="32">
        <v>8627.0119830000003</v>
      </c>
      <c r="FN10" s="32">
        <v>8325.188048</v>
      </c>
      <c r="FO10" s="32">
        <v>7988.779665</v>
      </c>
      <c r="FP10" s="32">
        <v>7629.7660130000004</v>
      </c>
      <c r="FQ10" s="32">
        <v>7219.5830580000002</v>
      </c>
      <c r="FR10" s="32">
        <v>6898.4935949999999</v>
      </c>
      <c r="FS10" s="32">
        <v>6607.3847809999997</v>
      </c>
      <c r="FT10" s="32">
        <v>6413.6375930000004</v>
      </c>
      <c r="FU10" s="32">
        <v>6252.5590359999997</v>
      </c>
      <c r="FV10" s="32">
        <v>5975.2692470000002</v>
      </c>
      <c r="FW10" s="32">
        <v>5551.287491</v>
      </c>
      <c r="FX10" s="32">
        <v>5111.2560810000004</v>
      </c>
      <c r="FY10" s="32">
        <v>4964.5432940000001</v>
      </c>
      <c r="FZ10" s="32">
        <v>4278.1540000000005</v>
      </c>
      <c r="GA10" s="32">
        <v>3904.4565149999999</v>
      </c>
      <c r="GB10" s="32">
        <v>3690.1458459999999</v>
      </c>
      <c r="GC10" s="32">
        <v>3220.6393899999998</v>
      </c>
      <c r="GD10" s="32">
        <v>2907.879187</v>
      </c>
      <c r="GE10" s="32">
        <v>2689.768865</v>
      </c>
      <c r="GF10" s="32">
        <v>2541.9671109999999</v>
      </c>
      <c r="GG10" s="32">
        <v>2334.3519160000001</v>
      </c>
      <c r="GH10" s="32">
        <v>2220.0235899999998</v>
      </c>
      <c r="GI10" s="32">
        <v>2087.7616560000001</v>
      </c>
    </row>
    <row r="11" spans="1:191" ht="12.75" customHeight="1">
      <c r="B11" s="24" t="s">
        <v>92</v>
      </c>
      <c r="C11" s="32">
        <v>13702.300487</v>
      </c>
      <c r="D11" s="32">
        <v>13828.535506</v>
      </c>
      <c r="E11" s="32">
        <v>13989.017715</v>
      </c>
      <c r="F11" s="32">
        <v>13941.383648999999</v>
      </c>
      <c r="G11" s="32">
        <v>13576.98677</v>
      </c>
      <c r="H11" s="32">
        <v>13472.157510999999</v>
      </c>
      <c r="I11" s="32">
        <v>13162.486478000001</v>
      </c>
      <c r="J11" s="32">
        <v>12733.079484</v>
      </c>
      <c r="K11" s="32">
        <v>12310.711595000001</v>
      </c>
      <c r="L11" s="32">
        <v>12344.778082000001</v>
      </c>
      <c r="M11" s="32">
        <v>11509.14878</v>
      </c>
      <c r="N11" s="32">
        <v>12034.781381000001</v>
      </c>
      <c r="O11" s="32">
        <v>12194.679221</v>
      </c>
      <c r="P11" s="32">
        <v>12225.591428</v>
      </c>
      <c r="Q11" s="32">
        <v>12239.866614</v>
      </c>
      <c r="R11" s="32">
        <v>12323.490098</v>
      </c>
      <c r="S11" s="32">
        <v>11940.904554999999</v>
      </c>
      <c r="T11" s="32">
        <v>12038.336128000001</v>
      </c>
      <c r="U11" s="32">
        <v>12193.144265000001</v>
      </c>
      <c r="V11" s="32">
        <v>12822.570025999999</v>
      </c>
      <c r="W11" s="32">
        <v>12682.322400999999</v>
      </c>
      <c r="X11" s="32">
        <v>12182.980023</v>
      </c>
      <c r="Y11" s="32">
        <v>12694.352622</v>
      </c>
      <c r="Z11" s="32">
        <v>12731.997692999999</v>
      </c>
      <c r="AA11" s="32">
        <v>12280.812362999999</v>
      </c>
      <c r="AB11" s="32">
        <v>11280.167013</v>
      </c>
      <c r="AC11" s="32">
        <v>11175.286561999999</v>
      </c>
      <c r="AD11" s="32">
        <v>10886.074831</v>
      </c>
      <c r="AE11" s="32">
        <v>10541.070954999999</v>
      </c>
      <c r="AF11" s="32">
        <v>10395.217156000001</v>
      </c>
      <c r="AG11" s="32">
        <v>10677.503429</v>
      </c>
      <c r="AH11" s="32">
        <v>10576.830062999999</v>
      </c>
      <c r="AI11" s="32">
        <v>13228.781469</v>
      </c>
      <c r="AJ11" s="32">
        <v>18640.307367000001</v>
      </c>
      <c r="AK11" s="32">
        <v>26279.386424</v>
      </c>
      <c r="AL11" s="32">
        <v>29396.574043000001</v>
      </c>
      <c r="AM11" s="32">
        <v>29445.235687</v>
      </c>
      <c r="AN11" s="32">
        <v>25666.996675999999</v>
      </c>
      <c r="AO11" s="32">
        <v>26224.598974</v>
      </c>
      <c r="AP11" s="32">
        <v>24601.779617</v>
      </c>
      <c r="AQ11" s="32">
        <v>25185.209946999999</v>
      </c>
      <c r="AR11" s="32">
        <v>26107.955258000002</v>
      </c>
      <c r="AS11" s="32">
        <v>26907.843293999998</v>
      </c>
      <c r="AT11" s="32">
        <v>27215.518980000001</v>
      </c>
      <c r="AU11" s="32">
        <v>26851.096754999999</v>
      </c>
      <c r="AV11" s="32">
        <v>26214.779447000001</v>
      </c>
      <c r="AW11" s="32">
        <v>26119.502671999999</v>
      </c>
      <c r="AX11" s="32">
        <v>26903.791986</v>
      </c>
      <c r="AY11" s="32">
        <v>38292.138325</v>
      </c>
      <c r="AZ11" s="32">
        <v>38359.421297000001</v>
      </c>
      <c r="BA11" s="32">
        <v>38360.781465</v>
      </c>
      <c r="BB11" s="32">
        <v>38259.785431999997</v>
      </c>
      <c r="BC11" s="32">
        <v>39107.046243999997</v>
      </c>
      <c r="BD11" s="32">
        <v>39090.633132000003</v>
      </c>
      <c r="BE11" s="32">
        <v>38125.250780000002</v>
      </c>
      <c r="BF11" s="32">
        <v>37081.442594</v>
      </c>
      <c r="BG11" s="32">
        <v>35979.530143000004</v>
      </c>
      <c r="BH11" s="32">
        <v>35555.528860999999</v>
      </c>
      <c r="BI11" s="32">
        <v>34843.274190999997</v>
      </c>
      <c r="BJ11" s="32">
        <v>34058.723536999998</v>
      </c>
      <c r="BK11" s="32">
        <v>32823.464984999999</v>
      </c>
      <c r="BL11" s="32">
        <v>31086.011301999999</v>
      </c>
      <c r="BM11" s="32">
        <v>30000.773792</v>
      </c>
      <c r="BN11" s="32">
        <v>29019.125800000002</v>
      </c>
      <c r="BO11" s="32">
        <v>28400.482522999999</v>
      </c>
      <c r="BP11" s="32">
        <v>27221.833446000001</v>
      </c>
      <c r="BQ11" s="32">
        <v>26495.538729</v>
      </c>
      <c r="BR11" s="32">
        <v>25432.124875000001</v>
      </c>
      <c r="BS11" s="32">
        <v>24878.171321999998</v>
      </c>
      <c r="BT11" s="32">
        <v>24096.053749999999</v>
      </c>
      <c r="BU11" s="32">
        <v>23272.550018999998</v>
      </c>
      <c r="BV11" s="32">
        <v>22518.906395000002</v>
      </c>
      <c r="BW11" s="32">
        <v>22109.063192000001</v>
      </c>
      <c r="BX11" s="32">
        <v>21631.239646000002</v>
      </c>
      <c r="BY11" s="32">
        <v>21491.559114</v>
      </c>
      <c r="BZ11" s="32">
        <v>21592.676152</v>
      </c>
      <c r="CA11" s="32">
        <v>21244.514632999999</v>
      </c>
      <c r="CB11" s="32">
        <v>20577.467447999999</v>
      </c>
      <c r="CC11" s="32">
        <v>18932.266250000001</v>
      </c>
      <c r="CD11" s="32">
        <v>17027.790216000001</v>
      </c>
      <c r="CE11" s="32">
        <v>16420.249993000001</v>
      </c>
      <c r="CF11" s="32">
        <v>16439.095555</v>
      </c>
      <c r="CG11" s="32">
        <v>16312.036910000001</v>
      </c>
      <c r="CH11" s="32">
        <v>16312.495161999999</v>
      </c>
      <c r="CI11" s="32">
        <v>16145.08689</v>
      </c>
      <c r="CJ11" s="32">
        <v>16433.986669000002</v>
      </c>
      <c r="CK11" s="32">
        <v>16317.440844999999</v>
      </c>
      <c r="CL11" s="32">
        <v>16281.704174</v>
      </c>
      <c r="CM11" s="32">
        <v>16113.908751000001</v>
      </c>
      <c r="CN11" s="32">
        <v>15891.123577</v>
      </c>
      <c r="CO11" s="32">
        <v>16034.169830999999</v>
      </c>
      <c r="CP11" s="32">
        <v>15841.411447</v>
      </c>
      <c r="CQ11" s="32">
        <v>15472.277751</v>
      </c>
      <c r="CR11" s="32">
        <v>14747.358466</v>
      </c>
      <c r="CS11" s="32">
        <v>14522.822112</v>
      </c>
      <c r="CT11" s="32">
        <v>14144.503672999999</v>
      </c>
      <c r="CU11" s="32">
        <v>14061.927034</v>
      </c>
      <c r="CV11" s="32">
        <v>14107.607641000001</v>
      </c>
      <c r="CW11" s="32">
        <v>13806.42404</v>
      </c>
      <c r="CX11" s="32">
        <v>13731.378113999999</v>
      </c>
      <c r="CY11" s="32">
        <v>13635.696477</v>
      </c>
      <c r="CZ11" s="32">
        <v>13184.960568</v>
      </c>
      <c r="DA11" s="32">
        <v>12919.884618</v>
      </c>
      <c r="DB11" s="32">
        <v>12999.116501</v>
      </c>
      <c r="DC11" s="32">
        <v>12707.10872</v>
      </c>
      <c r="DD11" s="32">
        <v>12661.461864000001</v>
      </c>
      <c r="DE11" s="32">
        <v>12131.102828999999</v>
      </c>
      <c r="DF11" s="32">
        <v>11757.249932000001</v>
      </c>
      <c r="DG11" s="32">
        <v>11255.862942</v>
      </c>
      <c r="DH11" s="32">
        <v>11158.080946</v>
      </c>
      <c r="DI11" s="32">
        <v>10727.633260000001</v>
      </c>
      <c r="DJ11" s="32">
        <v>10429.915934000001</v>
      </c>
      <c r="DK11" s="32">
        <v>10175.271473999999</v>
      </c>
      <c r="DL11" s="32">
        <v>9639.1584440000006</v>
      </c>
      <c r="DM11" s="32">
        <v>9465.9973570000002</v>
      </c>
      <c r="DN11" s="32">
        <v>9386.1186870000001</v>
      </c>
      <c r="DO11" s="32">
        <v>8893.2733719999997</v>
      </c>
      <c r="DP11" s="32">
        <v>8568.7548260000003</v>
      </c>
      <c r="DQ11" s="32">
        <v>8515.9487580000005</v>
      </c>
      <c r="DR11" s="32">
        <v>8314.8124100000005</v>
      </c>
      <c r="DS11" s="32">
        <v>8158.610514</v>
      </c>
      <c r="DT11" s="32">
        <v>8257.2718160000004</v>
      </c>
      <c r="DU11" s="32">
        <v>7943.8178440000002</v>
      </c>
      <c r="DV11" s="32">
        <v>7744.3785340000004</v>
      </c>
      <c r="DW11" s="32">
        <v>7746.5030470000002</v>
      </c>
      <c r="DX11" s="32">
        <v>7429.3934989999998</v>
      </c>
      <c r="DY11" s="32">
        <v>6993.6794739999996</v>
      </c>
      <c r="DZ11" s="32">
        <v>6805.6076990000001</v>
      </c>
      <c r="EA11" s="32">
        <v>6481.8231619999997</v>
      </c>
      <c r="EB11" s="32">
        <v>6365.1343399999996</v>
      </c>
      <c r="EC11" s="32">
        <v>6189.3332909999999</v>
      </c>
      <c r="ED11" s="32">
        <v>6048.5832330000003</v>
      </c>
      <c r="EE11" s="32">
        <v>6016.266689</v>
      </c>
      <c r="EF11" s="32">
        <v>5921.4806280000003</v>
      </c>
      <c r="EG11" s="32">
        <v>5709.7746219999999</v>
      </c>
      <c r="EH11" s="32">
        <v>5704.7188130000004</v>
      </c>
      <c r="EI11" s="32">
        <v>5767.7208339999997</v>
      </c>
      <c r="EJ11" s="32">
        <v>5673.637549</v>
      </c>
      <c r="EK11" s="32">
        <v>5762.0683339999996</v>
      </c>
      <c r="EL11" s="32">
        <v>5802.522841</v>
      </c>
      <c r="EM11" s="32">
        <v>5668.3426440000003</v>
      </c>
      <c r="EN11" s="32">
        <v>5629.1810169999999</v>
      </c>
      <c r="EO11" s="32">
        <v>5536.424078</v>
      </c>
      <c r="EP11" s="32">
        <v>5424.0303469999999</v>
      </c>
      <c r="EQ11" s="32">
        <v>5473.7293520000003</v>
      </c>
      <c r="ER11" s="32">
        <v>5444.4277540000003</v>
      </c>
      <c r="ES11" s="32">
        <v>5306.2753320000002</v>
      </c>
      <c r="ET11" s="32">
        <v>5256.8981640000002</v>
      </c>
      <c r="EU11" s="32">
        <v>5357.8141580000001</v>
      </c>
      <c r="EV11" s="32">
        <v>5225.1472809999996</v>
      </c>
      <c r="EW11" s="32">
        <v>5196.7664830000003</v>
      </c>
      <c r="EX11" s="32">
        <v>5241.1218319999998</v>
      </c>
      <c r="EY11" s="32">
        <v>5027.320635</v>
      </c>
      <c r="EZ11" s="32">
        <v>5091.3202309999997</v>
      </c>
      <c r="FA11" s="32">
        <v>5128.782956</v>
      </c>
      <c r="FB11" s="32">
        <v>5110.3397340000001</v>
      </c>
      <c r="FC11" s="32">
        <v>5179.9102409999996</v>
      </c>
      <c r="FD11" s="32">
        <v>5123.4163500000004</v>
      </c>
      <c r="FE11" s="32">
        <v>4912.843417</v>
      </c>
      <c r="FF11" s="32">
        <v>4830.7259110000005</v>
      </c>
      <c r="FG11" s="32">
        <v>4784.5718059999999</v>
      </c>
      <c r="FH11" s="32">
        <v>4520.9883209999998</v>
      </c>
      <c r="FI11" s="32">
        <v>4506.4773999999998</v>
      </c>
      <c r="FJ11" s="32">
        <v>4583.3648640000001</v>
      </c>
      <c r="FK11" s="32">
        <v>4335.4961999999996</v>
      </c>
      <c r="FL11" s="32">
        <v>4379.1755080000003</v>
      </c>
      <c r="FM11" s="32">
        <v>4439.4178320000001</v>
      </c>
      <c r="FN11" s="32">
        <v>4289.524934</v>
      </c>
      <c r="FO11" s="32">
        <v>4287.6706610000001</v>
      </c>
      <c r="FP11" s="32">
        <v>4355.4838040000004</v>
      </c>
      <c r="FQ11" s="32">
        <v>4210.961515</v>
      </c>
      <c r="FR11" s="32">
        <v>4340.7902110000005</v>
      </c>
      <c r="FS11" s="32">
        <v>4377.5975410000001</v>
      </c>
      <c r="FT11" s="32">
        <v>4246.0034390000001</v>
      </c>
      <c r="FU11" s="32">
        <v>4312.4637819999998</v>
      </c>
      <c r="FV11" s="32">
        <v>4294.4729939999997</v>
      </c>
      <c r="FW11" s="32">
        <v>4042.0501730000001</v>
      </c>
      <c r="FX11" s="32">
        <v>4101.0776379999998</v>
      </c>
      <c r="FY11" s="32">
        <v>4231.1774619999997</v>
      </c>
      <c r="FZ11" s="32">
        <v>4111.5775329999997</v>
      </c>
      <c r="GA11" s="32">
        <v>4110.5288289999999</v>
      </c>
      <c r="GB11" s="32">
        <v>4136.7068870000003</v>
      </c>
      <c r="GC11" s="32">
        <v>3993.177999</v>
      </c>
      <c r="GD11" s="32">
        <v>3976.9784909999998</v>
      </c>
      <c r="GE11" s="32">
        <v>3954.6056739999999</v>
      </c>
      <c r="GF11" s="32">
        <v>3796.5091200000002</v>
      </c>
      <c r="GG11" s="32">
        <v>3810.2093009999999</v>
      </c>
      <c r="GH11" s="32">
        <v>3810.4201840000001</v>
      </c>
      <c r="GI11" s="32">
        <v>3601.7505689999998</v>
      </c>
    </row>
    <row r="12" spans="1:191" ht="12.75" customHeight="1">
      <c r="B12" s="24" t="s">
        <v>141</v>
      </c>
      <c r="C12" s="32">
        <v>0</v>
      </c>
      <c r="D12" s="32">
        <v>0</v>
      </c>
      <c r="E12" s="32">
        <v>0</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0</v>
      </c>
      <c r="AF12" s="32">
        <v>0</v>
      </c>
      <c r="AG12" s="32">
        <v>0</v>
      </c>
      <c r="AH12" s="32">
        <v>0</v>
      </c>
      <c r="AI12" s="32">
        <v>0</v>
      </c>
      <c r="AJ12" s="32">
        <v>0</v>
      </c>
      <c r="AK12" s="32">
        <v>0</v>
      </c>
      <c r="AL12" s="32">
        <v>0</v>
      </c>
      <c r="AM12" s="32">
        <v>0</v>
      </c>
      <c r="AN12" s="32">
        <v>0</v>
      </c>
      <c r="AO12" s="32">
        <v>0</v>
      </c>
      <c r="AP12" s="32">
        <v>0</v>
      </c>
      <c r="AQ12" s="32">
        <v>0</v>
      </c>
      <c r="AR12" s="32">
        <v>0</v>
      </c>
      <c r="AS12" s="32">
        <v>0</v>
      </c>
      <c r="AT12" s="32">
        <v>0</v>
      </c>
      <c r="AU12" s="32">
        <v>0</v>
      </c>
      <c r="AV12" s="32">
        <v>0</v>
      </c>
      <c r="AW12" s="32">
        <v>0</v>
      </c>
      <c r="AX12" s="32">
        <v>0</v>
      </c>
      <c r="AY12" s="32">
        <v>0</v>
      </c>
      <c r="AZ12" s="32">
        <v>0</v>
      </c>
      <c r="BA12" s="32">
        <v>0</v>
      </c>
      <c r="BB12" s="32">
        <v>0</v>
      </c>
      <c r="BC12" s="32">
        <v>0</v>
      </c>
      <c r="BD12" s="32">
        <v>0</v>
      </c>
      <c r="BE12" s="32">
        <v>0</v>
      </c>
      <c r="BF12" s="32">
        <v>0</v>
      </c>
      <c r="BG12" s="32">
        <v>0</v>
      </c>
      <c r="BH12" s="32">
        <v>0</v>
      </c>
      <c r="BI12" s="32">
        <v>0</v>
      </c>
      <c r="BJ12" s="32">
        <v>0</v>
      </c>
      <c r="BK12" s="32">
        <v>0</v>
      </c>
      <c r="BL12" s="32">
        <v>0</v>
      </c>
      <c r="BM12" s="32">
        <v>0</v>
      </c>
      <c r="BN12" s="32">
        <v>0</v>
      </c>
      <c r="BO12" s="32">
        <v>0</v>
      </c>
      <c r="BP12" s="32">
        <v>0</v>
      </c>
      <c r="BQ12" s="32">
        <v>0</v>
      </c>
      <c r="BR12" s="32">
        <v>0</v>
      </c>
      <c r="BS12" s="32">
        <v>0</v>
      </c>
      <c r="BT12" s="32">
        <v>0</v>
      </c>
      <c r="BU12" s="32">
        <v>0</v>
      </c>
      <c r="BV12" s="32">
        <v>0</v>
      </c>
      <c r="BW12" s="32">
        <v>0</v>
      </c>
      <c r="BX12" s="32">
        <v>0</v>
      </c>
      <c r="BY12" s="32">
        <v>0</v>
      </c>
      <c r="BZ12" s="32">
        <v>0</v>
      </c>
      <c r="CA12" s="32">
        <v>0</v>
      </c>
      <c r="CB12" s="32">
        <v>0</v>
      </c>
      <c r="CC12" s="32">
        <v>0</v>
      </c>
      <c r="CD12" s="32">
        <v>0</v>
      </c>
      <c r="CE12" s="32">
        <v>0</v>
      </c>
      <c r="CF12" s="32">
        <v>0</v>
      </c>
      <c r="CG12" s="32">
        <v>0</v>
      </c>
      <c r="CH12" s="32">
        <v>0</v>
      </c>
      <c r="CI12" s="32">
        <v>0</v>
      </c>
      <c r="CJ12" s="32">
        <v>0</v>
      </c>
      <c r="CK12" s="32">
        <v>0</v>
      </c>
      <c r="CL12" s="32">
        <v>0</v>
      </c>
      <c r="CM12" s="32">
        <v>0</v>
      </c>
      <c r="CN12" s="32">
        <v>0</v>
      </c>
      <c r="CO12" s="32">
        <v>0</v>
      </c>
      <c r="CP12" s="32">
        <v>0</v>
      </c>
      <c r="CQ12" s="32">
        <v>0</v>
      </c>
      <c r="CR12" s="32">
        <v>0</v>
      </c>
      <c r="CS12" s="32">
        <v>0</v>
      </c>
      <c r="CT12" s="32">
        <v>0</v>
      </c>
      <c r="CU12" s="32">
        <v>0</v>
      </c>
      <c r="CV12" s="32">
        <v>0</v>
      </c>
      <c r="CW12" s="32">
        <v>0</v>
      </c>
      <c r="CX12" s="32">
        <v>0</v>
      </c>
      <c r="CY12" s="32">
        <v>0</v>
      </c>
      <c r="CZ12" s="32">
        <v>0</v>
      </c>
      <c r="DA12" s="32">
        <v>0</v>
      </c>
      <c r="DB12" s="32">
        <v>0</v>
      </c>
      <c r="DC12" s="32">
        <v>0</v>
      </c>
      <c r="DD12" s="32">
        <v>0</v>
      </c>
      <c r="DE12" s="32">
        <v>0</v>
      </c>
      <c r="DF12" s="32">
        <v>0</v>
      </c>
      <c r="DG12" s="32">
        <v>0</v>
      </c>
      <c r="DH12" s="32">
        <v>0</v>
      </c>
      <c r="DI12" s="32">
        <v>0</v>
      </c>
      <c r="DJ12" s="32">
        <v>0</v>
      </c>
      <c r="DK12" s="32">
        <v>0</v>
      </c>
      <c r="DL12" s="32">
        <v>0</v>
      </c>
      <c r="DM12" s="32">
        <v>0</v>
      </c>
      <c r="DN12" s="32">
        <v>0</v>
      </c>
      <c r="DO12" s="32">
        <v>0</v>
      </c>
      <c r="DP12" s="32">
        <v>0</v>
      </c>
      <c r="DQ12" s="32">
        <v>0</v>
      </c>
      <c r="DR12" s="32">
        <v>0</v>
      </c>
      <c r="DS12" s="32">
        <v>0</v>
      </c>
      <c r="DT12" s="32">
        <v>0</v>
      </c>
      <c r="DU12" s="32">
        <v>0</v>
      </c>
      <c r="DV12" s="32">
        <v>0</v>
      </c>
      <c r="DW12" s="32">
        <v>0</v>
      </c>
      <c r="DX12" s="32">
        <v>0</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2306.051512</v>
      </c>
      <c r="D13" s="32">
        <v>1558.857716</v>
      </c>
      <c r="E13" s="32">
        <v>1258.7535459999999</v>
      </c>
      <c r="F13" s="32">
        <v>1126.062537</v>
      </c>
      <c r="G13" s="32">
        <v>1007.01039</v>
      </c>
      <c r="H13" s="32">
        <v>885.31056599999999</v>
      </c>
      <c r="I13" s="32">
        <v>776.83201699999995</v>
      </c>
      <c r="J13" s="32">
        <v>672.869417</v>
      </c>
      <c r="K13" s="32">
        <v>687.60514699999999</v>
      </c>
      <c r="L13" s="32">
        <v>780.40494899999999</v>
      </c>
      <c r="M13" s="32">
        <v>705.54465500000003</v>
      </c>
      <c r="N13" s="32">
        <v>769.10281099999997</v>
      </c>
      <c r="O13" s="32">
        <v>651.81494099999998</v>
      </c>
      <c r="P13" s="32">
        <v>604.09710700000005</v>
      </c>
      <c r="Q13" s="32">
        <v>572.7663</v>
      </c>
      <c r="R13" s="32">
        <v>559.13503000000003</v>
      </c>
      <c r="S13" s="32">
        <v>530.28111899999999</v>
      </c>
      <c r="T13" s="32">
        <v>518.79563800000005</v>
      </c>
      <c r="U13" s="32">
        <v>435.91763400000002</v>
      </c>
      <c r="V13" s="32">
        <v>404.75851799999998</v>
      </c>
      <c r="W13" s="32">
        <v>438.86893800000001</v>
      </c>
      <c r="X13" s="32">
        <v>414.82813700000003</v>
      </c>
      <c r="Y13" s="32">
        <v>385.964742</v>
      </c>
      <c r="Z13" s="32">
        <v>419.99370299999998</v>
      </c>
      <c r="AA13" s="32">
        <v>396.53248100000002</v>
      </c>
      <c r="AB13" s="32">
        <v>3268.9009219999998</v>
      </c>
      <c r="AC13" s="32">
        <v>741.61601499999995</v>
      </c>
      <c r="AD13" s="32">
        <v>379.836206</v>
      </c>
      <c r="AE13" s="32">
        <v>409.98284799999999</v>
      </c>
      <c r="AF13" s="32">
        <v>364.67730599999999</v>
      </c>
      <c r="AG13" s="32">
        <v>1406.283148</v>
      </c>
      <c r="AH13" s="32">
        <v>4851.6178929999996</v>
      </c>
      <c r="AI13" s="32">
        <v>4745.6204950000001</v>
      </c>
      <c r="AJ13" s="32">
        <v>521.62297599999999</v>
      </c>
      <c r="AK13" s="32">
        <v>512.94324600000004</v>
      </c>
      <c r="AL13" s="32">
        <v>323.87709000000001</v>
      </c>
      <c r="AM13" s="32">
        <v>258.96613200000002</v>
      </c>
      <c r="AN13" s="32">
        <v>286.04459600000001</v>
      </c>
      <c r="AO13" s="32">
        <v>269.39191899999997</v>
      </c>
      <c r="AP13" s="32">
        <v>268.404156</v>
      </c>
      <c r="AQ13" s="32">
        <v>324.44748600000003</v>
      </c>
      <c r="AR13" s="32">
        <v>289.67538999999999</v>
      </c>
      <c r="AS13" s="32">
        <v>277.35866499999997</v>
      </c>
      <c r="AT13" s="32">
        <v>268.43296700000002</v>
      </c>
      <c r="AU13" s="32">
        <v>262.01235000000003</v>
      </c>
      <c r="AV13" s="32">
        <v>226.37167400000001</v>
      </c>
      <c r="AW13" s="32">
        <v>201.44209699999999</v>
      </c>
      <c r="AX13" s="32">
        <v>228.76005900000001</v>
      </c>
      <c r="AY13" s="32">
        <v>166.993933</v>
      </c>
      <c r="AZ13" s="32">
        <v>167.55435499999999</v>
      </c>
      <c r="BA13" s="32">
        <v>150.63146499999999</v>
      </c>
      <c r="BB13" s="32">
        <v>148.12095099999999</v>
      </c>
      <c r="BC13" s="32">
        <v>185.08521099999999</v>
      </c>
      <c r="BD13" s="32">
        <v>981.49095899999998</v>
      </c>
      <c r="BE13" s="32">
        <v>968.73328500000002</v>
      </c>
      <c r="BF13" s="32">
        <v>948.81469100000004</v>
      </c>
      <c r="BG13" s="32">
        <v>952.72122400000001</v>
      </c>
      <c r="BH13" s="32">
        <v>1168.691961</v>
      </c>
      <c r="BI13" s="32">
        <v>1503.5349140000001</v>
      </c>
      <c r="BJ13" s="32">
        <v>1519.936631</v>
      </c>
      <c r="BK13" s="32">
        <v>1491.9137579999999</v>
      </c>
      <c r="BL13" s="32">
        <v>1445.064625</v>
      </c>
      <c r="BM13" s="32">
        <v>1366.855685</v>
      </c>
      <c r="BN13" s="32">
        <v>1176.844497</v>
      </c>
      <c r="BO13" s="32">
        <v>1159.310477</v>
      </c>
      <c r="BP13" s="32">
        <v>1100.0358799999999</v>
      </c>
      <c r="BQ13" s="32">
        <v>1023.65309</v>
      </c>
      <c r="BR13" s="32">
        <v>1012.640385</v>
      </c>
      <c r="BS13" s="32">
        <v>984.30711099999996</v>
      </c>
      <c r="BT13" s="32">
        <v>985.80191000000002</v>
      </c>
      <c r="BU13" s="32">
        <v>988.418094</v>
      </c>
      <c r="BV13" s="32">
        <v>1016.716393</v>
      </c>
      <c r="BW13" s="32">
        <v>1063.98641</v>
      </c>
      <c r="BX13" s="32">
        <v>927.73785399999997</v>
      </c>
      <c r="BY13" s="32">
        <v>871.58061399999997</v>
      </c>
      <c r="BZ13" s="32">
        <v>634.31720900000005</v>
      </c>
      <c r="CA13" s="32">
        <v>623.503827</v>
      </c>
      <c r="CB13" s="32">
        <v>592.26158699999996</v>
      </c>
      <c r="CC13" s="32">
        <v>478.089721</v>
      </c>
      <c r="CD13" s="32">
        <v>470.24052799999998</v>
      </c>
      <c r="CE13" s="32">
        <v>469.91983699999997</v>
      </c>
      <c r="CF13" s="32">
        <v>418.56230299999999</v>
      </c>
      <c r="CG13" s="32">
        <v>405.39947699999999</v>
      </c>
      <c r="CH13" s="32">
        <v>421.450489</v>
      </c>
      <c r="CI13" s="32">
        <v>402.17773799999998</v>
      </c>
      <c r="CJ13" s="32">
        <v>389.37202100000002</v>
      </c>
      <c r="CK13" s="32">
        <v>368.44356900000002</v>
      </c>
      <c r="CL13" s="32">
        <v>361.156431</v>
      </c>
      <c r="CM13" s="32">
        <v>349.22097500000001</v>
      </c>
      <c r="CN13" s="32">
        <v>317.39988899999997</v>
      </c>
      <c r="CO13" s="32">
        <v>296.88419399999998</v>
      </c>
      <c r="CP13" s="32">
        <v>296.59506399999998</v>
      </c>
      <c r="CQ13" s="32">
        <v>317.022086</v>
      </c>
      <c r="CR13" s="32">
        <v>282.01233400000001</v>
      </c>
      <c r="CS13" s="32">
        <v>282.97589799999997</v>
      </c>
      <c r="CT13" s="32">
        <v>273.77099399999997</v>
      </c>
      <c r="CU13" s="32">
        <v>258.581907</v>
      </c>
      <c r="CV13" s="32">
        <v>254.45040399999999</v>
      </c>
      <c r="CW13" s="32">
        <v>229.95661100000001</v>
      </c>
      <c r="CX13" s="32">
        <v>274.98068999999998</v>
      </c>
      <c r="CY13" s="32">
        <v>259.15162800000002</v>
      </c>
      <c r="CZ13" s="32">
        <v>256.66914000000003</v>
      </c>
      <c r="DA13" s="32">
        <v>255.393676</v>
      </c>
      <c r="DB13" s="32">
        <v>238.773774</v>
      </c>
      <c r="DC13" s="32">
        <v>252.10464999999999</v>
      </c>
      <c r="DD13" s="32">
        <v>232.79433700000001</v>
      </c>
      <c r="DE13" s="32">
        <v>263.69397700000002</v>
      </c>
      <c r="DF13" s="32">
        <v>257.52488099999999</v>
      </c>
      <c r="DG13" s="32">
        <v>258.380201</v>
      </c>
      <c r="DH13" s="32">
        <v>283.95543300000003</v>
      </c>
      <c r="DI13" s="32">
        <v>304.537823</v>
      </c>
      <c r="DJ13" s="32">
        <v>297.56944800000002</v>
      </c>
      <c r="DK13" s="32">
        <v>297.18126000000001</v>
      </c>
      <c r="DL13" s="32">
        <v>301.12360000000001</v>
      </c>
      <c r="DM13" s="32">
        <v>295.30438800000002</v>
      </c>
      <c r="DN13" s="32">
        <v>277.00480800000003</v>
      </c>
      <c r="DO13" s="32">
        <v>253.680217</v>
      </c>
      <c r="DP13" s="32">
        <v>264.30135799999999</v>
      </c>
      <c r="DQ13" s="32">
        <v>250.08558300000001</v>
      </c>
      <c r="DR13" s="32">
        <v>224.65165200000001</v>
      </c>
      <c r="DS13" s="32">
        <v>264.60519799999997</v>
      </c>
      <c r="DT13" s="32">
        <v>264.19069500000001</v>
      </c>
      <c r="DU13" s="32">
        <v>255.554149</v>
      </c>
      <c r="DV13" s="32">
        <v>260.50436400000001</v>
      </c>
      <c r="DW13" s="32">
        <v>265.99923899999999</v>
      </c>
      <c r="DX13" s="32">
        <v>253.45390800000001</v>
      </c>
      <c r="DY13" s="32">
        <v>259.97498999999999</v>
      </c>
      <c r="DZ13" s="32">
        <v>258.31373000000002</v>
      </c>
      <c r="EA13" s="32">
        <v>250.63938099999999</v>
      </c>
      <c r="EB13" s="32">
        <v>213.235197</v>
      </c>
      <c r="EC13" s="32">
        <v>227.723668</v>
      </c>
      <c r="ED13" s="32">
        <v>219.80568400000001</v>
      </c>
      <c r="EE13" s="32">
        <v>207.37038999999999</v>
      </c>
      <c r="EF13" s="32">
        <v>198.686904</v>
      </c>
      <c r="EG13" s="32">
        <v>186.487325</v>
      </c>
      <c r="EH13" s="32">
        <v>173.138102</v>
      </c>
      <c r="EI13" s="32">
        <v>216.583775</v>
      </c>
      <c r="EJ13" s="32">
        <v>209.59360100000001</v>
      </c>
      <c r="EK13" s="32">
        <v>222.008048</v>
      </c>
      <c r="EL13" s="32">
        <v>202.73743099999999</v>
      </c>
      <c r="EM13" s="32">
        <v>198.10300699999999</v>
      </c>
      <c r="EN13" s="32">
        <v>171.83156299999999</v>
      </c>
      <c r="EO13" s="32">
        <v>169.30481900000001</v>
      </c>
      <c r="EP13" s="32">
        <v>161.485049</v>
      </c>
      <c r="EQ13" s="32">
        <v>148.04723000000001</v>
      </c>
      <c r="ER13" s="32">
        <v>139.36022600000001</v>
      </c>
      <c r="ES13" s="32">
        <v>122.22215300000001</v>
      </c>
      <c r="ET13" s="32">
        <v>110.34005000000001</v>
      </c>
      <c r="EU13" s="32">
        <v>105.235845</v>
      </c>
      <c r="EV13" s="32">
        <v>92.581470999999993</v>
      </c>
      <c r="EW13" s="32">
        <v>87.325560999999993</v>
      </c>
      <c r="EX13" s="32">
        <v>71.718795999999998</v>
      </c>
      <c r="EY13" s="32">
        <v>64.498272</v>
      </c>
      <c r="EZ13" s="32">
        <v>56.392772999999998</v>
      </c>
      <c r="FA13" s="32">
        <v>51.461702000000002</v>
      </c>
      <c r="FB13" s="32">
        <v>40.973965</v>
      </c>
      <c r="FC13" s="32">
        <v>37.889803999999998</v>
      </c>
      <c r="FD13" s="32">
        <v>33.853174000000003</v>
      </c>
      <c r="FE13" s="32">
        <v>22.232308</v>
      </c>
      <c r="FF13" s="32">
        <v>18.021515000000001</v>
      </c>
      <c r="FG13" s="32">
        <v>14.876462999999999</v>
      </c>
      <c r="FH13" s="32">
        <v>10.638184000000001</v>
      </c>
      <c r="FI13" s="32">
        <v>7.4527979999999996</v>
      </c>
      <c r="FJ13" s="32">
        <v>2.1393439999999999</v>
      </c>
      <c r="FK13" s="32">
        <v>0</v>
      </c>
      <c r="FL13" s="32">
        <v>0</v>
      </c>
      <c r="FM13" s="32">
        <v>0</v>
      </c>
      <c r="FN13" s="32">
        <v>0</v>
      </c>
      <c r="FO13" s="32">
        <v>0</v>
      </c>
      <c r="FP13" s="32">
        <v>0</v>
      </c>
      <c r="FQ13" s="32">
        <v>0</v>
      </c>
      <c r="FR13" s="32">
        <v>0</v>
      </c>
      <c r="FS13" s="32">
        <v>0</v>
      </c>
      <c r="FT13" s="32">
        <v>0</v>
      </c>
      <c r="FU13" s="32">
        <v>0</v>
      </c>
      <c r="FV13" s="32">
        <v>0</v>
      </c>
      <c r="FW13" s="32">
        <v>0</v>
      </c>
      <c r="FX13" s="32">
        <v>0</v>
      </c>
      <c r="FY13" s="32">
        <v>0</v>
      </c>
      <c r="FZ13" s="32">
        <v>0</v>
      </c>
      <c r="GA13" s="32">
        <v>0</v>
      </c>
      <c r="GB13" s="32">
        <v>0</v>
      </c>
      <c r="GC13" s="32">
        <v>0</v>
      </c>
      <c r="GD13" s="32">
        <v>0</v>
      </c>
      <c r="GE13" s="32">
        <v>0</v>
      </c>
      <c r="GF13" s="32">
        <v>0</v>
      </c>
      <c r="GG13" s="32">
        <v>0</v>
      </c>
      <c r="GH13" s="32">
        <v>0</v>
      </c>
      <c r="GI13" s="32">
        <v>0</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0</v>
      </c>
      <c r="ES14" s="32">
        <v>0</v>
      </c>
      <c r="ET14" s="32">
        <v>0</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0</v>
      </c>
      <c r="D15" s="32">
        <v>0</v>
      </c>
      <c r="E15" s="32">
        <v>0</v>
      </c>
      <c r="F15" s="32">
        <v>0</v>
      </c>
      <c r="G15" s="32">
        <v>0</v>
      </c>
      <c r="H15" s="32">
        <v>0</v>
      </c>
      <c r="I15" s="32">
        <v>0</v>
      </c>
      <c r="J15" s="32">
        <v>0</v>
      </c>
      <c r="K15" s="32">
        <v>0</v>
      </c>
      <c r="L15" s="32">
        <v>0</v>
      </c>
      <c r="M15" s="32">
        <v>0</v>
      </c>
      <c r="N15" s="32">
        <v>0</v>
      </c>
      <c r="O15" s="32">
        <v>0</v>
      </c>
      <c r="P15" s="32">
        <v>0</v>
      </c>
      <c r="Q15" s="32">
        <v>0</v>
      </c>
      <c r="R15" s="32">
        <v>0</v>
      </c>
      <c r="S15" s="32">
        <v>0</v>
      </c>
      <c r="T15" s="32">
        <v>0</v>
      </c>
      <c r="U15" s="32">
        <v>0</v>
      </c>
      <c r="V15" s="32">
        <v>0</v>
      </c>
      <c r="W15" s="32">
        <v>0</v>
      </c>
      <c r="X15" s="32">
        <v>0</v>
      </c>
      <c r="Y15" s="32">
        <v>0</v>
      </c>
      <c r="Z15" s="32">
        <v>0</v>
      </c>
      <c r="AA15" s="32">
        <v>0</v>
      </c>
      <c r="AB15" s="32">
        <v>0</v>
      </c>
      <c r="AC15" s="32">
        <v>0</v>
      </c>
      <c r="AD15" s="32">
        <v>0</v>
      </c>
      <c r="AE15" s="32">
        <v>0</v>
      </c>
      <c r="AF15" s="32">
        <v>0</v>
      </c>
      <c r="AG15" s="32">
        <v>0</v>
      </c>
      <c r="AH15" s="32">
        <v>0</v>
      </c>
      <c r="AI15" s="32">
        <v>0</v>
      </c>
      <c r="AJ15" s="32">
        <v>0</v>
      </c>
      <c r="AK15" s="32">
        <v>0</v>
      </c>
      <c r="AL15" s="32">
        <v>0</v>
      </c>
      <c r="AM15" s="32">
        <v>0</v>
      </c>
      <c r="AN15" s="32">
        <v>0</v>
      </c>
      <c r="AO15" s="32">
        <v>0</v>
      </c>
      <c r="AP15" s="32">
        <v>0</v>
      </c>
      <c r="AQ15" s="32">
        <v>0</v>
      </c>
      <c r="AR15" s="32">
        <v>0</v>
      </c>
      <c r="AS15" s="32">
        <v>0</v>
      </c>
      <c r="AT15" s="32">
        <v>0</v>
      </c>
      <c r="AU15" s="32">
        <v>0</v>
      </c>
      <c r="AV15" s="32">
        <v>0</v>
      </c>
      <c r="AW15" s="32">
        <v>0</v>
      </c>
      <c r="AX15" s="32">
        <v>0</v>
      </c>
      <c r="AY15" s="32">
        <v>0</v>
      </c>
      <c r="AZ15" s="32">
        <v>0</v>
      </c>
      <c r="BA15" s="32">
        <v>0</v>
      </c>
      <c r="BB15" s="32">
        <v>0</v>
      </c>
      <c r="BC15" s="32">
        <v>0</v>
      </c>
      <c r="BD15" s="32">
        <v>0</v>
      </c>
      <c r="BE15" s="32">
        <v>0</v>
      </c>
      <c r="BF15" s="32">
        <v>0</v>
      </c>
      <c r="BG15" s="32">
        <v>0</v>
      </c>
      <c r="BH15" s="32">
        <v>0</v>
      </c>
      <c r="BI15" s="32">
        <v>0</v>
      </c>
      <c r="BJ15" s="32">
        <v>0</v>
      </c>
      <c r="BK15" s="32">
        <v>0</v>
      </c>
      <c r="BL15" s="32">
        <v>0</v>
      </c>
      <c r="BM15" s="32">
        <v>0</v>
      </c>
      <c r="BN15" s="32">
        <v>0</v>
      </c>
      <c r="BO15" s="32">
        <v>0</v>
      </c>
      <c r="BP15" s="32">
        <v>0</v>
      </c>
      <c r="BQ15" s="32">
        <v>0</v>
      </c>
      <c r="BR15" s="32">
        <v>0</v>
      </c>
      <c r="BS15" s="32">
        <v>0</v>
      </c>
      <c r="BT15" s="32">
        <v>0</v>
      </c>
      <c r="BU15" s="32">
        <v>0</v>
      </c>
      <c r="BV15" s="32">
        <v>0</v>
      </c>
      <c r="BW15" s="32">
        <v>0</v>
      </c>
      <c r="BX15" s="32">
        <v>0</v>
      </c>
      <c r="BY15" s="32">
        <v>0</v>
      </c>
      <c r="BZ15" s="32">
        <v>0</v>
      </c>
      <c r="CA15" s="32">
        <v>0</v>
      </c>
      <c r="CB15" s="32">
        <v>0</v>
      </c>
      <c r="CC15" s="32">
        <v>0</v>
      </c>
      <c r="CD15" s="32">
        <v>0</v>
      </c>
      <c r="CE15" s="32">
        <v>0</v>
      </c>
      <c r="CF15" s="32">
        <v>0</v>
      </c>
      <c r="CG15" s="32">
        <v>0</v>
      </c>
      <c r="CH15" s="32">
        <v>0</v>
      </c>
      <c r="CI15" s="32">
        <v>0</v>
      </c>
      <c r="CJ15" s="32">
        <v>0</v>
      </c>
      <c r="CK15" s="32">
        <v>0</v>
      </c>
      <c r="CL15" s="32">
        <v>0</v>
      </c>
      <c r="CM15" s="32">
        <v>0</v>
      </c>
      <c r="CN15" s="32">
        <v>0</v>
      </c>
      <c r="CO15" s="32">
        <v>0</v>
      </c>
      <c r="CP15" s="32">
        <v>0</v>
      </c>
      <c r="CQ15" s="32">
        <v>0</v>
      </c>
      <c r="CR15" s="32">
        <v>0</v>
      </c>
      <c r="CS15" s="32">
        <v>0</v>
      </c>
      <c r="CT15" s="32">
        <v>0</v>
      </c>
      <c r="CU15" s="32">
        <v>0</v>
      </c>
      <c r="CV15" s="32">
        <v>0</v>
      </c>
      <c r="CW15" s="32">
        <v>0</v>
      </c>
      <c r="CX15" s="32">
        <v>0</v>
      </c>
      <c r="CY15" s="32">
        <v>0</v>
      </c>
      <c r="CZ15" s="32">
        <v>0</v>
      </c>
      <c r="DA15" s="32">
        <v>0</v>
      </c>
      <c r="DB15" s="32">
        <v>0</v>
      </c>
      <c r="DC15" s="32">
        <v>0</v>
      </c>
      <c r="DD15" s="32">
        <v>0</v>
      </c>
      <c r="DE15" s="32">
        <v>0</v>
      </c>
      <c r="DF15" s="32">
        <v>0</v>
      </c>
      <c r="DG15" s="32">
        <v>0</v>
      </c>
      <c r="DH15" s="32">
        <v>0</v>
      </c>
      <c r="DI15" s="32">
        <v>0</v>
      </c>
      <c r="DJ15" s="32">
        <v>0</v>
      </c>
      <c r="DK15" s="32">
        <v>0</v>
      </c>
      <c r="DL15" s="32">
        <v>0</v>
      </c>
      <c r="DM15" s="32">
        <v>0</v>
      </c>
      <c r="DN15" s="32">
        <v>0</v>
      </c>
      <c r="DO15" s="32">
        <v>0</v>
      </c>
      <c r="DP15" s="32">
        <v>0</v>
      </c>
      <c r="DQ15" s="32">
        <v>0</v>
      </c>
      <c r="DR15" s="32">
        <v>0</v>
      </c>
      <c r="DS15" s="32">
        <v>0</v>
      </c>
      <c r="DT15" s="32">
        <v>0</v>
      </c>
      <c r="DU15" s="32">
        <v>0</v>
      </c>
      <c r="DV15" s="32">
        <v>0</v>
      </c>
      <c r="DW15" s="32">
        <v>0</v>
      </c>
      <c r="DX15" s="32">
        <v>0</v>
      </c>
      <c r="DY15" s="32">
        <v>0</v>
      </c>
      <c r="DZ15" s="32">
        <v>0</v>
      </c>
      <c r="EA15" s="32">
        <v>0</v>
      </c>
      <c r="EB15" s="32">
        <v>0</v>
      </c>
      <c r="EC15" s="32">
        <v>0</v>
      </c>
      <c r="ED15" s="32">
        <v>0</v>
      </c>
      <c r="EE15" s="32">
        <v>0</v>
      </c>
      <c r="EF15" s="32">
        <v>0</v>
      </c>
      <c r="EG15" s="32">
        <v>0</v>
      </c>
      <c r="EH15" s="32">
        <v>0</v>
      </c>
      <c r="EI15" s="32">
        <v>0</v>
      </c>
      <c r="EJ15" s="32">
        <v>0</v>
      </c>
      <c r="EK15" s="32">
        <v>0</v>
      </c>
      <c r="EL15" s="32">
        <v>0</v>
      </c>
      <c r="EM15" s="32">
        <v>0</v>
      </c>
      <c r="EN15" s="32">
        <v>0</v>
      </c>
      <c r="EO15" s="32">
        <v>0</v>
      </c>
      <c r="EP15" s="32">
        <v>0</v>
      </c>
      <c r="EQ15" s="32">
        <v>0</v>
      </c>
      <c r="ER15" s="32">
        <v>0</v>
      </c>
      <c r="ES15" s="32">
        <v>0</v>
      </c>
      <c r="ET15" s="32">
        <v>0</v>
      </c>
      <c r="EU15" s="32">
        <v>0</v>
      </c>
      <c r="EV15" s="32">
        <v>0</v>
      </c>
      <c r="EW15" s="32">
        <v>0</v>
      </c>
      <c r="EX15" s="32">
        <v>0</v>
      </c>
      <c r="EY15" s="32">
        <v>0</v>
      </c>
      <c r="EZ15" s="32">
        <v>0</v>
      </c>
      <c r="FA15" s="32">
        <v>0</v>
      </c>
      <c r="FB15" s="32">
        <v>0</v>
      </c>
      <c r="FC15" s="32">
        <v>0</v>
      </c>
      <c r="FD15" s="32">
        <v>0</v>
      </c>
      <c r="FE15" s="32">
        <v>0</v>
      </c>
      <c r="FF15" s="32">
        <v>0</v>
      </c>
      <c r="FG15" s="32">
        <v>0</v>
      </c>
      <c r="FH15" s="32">
        <v>0</v>
      </c>
      <c r="FI15" s="32">
        <v>0</v>
      </c>
      <c r="FJ15" s="32">
        <v>0</v>
      </c>
      <c r="FK15" s="32">
        <v>0</v>
      </c>
      <c r="FL15" s="32">
        <v>0</v>
      </c>
      <c r="FM15" s="32">
        <v>0</v>
      </c>
      <c r="FN15" s="32">
        <v>0</v>
      </c>
      <c r="FO15" s="32">
        <v>0</v>
      </c>
      <c r="FP15" s="32">
        <v>0</v>
      </c>
      <c r="FQ15" s="32">
        <v>0</v>
      </c>
      <c r="FR15" s="32">
        <v>0</v>
      </c>
      <c r="FS15" s="32">
        <v>0</v>
      </c>
      <c r="FT15" s="32">
        <v>0</v>
      </c>
      <c r="FU15" s="32">
        <v>0</v>
      </c>
      <c r="FV15" s="32">
        <v>0</v>
      </c>
      <c r="FW15" s="32">
        <v>0</v>
      </c>
      <c r="FX15" s="32">
        <v>0</v>
      </c>
      <c r="FY15" s="32">
        <v>0</v>
      </c>
      <c r="FZ15" s="32">
        <v>0</v>
      </c>
      <c r="GA15" s="32">
        <v>0</v>
      </c>
      <c r="GB15" s="32">
        <v>0</v>
      </c>
      <c r="GC15" s="32">
        <v>0</v>
      </c>
      <c r="GD15" s="32">
        <v>0</v>
      </c>
      <c r="GE15" s="32">
        <v>0</v>
      </c>
      <c r="GF15" s="32">
        <v>0</v>
      </c>
      <c r="GG15" s="32">
        <v>0</v>
      </c>
      <c r="GH15" s="32">
        <v>0</v>
      </c>
      <c r="GI15" s="32">
        <v>0</v>
      </c>
    </row>
    <row r="16" spans="1:191" ht="12.75" customHeight="1">
      <c r="B16" s="24" t="s">
        <v>94</v>
      </c>
      <c r="C16" s="32">
        <v>0</v>
      </c>
      <c r="D16" s="32">
        <v>0</v>
      </c>
      <c r="E16" s="32">
        <v>0</v>
      </c>
      <c r="F16" s="32">
        <v>0</v>
      </c>
      <c r="G16" s="32">
        <v>0</v>
      </c>
      <c r="H16" s="32">
        <v>0</v>
      </c>
      <c r="I16" s="32">
        <v>0</v>
      </c>
      <c r="J16" s="32">
        <v>0</v>
      </c>
      <c r="K16" s="32">
        <v>0</v>
      </c>
      <c r="L16" s="32">
        <v>0</v>
      </c>
      <c r="M16" s="32">
        <v>0</v>
      </c>
      <c r="N16" s="32">
        <v>0</v>
      </c>
      <c r="O16" s="32">
        <v>0</v>
      </c>
      <c r="P16" s="32">
        <v>0</v>
      </c>
      <c r="Q16" s="32">
        <v>0</v>
      </c>
      <c r="R16" s="32">
        <v>0</v>
      </c>
      <c r="S16" s="32">
        <v>0</v>
      </c>
      <c r="T16" s="32">
        <v>0</v>
      </c>
      <c r="U16" s="32">
        <v>0</v>
      </c>
      <c r="V16" s="32">
        <v>0</v>
      </c>
      <c r="W16" s="32">
        <v>0</v>
      </c>
      <c r="X16" s="32">
        <v>0</v>
      </c>
      <c r="Y16" s="32">
        <v>0</v>
      </c>
      <c r="Z16" s="32">
        <v>0</v>
      </c>
      <c r="AA16" s="32">
        <v>0</v>
      </c>
      <c r="AB16" s="32">
        <v>0</v>
      </c>
      <c r="AC16" s="32">
        <v>0</v>
      </c>
      <c r="AD16" s="32">
        <v>0</v>
      </c>
      <c r="AE16" s="32">
        <v>0</v>
      </c>
      <c r="AF16" s="32">
        <v>0</v>
      </c>
      <c r="AG16" s="32">
        <v>0</v>
      </c>
      <c r="AH16" s="32">
        <v>0</v>
      </c>
      <c r="AI16" s="32">
        <v>0</v>
      </c>
      <c r="AJ16" s="32">
        <v>0</v>
      </c>
      <c r="AK16" s="32">
        <v>0</v>
      </c>
      <c r="AL16" s="32">
        <v>0</v>
      </c>
      <c r="AM16" s="32">
        <v>0</v>
      </c>
      <c r="AN16" s="32">
        <v>0</v>
      </c>
      <c r="AO16" s="32">
        <v>0</v>
      </c>
      <c r="AP16" s="32">
        <v>0</v>
      </c>
      <c r="AQ16" s="32">
        <v>0</v>
      </c>
      <c r="AR16" s="32">
        <v>0</v>
      </c>
      <c r="AS16" s="32">
        <v>0</v>
      </c>
      <c r="AT16" s="32">
        <v>0</v>
      </c>
      <c r="AU16" s="32">
        <v>0</v>
      </c>
      <c r="AV16" s="32">
        <v>0</v>
      </c>
      <c r="AW16" s="32">
        <v>0</v>
      </c>
      <c r="AX16" s="32">
        <v>0</v>
      </c>
      <c r="AY16" s="32">
        <v>0</v>
      </c>
      <c r="AZ16" s="32">
        <v>0</v>
      </c>
      <c r="BA16" s="32">
        <v>0</v>
      </c>
      <c r="BB16" s="32">
        <v>0</v>
      </c>
      <c r="BC16" s="32">
        <v>0</v>
      </c>
      <c r="BD16" s="32">
        <v>0</v>
      </c>
      <c r="BE16" s="32">
        <v>0</v>
      </c>
      <c r="BF16" s="32">
        <v>0</v>
      </c>
      <c r="BG16" s="32">
        <v>0</v>
      </c>
      <c r="BH16" s="32">
        <v>0</v>
      </c>
      <c r="BI16" s="32">
        <v>0</v>
      </c>
      <c r="BJ16" s="32">
        <v>0</v>
      </c>
      <c r="BK16" s="32">
        <v>0</v>
      </c>
      <c r="BL16" s="32">
        <v>0</v>
      </c>
      <c r="BM16" s="32">
        <v>0</v>
      </c>
      <c r="BN16" s="32">
        <v>0</v>
      </c>
      <c r="BO16" s="32">
        <v>0</v>
      </c>
      <c r="BP16" s="32">
        <v>0</v>
      </c>
      <c r="BQ16" s="32">
        <v>0</v>
      </c>
      <c r="BR16" s="32">
        <v>0</v>
      </c>
      <c r="BS16" s="32">
        <v>0</v>
      </c>
      <c r="BT16" s="32">
        <v>0</v>
      </c>
      <c r="BU16" s="32">
        <v>0</v>
      </c>
      <c r="BV16" s="32">
        <v>0</v>
      </c>
      <c r="BW16" s="32">
        <v>0</v>
      </c>
      <c r="BX16" s="32">
        <v>0</v>
      </c>
      <c r="BY16" s="32">
        <v>0</v>
      </c>
      <c r="BZ16" s="32">
        <v>0</v>
      </c>
      <c r="CA16" s="32">
        <v>0</v>
      </c>
      <c r="CB16" s="32">
        <v>0</v>
      </c>
      <c r="CC16" s="32">
        <v>0</v>
      </c>
      <c r="CD16" s="32">
        <v>0</v>
      </c>
      <c r="CE16" s="32">
        <v>0</v>
      </c>
      <c r="CF16" s="32">
        <v>0</v>
      </c>
      <c r="CG16" s="32">
        <v>0</v>
      </c>
      <c r="CH16" s="32">
        <v>0</v>
      </c>
      <c r="CI16" s="32">
        <v>0</v>
      </c>
      <c r="CJ16" s="32">
        <v>0</v>
      </c>
      <c r="CK16" s="32">
        <v>0</v>
      </c>
      <c r="CL16" s="32">
        <v>0</v>
      </c>
      <c r="CM16" s="32">
        <v>0</v>
      </c>
      <c r="CN16" s="32">
        <v>0</v>
      </c>
      <c r="CO16" s="32">
        <v>0</v>
      </c>
      <c r="CP16" s="32">
        <v>0</v>
      </c>
      <c r="CQ16" s="32">
        <v>0</v>
      </c>
      <c r="CR16" s="32">
        <v>0</v>
      </c>
      <c r="CS16" s="32">
        <v>0</v>
      </c>
      <c r="CT16" s="32">
        <v>0</v>
      </c>
      <c r="CU16" s="32">
        <v>0</v>
      </c>
      <c r="CV16" s="32">
        <v>0</v>
      </c>
      <c r="CW16" s="32">
        <v>0</v>
      </c>
      <c r="CX16" s="32">
        <v>0</v>
      </c>
      <c r="CY16" s="32">
        <v>0</v>
      </c>
      <c r="CZ16" s="32">
        <v>0</v>
      </c>
      <c r="DA16" s="32">
        <v>0</v>
      </c>
      <c r="DB16" s="32">
        <v>0</v>
      </c>
      <c r="DC16" s="32">
        <v>0</v>
      </c>
      <c r="DD16" s="32">
        <v>0</v>
      </c>
      <c r="DE16" s="32">
        <v>0</v>
      </c>
      <c r="DF16" s="32">
        <v>0</v>
      </c>
      <c r="DG16" s="32">
        <v>0</v>
      </c>
      <c r="DH16" s="32">
        <v>0</v>
      </c>
      <c r="DI16" s="32">
        <v>0</v>
      </c>
      <c r="DJ16" s="32">
        <v>0</v>
      </c>
      <c r="DK16" s="32">
        <v>0</v>
      </c>
      <c r="DL16" s="32">
        <v>0</v>
      </c>
      <c r="DM16" s="32">
        <v>0</v>
      </c>
      <c r="DN16" s="32">
        <v>0</v>
      </c>
      <c r="DO16" s="32">
        <v>0</v>
      </c>
      <c r="DP16" s="32">
        <v>0</v>
      </c>
      <c r="DQ16" s="32">
        <v>0</v>
      </c>
      <c r="DR16" s="32">
        <v>0</v>
      </c>
      <c r="DS16" s="32">
        <v>0</v>
      </c>
      <c r="DT16" s="32">
        <v>0</v>
      </c>
      <c r="DU16" s="32">
        <v>0</v>
      </c>
      <c r="DV16" s="32">
        <v>0</v>
      </c>
      <c r="DW16" s="32">
        <v>0</v>
      </c>
      <c r="DX16" s="32">
        <v>0</v>
      </c>
      <c r="DY16" s="32">
        <v>0</v>
      </c>
      <c r="DZ16" s="32">
        <v>0</v>
      </c>
      <c r="EA16" s="32">
        <v>0</v>
      </c>
      <c r="EB16" s="32">
        <v>0</v>
      </c>
      <c r="EC16" s="32">
        <v>0</v>
      </c>
      <c r="ED16" s="32">
        <v>0</v>
      </c>
      <c r="EE16" s="32">
        <v>0</v>
      </c>
      <c r="EF16" s="32">
        <v>0</v>
      </c>
      <c r="EG16" s="32">
        <v>0</v>
      </c>
      <c r="EH16" s="32">
        <v>0</v>
      </c>
      <c r="EI16" s="32">
        <v>0</v>
      </c>
      <c r="EJ16" s="32">
        <v>0</v>
      </c>
      <c r="EK16" s="32">
        <v>0</v>
      </c>
      <c r="EL16" s="32">
        <v>0</v>
      </c>
      <c r="EM16" s="32">
        <v>0</v>
      </c>
      <c r="EN16" s="32">
        <v>0</v>
      </c>
      <c r="EO16" s="32">
        <v>0</v>
      </c>
      <c r="EP16" s="32">
        <v>0</v>
      </c>
      <c r="EQ16" s="32">
        <v>0</v>
      </c>
      <c r="ER16" s="32">
        <v>0</v>
      </c>
      <c r="ES16" s="32">
        <v>0</v>
      </c>
      <c r="ET16" s="32">
        <v>0</v>
      </c>
      <c r="EU16" s="32">
        <v>0</v>
      </c>
      <c r="EV16" s="32">
        <v>0</v>
      </c>
      <c r="EW16" s="32">
        <v>0</v>
      </c>
      <c r="EX16" s="32">
        <v>0</v>
      </c>
      <c r="EY16" s="32">
        <v>0</v>
      </c>
      <c r="EZ16" s="32">
        <v>0</v>
      </c>
      <c r="FA16" s="32">
        <v>0</v>
      </c>
      <c r="FB16" s="32">
        <v>0</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0</v>
      </c>
      <c r="FY16" s="32">
        <v>0</v>
      </c>
      <c r="FZ16" s="32">
        <v>0</v>
      </c>
      <c r="GA16" s="32">
        <v>0</v>
      </c>
      <c r="GB16" s="32">
        <v>0</v>
      </c>
      <c r="GC16" s="32">
        <v>0</v>
      </c>
      <c r="GD16" s="32">
        <v>0</v>
      </c>
      <c r="GE16" s="32">
        <v>0</v>
      </c>
      <c r="GF16" s="32">
        <v>0</v>
      </c>
      <c r="GG16" s="32">
        <v>0</v>
      </c>
      <c r="GH16" s="32">
        <v>0</v>
      </c>
      <c r="GI16" s="32">
        <v>0</v>
      </c>
    </row>
    <row r="17" spans="2:191" ht="12.75" customHeight="1">
      <c r="B17" s="24" t="s">
        <v>132</v>
      </c>
      <c r="C17" s="32">
        <v>0</v>
      </c>
      <c r="D17" s="32">
        <v>0</v>
      </c>
      <c r="E17" s="32">
        <v>0</v>
      </c>
      <c r="F17" s="32">
        <v>0</v>
      </c>
      <c r="G17" s="32">
        <v>0</v>
      </c>
      <c r="H17" s="32">
        <v>0</v>
      </c>
      <c r="I17" s="32">
        <v>0</v>
      </c>
      <c r="J17" s="32">
        <v>0</v>
      </c>
      <c r="K17" s="32">
        <v>0</v>
      </c>
      <c r="L17" s="32">
        <v>0</v>
      </c>
      <c r="M17" s="32">
        <v>8154.7603330000002</v>
      </c>
      <c r="N17" s="32">
        <v>11933.465499</v>
      </c>
      <c r="O17" s="32">
        <v>12668.061151</v>
      </c>
      <c r="P17" s="32">
        <v>10121.543113</v>
      </c>
      <c r="Q17" s="32">
        <v>0</v>
      </c>
      <c r="R17" s="32">
        <v>0</v>
      </c>
      <c r="S17" s="32">
        <v>0</v>
      </c>
      <c r="T17" s="32">
        <v>418.59031599999997</v>
      </c>
      <c r="U17" s="32">
        <v>5173.4768469999999</v>
      </c>
      <c r="V17" s="32">
        <v>5156.4856989999998</v>
      </c>
      <c r="W17" s="32">
        <v>5410.5500590000001</v>
      </c>
      <c r="X17" s="32">
        <v>0</v>
      </c>
      <c r="Y17" s="32">
        <v>1441.5107230000001</v>
      </c>
      <c r="Z17" s="32">
        <v>1473.5173890000001</v>
      </c>
      <c r="AA17" s="32">
        <v>1528.8901699999999</v>
      </c>
      <c r="AB17" s="32">
        <v>5268.0770860000002</v>
      </c>
      <c r="AC17" s="32">
        <v>5336.7348439999996</v>
      </c>
      <c r="AD17" s="32">
        <v>5301.8733080000002</v>
      </c>
      <c r="AE17" s="32">
        <v>5268.9094539999996</v>
      </c>
      <c r="AF17" s="32">
        <v>5403.31556</v>
      </c>
      <c r="AG17" s="32">
        <v>5455.6576660000001</v>
      </c>
      <c r="AH17" s="32">
        <v>5503.3050080000003</v>
      </c>
      <c r="AI17" s="32">
        <v>5424.6591079999998</v>
      </c>
      <c r="AJ17" s="32">
        <v>9679.1078610000004</v>
      </c>
      <c r="AK17" s="32">
        <v>27812.236324000001</v>
      </c>
      <c r="AL17" s="32">
        <v>40139.817142</v>
      </c>
      <c r="AM17" s="32">
        <v>44080.145754999998</v>
      </c>
      <c r="AN17" s="32">
        <v>51509.122706000002</v>
      </c>
      <c r="AO17" s="32">
        <v>52542.811745999999</v>
      </c>
      <c r="AP17" s="32">
        <v>56168.735428</v>
      </c>
      <c r="AQ17" s="32">
        <v>57186.308561999998</v>
      </c>
      <c r="AR17" s="32">
        <v>56865.878546</v>
      </c>
      <c r="AS17" s="32">
        <v>57196.484507000001</v>
      </c>
      <c r="AT17" s="32">
        <v>57835.523742999998</v>
      </c>
      <c r="AU17" s="32">
        <v>58335.712367</v>
      </c>
      <c r="AV17" s="32">
        <v>58414.895017000003</v>
      </c>
      <c r="AW17" s="32">
        <v>58306.353528</v>
      </c>
      <c r="AX17" s="32">
        <v>57480.169189</v>
      </c>
      <c r="AY17" s="32">
        <v>56971.785104000002</v>
      </c>
      <c r="AZ17" s="32">
        <v>56051.281866999998</v>
      </c>
      <c r="BA17" s="32">
        <v>55226.326471</v>
      </c>
      <c r="BB17" s="32">
        <v>55151.619266000002</v>
      </c>
      <c r="BC17" s="32">
        <v>54352.552544999999</v>
      </c>
      <c r="BD17" s="32">
        <v>52752.225771999998</v>
      </c>
      <c r="BE17" s="32">
        <v>51143.581720000002</v>
      </c>
      <c r="BF17" s="32">
        <v>50212.603461999999</v>
      </c>
      <c r="BG17" s="32">
        <v>49825.127236</v>
      </c>
      <c r="BH17" s="32">
        <v>48564.384925999999</v>
      </c>
      <c r="BI17" s="32">
        <v>48235.420236999998</v>
      </c>
      <c r="BJ17" s="32">
        <v>46203.201904000001</v>
      </c>
      <c r="BK17" s="32">
        <v>45236.119329000001</v>
      </c>
      <c r="BL17" s="32">
        <v>44812.543374000001</v>
      </c>
      <c r="BM17" s="32">
        <v>43476.997283999997</v>
      </c>
      <c r="BN17" s="32">
        <v>43204.739769</v>
      </c>
      <c r="BO17" s="32">
        <v>41436.727062999998</v>
      </c>
      <c r="BP17" s="32">
        <v>38519.081217999999</v>
      </c>
      <c r="BQ17" s="32">
        <v>34230.679575000002</v>
      </c>
      <c r="BR17" s="32">
        <v>32242.162810999998</v>
      </c>
      <c r="BS17" s="32">
        <v>29450.156411</v>
      </c>
      <c r="BT17" s="32">
        <v>28098.369171999999</v>
      </c>
      <c r="BU17" s="32">
        <v>25166.716859</v>
      </c>
      <c r="BV17" s="32">
        <v>21769.449174000001</v>
      </c>
      <c r="BW17" s="32">
        <v>19243.340626000001</v>
      </c>
      <c r="BX17" s="32">
        <v>17944.092379999998</v>
      </c>
      <c r="BY17" s="32">
        <v>16941.005128000001</v>
      </c>
      <c r="BZ17" s="32">
        <v>16290.306316</v>
      </c>
      <c r="CA17" s="32">
        <v>15720.010345000001</v>
      </c>
      <c r="CB17" s="32">
        <v>15133.30024</v>
      </c>
      <c r="CC17" s="32">
        <v>14603.675117999999</v>
      </c>
      <c r="CD17" s="32">
        <v>13512.698684000001</v>
      </c>
      <c r="CE17" s="32">
        <v>10917.115540000001</v>
      </c>
      <c r="CF17" s="32">
        <v>9415.0683439999993</v>
      </c>
      <c r="CG17" s="32">
        <v>8163.1105440000001</v>
      </c>
      <c r="CH17" s="32">
        <v>6442.0484999999999</v>
      </c>
      <c r="CI17" s="32">
        <v>5091.9850269999997</v>
      </c>
      <c r="CJ17" s="32">
        <v>3310.4597060000001</v>
      </c>
      <c r="CK17" s="32">
        <v>2958.7032089999998</v>
      </c>
      <c r="CL17" s="32">
        <v>2741.1743729999998</v>
      </c>
      <c r="CM17" s="32">
        <v>2432.3774269999999</v>
      </c>
      <c r="CN17" s="32">
        <v>2159.076219</v>
      </c>
      <c r="CO17" s="32">
        <v>1612.30682</v>
      </c>
      <c r="CP17" s="32">
        <v>1367.9281880000001</v>
      </c>
      <c r="CQ17" s="32">
        <v>1187.783633</v>
      </c>
      <c r="CR17" s="32">
        <v>1106.84662</v>
      </c>
      <c r="CS17" s="32">
        <v>1002.265822</v>
      </c>
      <c r="CT17" s="32">
        <v>858.64496299999996</v>
      </c>
      <c r="CU17" s="32">
        <v>676.28588999999999</v>
      </c>
      <c r="CV17" s="32">
        <v>537.57370300000002</v>
      </c>
      <c r="CW17" s="32">
        <v>461.43519400000002</v>
      </c>
      <c r="CX17" s="32">
        <v>343.50940400000002</v>
      </c>
      <c r="CY17" s="32">
        <v>224.64728099999999</v>
      </c>
      <c r="CZ17" s="32">
        <v>258.33478300000002</v>
      </c>
      <c r="DA17" s="32">
        <v>346.712219</v>
      </c>
      <c r="DB17" s="32">
        <v>353.00335100000001</v>
      </c>
      <c r="DC17" s="32">
        <v>244.412924</v>
      </c>
      <c r="DD17" s="32">
        <v>97.646547999999996</v>
      </c>
      <c r="DE17" s="32">
        <v>0</v>
      </c>
      <c r="DF17" s="32">
        <v>0</v>
      </c>
      <c r="DG17" s="32">
        <v>0</v>
      </c>
      <c r="DH17" s="32">
        <v>0</v>
      </c>
      <c r="DI17" s="32">
        <v>0</v>
      </c>
      <c r="DJ17" s="32">
        <v>0</v>
      </c>
      <c r="DK17" s="32">
        <v>0</v>
      </c>
      <c r="DL17" s="32">
        <v>0</v>
      </c>
      <c r="DM17" s="32">
        <v>0</v>
      </c>
      <c r="DN17" s="32">
        <v>0</v>
      </c>
      <c r="DO17" s="32">
        <v>0</v>
      </c>
      <c r="DP17" s="32">
        <v>0</v>
      </c>
      <c r="DQ17" s="32">
        <v>0</v>
      </c>
      <c r="DR17" s="32">
        <v>0</v>
      </c>
      <c r="DS17" s="32">
        <v>0</v>
      </c>
      <c r="DT17" s="32">
        <v>0</v>
      </c>
      <c r="DU17" s="32">
        <v>0</v>
      </c>
      <c r="DV17" s="32">
        <v>0</v>
      </c>
      <c r="DW17" s="32">
        <v>0</v>
      </c>
      <c r="DX17" s="32">
        <v>0</v>
      </c>
      <c r="DY17" s="32">
        <v>0</v>
      </c>
      <c r="DZ17" s="32">
        <v>0</v>
      </c>
      <c r="EA17" s="32">
        <v>0</v>
      </c>
      <c r="EB17" s="32">
        <v>0</v>
      </c>
      <c r="EC17" s="32">
        <v>0</v>
      </c>
      <c r="ED17" s="32">
        <v>0</v>
      </c>
      <c r="EE17" s="32">
        <v>0</v>
      </c>
      <c r="EF17" s="32">
        <v>0</v>
      </c>
      <c r="EG17" s="32">
        <v>0</v>
      </c>
      <c r="EH17" s="32">
        <v>0</v>
      </c>
      <c r="EI17" s="32">
        <v>0</v>
      </c>
      <c r="EJ17" s="32">
        <v>0</v>
      </c>
      <c r="EK17" s="32">
        <v>0</v>
      </c>
      <c r="EL17" s="32">
        <v>0</v>
      </c>
      <c r="EM17" s="32">
        <v>0</v>
      </c>
      <c r="EN17" s="32">
        <v>0</v>
      </c>
      <c r="EO17" s="32">
        <v>0</v>
      </c>
      <c r="EP17" s="32">
        <v>0</v>
      </c>
      <c r="EQ17" s="32">
        <v>0</v>
      </c>
      <c r="ER17" s="32">
        <v>0</v>
      </c>
      <c r="ES17" s="32">
        <v>0</v>
      </c>
      <c r="ET17" s="32">
        <v>0</v>
      </c>
      <c r="EU17" s="32">
        <v>0</v>
      </c>
      <c r="EV17" s="32">
        <v>0</v>
      </c>
      <c r="EW17" s="32">
        <v>0</v>
      </c>
      <c r="EX17" s="32">
        <v>0</v>
      </c>
      <c r="EY17" s="32">
        <v>0</v>
      </c>
      <c r="EZ17" s="32">
        <v>0</v>
      </c>
      <c r="FA17" s="32">
        <v>0</v>
      </c>
      <c r="FB17" s="32">
        <v>0</v>
      </c>
      <c r="FC17" s="32">
        <v>0</v>
      </c>
      <c r="FD17" s="32">
        <v>0</v>
      </c>
      <c r="FE17" s="32">
        <v>0</v>
      </c>
      <c r="FF17" s="32">
        <v>0</v>
      </c>
      <c r="FG17" s="32">
        <v>0</v>
      </c>
      <c r="FH17" s="32">
        <v>0</v>
      </c>
      <c r="FI17" s="32">
        <v>0</v>
      </c>
      <c r="FJ17" s="32">
        <v>0</v>
      </c>
      <c r="FK17" s="32">
        <v>0</v>
      </c>
      <c r="FL17" s="32">
        <v>0</v>
      </c>
      <c r="FM17" s="32">
        <v>0</v>
      </c>
      <c r="FN17" s="32">
        <v>0</v>
      </c>
      <c r="FO17" s="32">
        <v>0</v>
      </c>
      <c r="FP17" s="32">
        <v>0</v>
      </c>
      <c r="FQ17" s="32">
        <v>0</v>
      </c>
      <c r="FR17" s="32">
        <v>0</v>
      </c>
      <c r="FS17" s="32">
        <v>0</v>
      </c>
      <c r="FT17" s="32">
        <v>0</v>
      </c>
      <c r="FU17" s="32">
        <v>0</v>
      </c>
      <c r="FV17" s="32">
        <v>0</v>
      </c>
      <c r="FW17" s="32">
        <v>0</v>
      </c>
      <c r="FX17" s="32">
        <v>0</v>
      </c>
      <c r="FY17" s="32">
        <v>0</v>
      </c>
      <c r="FZ17" s="32">
        <v>0</v>
      </c>
      <c r="GA17" s="32">
        <v>0</v>
      </c>
      <c r="GB17" s="32">
        <v>0</v>
      </c>
      <c r="GC17" s="32">
        <v>0</v>
      </c>
      <c r="GD17" s="32">
        <v>0</v>
      </c>
      <c r="GE17" s="32">
        <v>0</v>
      </c>
      <c r="GF17" s="32">
        <v>0</v>
      </c>
      <c r="GG17" s="32">
        <v>0</v>
      </c>
      <c r="GH17" s="32">
        <v>0</v>
      </c>
      <c r="GI17" s="32">
        <v>0</v>
      </c>
    </row>
    <row r="18" spans="2:191" ht="12.75" customHeight="1">
      <c r="B18" s="24" t="s">
        <v>135</v>
      </c>
      <c r="C18" s="32">
        <v>0</v>
      </c>
      <c r="D18" s="32">
        <v>0</v>
      </c>
      <c r="E18" s="32">
        <v>0</v>
      </c>
      <c r="F18" s="32">
        <v>0</v>
      </c>
      <c r="G18" s="32">
        <v>0</v>
      </c>
      <c r="H18" s="32">
        <v>0</v>
      </c>
      <c r="I18" s="32">
        <v>0</v>
      </c>
      <c r="J18" s="32">
        <v>0</v>
      </c>
      <c r="K18" s="32">
        <v>0</v>
      </c>
      <c r="L18" s="32">
        <v>0</v>
      </c>
      <c r="M18" s="32">
        <v>0</v>
      </c>
      <c r="N18" s="32">
        <v>0</v>
      </c>
      <c r="O18" s="32">
        <v>0</v>
      </c>
      <c r="P18" s="32">
        <v>0</v>
      </c>
      <c r="Q18" s="32">
        <v>0</v>
      </c>
      <c r="R18" s="32">
        <v>0</v>
      </c>
      <c r="S18" s="32">
        <v>0</v>
      </c>
      <c r="T18" s="32">
        <v>0</v>
      </c>
      <c r="U18" s="32">
        <v>0</v>
      </c>
      <c r="V18" s="32">
        <v>0</v>
      </c>
      <c r="W18" s="32">
        <v>0</v>
      </c>
      <c r="X18" s="32">
        <v>0</v>
      </c>
      <c r="Y18" s="32">
        <v>0</v>
      </c>
      <c r="Z18" s="32">
        <v>0</v>
      </c>
      <c r="AA18" s="32">
        <v>0</v>
      </c>
      <c r="AB18" s="32">
        <v>0</v>
      </c>
      <c r="AC18" s="32">
        <v>0</v>
      </c>
      <c r="AD18" s="32">
        <v>0</v>
      </c>
      <c r="AE18" s="32">
        <v>0</v>
      </c>
      <c r="AF18" s="32">
        <v>0</v>
      </c>
      <c r="AG18" s="32">
        <v>0</v>
      </c>
      <c r="AH18" s="32">
        <v>0</v>
      </c>
      <c r="AI18" s="32">
        <v>0</v>
      </c>
      <c r="AJ18" s="32">
        <v>0</v>
      </c>
      <c r="AK18" s="32">
        <v>0</v>
      </c>
      <c r="AL18" s="32">
        <v>0</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0</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0</v>
      </c>
      <c r="CP18" s="32">
        <v>0</v>
      </c>
      <c r="CQ18" s="32">
        <v>0</v>
      </c>
      <c r="CR18" s="32">
        <v>0</v>
      </c>
      <c r="CS18" s="32">
        <v>0</v>
      </c>
      <c r="CT18" s="32">
        <v>0</v>
      </c>
      <c r="CU18" s="32">
        <v>0</v>
      </c>
      <c r="CV18" s="32">
        <v>0</v>
      </c>
      <c r="CW18" s="32">
        <v>0</v>
      </c>
      <c r="CX18" s="32">
        <v>0</v>
      </c>
      <c r="CY18" s="32">
        <v>0</v>
      </c>
      <c r="CZ18" s="32">
        <v>0</v>
      </c>
      <c r="DA18" s="32">
        <v>0</v>
      </c>
      <c r="DB18" s="32">
        <v>0</v>
      </c>
      <c r="DC18" s="32">
        <v>0</v>
      </c>
      <c r="DD18" s="32">
        <v>0</v>
      </c>
      <c r="DE18" s="32">
        <v>0</v>
      </c>
      <c r="DF18" s="32">
        <v>0</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156.760355</v>
      </c>
      <c r="D19" s="32">
        <v>159.26825299999999</v>
      </c>
      <c r="E19" s="32">
        <v>161.69922399999999</v>
      </c>
      <c r="F19" s="32">
        <v>163.18518499999999</v>
      </c>
      <c r="G19" s="32">
        <v>162.73175900000001</v>
      </c>
      <c r="H19" s="32">
        <v>164.879131</v>
      </c>
      <c r="I19" s="32">
        <v>168.164096</v>
      </c>
      <c r="J19" s="32">
        <v>170.963437</v>
      </c>
      <c r="K19" s="32">
        <v>41.783830999999999</v>
      </c>
      <c r="L19" s="32">
        <v>42.350994999999998</v>
      </c>
      <c r="M19" s="32">
        <v>0</v>
      </c>
      <c r="N19" s="32">
        <v>0</v>
      </c>
      <c r="O19" s="32">
        <v>0</v>
      </c>
      <c r="P19" s="32">
        <v>0</v>
      </c>
      <c r="Q19" s="32">
        <v>0</v>
      </c>
      <c r="R19" s="32">
        <v>0</v>
      </c>
      <c r="S19" s="32">
        <v>0</v>
      </c>
      <c r="T19" s="32">
        <v>44.034306000000001</v>
      </c>
      <c r="U19" s="32">
        <v>186.58875599999999</v>
      </c>
      <c r="V19" s="32">
        <v>490.06232199999999</v>
      </c>
      <c r="W19" s="32">
        <v>30.192831000000002</v>
      </c>
      <c r="X19" s="32">
        <v>8.9908000000000001</v>
      </c>
      <c r="Y19" s="32">
        <v>9.112285</v>
      </c>
      <c r="Z19" s="32">
        <v>9.2447750000000006</v>
      </c>
      <c r="AA19" s="32">
        <v>9.3710950000000004</v>
      </c>
      <c r="AB19" s="32">
        <v>125.163904</v>
      </c>
      <c r="AC19" s="32">
        <v>127.31086999999999</v>
      </c>
      <c r="AD19" s="32">
        <v>126.84298</v>
      </c>
      <c r="AE19" s="32">
        <v>127.100641</v>
      </c>
      <c r="AF19" s="32">
        <v>1518.3788259999999</v>
      </c>
      <c r="AG19" s="32">
        <v>4092.6248810000002</v>
      </c>
      <c r="AH19" s="32">
        <v>4328.0083290000002</v>
      </c>
      <c r="AI19" s="32">
        <v>12563.239507</v>
      </c>
      <c r="AJ19" s="32">
        <v>14618.74351</v>
      </c>
      <c r="AK19" s="32">
        <v>14680.806396</v>
      </c>
      <c r="AL19" s="32">
        <v>14499.90501</v>
      </c>
      <c r="AM19" s="32">
        <v>12955.93988</v>
      </c>
      <c r="AN19" s="32">
        <v>12309.550227</v>
      </c>
      <c r="AO19" s="32">
        <v>7279.3035239999999</v>
      </c>
      <c r="AP19" s="32">
        <v>6883.2385000000004</v>
      </c>
      <c r="AQ19" s="32">
        <v>14773.780194999999</v>
      </c>
      <c r="AR19" s="32">
        <v>14701.879078</v>
      </c>
      <c r="AS19" s="32">
        <v>13718.356562000001</v>
      </c>
      <c r="AT19" s="32">
        <v>13312.634431</v>
      </c>
      <c r="AU19" s="32">
        <v>11348.785402</v>
      </c>
      <c r="AV19" s="32">
        <v>8716.3268719999996</v>
      </c>
      <c r="AW19" s="32">
        <v>7502.3586850000002</v>
      </c>
      <c r="AX19" s="32">
        <v>6265.0254059999997</v>
      </c>
      <c r="AY19" s="32">
        <v>6139.9133270000002</v>
      </c>
      <c r="AZ19" s="32">
        <v>5043.7152880000003</v>
      </c>
      <c r="BA19" s="32">
        <v>4816.8873180000001</v>
      </c>
      <c r="BB19" s="32">
        <v>4709.6061579999996</v>
      </c>
      <c r="BC19" s="32">
        <v>1895.8620149999999</v>
      </c>
      <c r="BD19" s="32">
        <v>1577.0215659999999</v>
      </c>
      <c r="BE19" s="32">
        <v>1550.0663059999999</v>
      </c>
      <c r="BF19" s="32">
        <v>1573.857139</v>
      </c>
      <c r="BG19" s="32">
        <v>1416.7983710000001</v>
      </c>
      <c r="BH19" s="32">
        <v>1220.7004830000001</v>
      </c>
      <c r="BI19" s="32">
        <v>2936.271749</v>
      </c>
      <c r="BJ19" s="32">
        <v>2766.8345049999998</v>
      </c>
      <c r="BK19" s="32">
        <v>2460.2003570000002</v>
      </c>
      <c r="BL19" s="32">
        <v>2813.1058159999998</v>
      </c>
      <c r="BM19" s="32">
        <v>2007.9111150000001</v>
      </c>
      <c r="BN19" s="32">
        <v>1731.6172079999999</v>
      </c>
      <c r="BO19" s="32">
        <v>661.596091</v>
      </c>
      <c r="BP19" s="32">
        <v>668.26111900000001</v>
      </c>
      <c r="BQ19" s="32">
        <v>674.14389100000005</v>
      </c>
      <c r="BR19" s="32">
        <v>591.46962799999994</v>
      </c>
      <c r="BS19" s="32">
        <v>373.657376</v>
      </c>
      <c r="BT19" s="32">
        <v>0</v>
      </c>
      <c r="BU19" s="32">
        <v>0</v>
      </c>
      <c r="BV19" s="32">
        <v>0</v>
      </c>
      <c r="BW19" s="32">
        <v>0</v>
      </c>
      <c r="BX19" s="32">
        <v>0</v>
      </c>
      <c r="BY19" s="32">
        <v>2464.7246660000001</v>
      </c>
      <c r="BZ19" s="32">
        <v>4071.4080199999999</v>
      </c>
      <c r="CA19" s="32">
        <v>4165.2448780000004</v>
      </c>
      <c r="CB19" s="32">
        <v>4143.192916</v>
      </c>
      <c r="CC19" s="32">
        <v>4183.6075890000002</v>
      </c>
      <c r="CD19" s="32">
        <v>4200.1019249999999</v>
      </c>
      <c r="CE19" s="32">
        <v>4254.5351989999999</v>
      </c>
      <c r="CF19" s="32">
        <v>4276.471947</v>
      </c>
      <c r="CG19" s="32">
        <v>9824.8234379999994</v>
      </c>
      <c r="CH19" s="32">
        <v>9810.2065139999995</v>
      </c>
      <c r="CI19" s="32">
        <v>9751.8478309999991</v>
      </c>
      <c r="CJ19" s="32">
        <v>3.7023299999999999</v>
      </c>
      <c r="CK19" s="32">
        <v>3.7527119999999998</v>
      </c>
      <c r="CL19" s="32">
        <v>3.7256809999999998</v>
      </c>
      <c r="CM19" s="32">
        <v>3.7715730000000001</v>
      </c>
      <c r="CN19" s="32">
        <v>3.7844950000000002</v>
      </c>
      <c r="CO19" s="32">
        <v>3.796983</v>
      </c>
      <c r="CP19" s="32">
        <v>3.837834</v>
      </c>
      <c r="CQ19" s="32">
        <v>3.8733010000000001</v>
      </c>
      <c r="CR19" s="32">
        <v>3.8778160000000002</v>
      </c>
      <c r="CS19" s="32">
        <v>3.8921190000000001</v>
      </c>
      <c r="CT19" s="32">
        <v>1.6702129999999999</v>
      </c>
      <c r="CU19" s="32">
        <v>1.6680969999999999</v>
      </c>
      <c r="CV19" s="32">
        <v>1.688261</v>
      </c>
      <c r="CW19" s="32">
        <v>1.6970160000000001</v>
      </c>
      <c r="CX19" s="32">
        <v>1.705465</v>
      </c>
      <c r="CY19" s="32">
        <v>1.727465</v>
      </c>
      <c r="CZ19" s="32">
        <v>1.736059</v>
      </c>
      <c r="DA19" s="32">
        <v>1.7369190000000001</v>
      </c>
      <c r="DB19" s="32">
        <v>1.74461</v>
      </c>
      <c r="DC19" s="32">
        <v>0</v>
      </c>
      <c r="DD19" s="32">
        <v>0</v>
      </c>
      <c r="DE19" s="32">
        <v>0</v>
      </c>
      <c r="DF19" s="32">
        <v>0</v>
      </c>
      <c r="DG19" s="32">
        <v>0</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0</v>
      </c>
      <c r="L20" s="32">
        <v>0</v>
      </c>
      <c r="M20" s="32">
        <v>0</v>
      </c>
      <c r="N20" s="32">
        <v>0</v>
      </c>
      <c r="O20" s="32">
        <v>0</v>
      </c>
      <c r="P20" s="32">
        <v>0</v>
      </c>
      <c r="Q20" s="32">
        <v>0</v>
      </c>
      <c r="R20" s="32">
        <v>0</v>
      </c>
      <c r="S20" s="32">
        <v>0</v>
      </c>
      <c r="T20" s="32">
        <v>0</v>
      </c>
      <c r="U20" s="32">
        <v>0</v>
      </c>
      <c r="V20" s="32">
        <v>0</v>
      </c>
      <c r="W20" s="32">
        <v>0</v>
      </c>
      <c r="X20" s="32">
        <v>0</v>
      </c>
      <c r="Y20" s="32">
        <v>0</v>
      </c>
      <c r="Z20" s="32">
        <v>0</v>
      </c>
      <c r="AA20" s="32">
        <v>0</v>
      </c>
      <c r="AB20" s="32">
        <v>0</v>
      </c>
      <c r="AC20" s="32">
        <v>0</v>
      </c>
      <c r="AD20" s="32">
        <v>0</v>
      </c>
      <c r="AE20" s="32">
        <v>0</v>
      </c>
      <c r="AF20" s="32">
        <v>0</v>
      </c>
      <c r="AG20" s="32">
        <v>0</v>
      </c>
      <c r="AH20" s="32">
        <v>0</v>
      </c>
      <c r="AI20" s="32">
        <v>0</v>
      </c>
      <c r="AJ20" s="32">
        <v>0</v>
      </c>
      <c r="AK20" s="32">
        <v>0</v>
      </c>
      <c r="AL20" s="32">
        <v>0</v>
      </c>
      <c r="AM20" s="32">
        <v>0</v>
      </c>
      <c r="AN20" s="32">
        <v>0</v>
      </c>
      <c r="AO20" s="32">
        <v>0</v>
      </c>
      <c r="AP20" s="32">
        <v>0</v>
      </c>
      <c r="AQ20" s="32">
        <v>0</v>
      </c>
      <c r="AR20" s="32">
        <v>0</v>
      </c>
      <c r="AS20" s="32">
        <v>0</v>
      </c>
      <c r="AT20" s="32">
        <v>0</v>
      </c>
      <c r="AU20" s="32">
        <v>0</v>
      </c>
      <c r="AV20" s="32">
        <v>0</v>
      </c>
      <c r="AW20" s="32">
        <v>0</v>
      </c>
      <c r="AX20" s="32">
        <v>0</v>
      </c>
      <c r="AY20" s="32">
        <v>0</v>
      </c>
      <c r="AZ20" s="32">
        <v>0</v>
      </c>
      <c r="BA20" s="32">
        <v>0</v>
      </c>
      <c r="BB20" s="32">
        <v>0</v>
      </c>
      <c r="BC20" s="32">
        <v>0</v>
      </c>
      <c r="BD20" s="32">
        <v>0</v>
      </c>
      <c r="BE20" s="32">
        <v>0</v>
      </c>
      <c r="BF20" s="32">
        <v>0</v>
      </c>
      <c r="BG20" s="32">
        <v>0</v>
      </c>
      <c r="BH20" s="32">
        <v>0</v>
      </c>
      <c r="BI20" s="32">
        <v>0</v>
      </c>
      <c r="BJ20" s="32">
        <v>0</v>
      </c>
      <c r="BK20" s="32">
        <v>0</v>
      </c>
      <c r="BL20" s="32">
        <v>0</v>
      </c>
      <c r="BM20" s="32">
        <v>0</v>
      </c>
      <c r="BN20" s="32">
        <v>0</v>
      </c>
      <c r="BO20" s="32">
        <v>0</v>
      </c>
      <c r="BP20" s="32">
        <v>0</v>
      </c>
      <c r="BQ20" s="32">
        <v>0</v>
      </c>
      <c r="BR20" s="32">
        <v>0</v>
      </c>
      <c r="BS20" s="32">
        <v>0</v>
      </c>
      <c r="BT20" s="32">
        <v>0</v>
      </c>
      <c r="BU20" s="32">
        <v>0</v>
      </c>
      <c r="BV20" s="32">
        <v>0</v>
      </c>
      <c r="BW20" s="32">
        <v>0</v>
      </c>
      <c r="BX20" s="32">
        <v>0</v>
      </c>
      <c r="BY20" s="32">
        <v>0</v>
      </c>
      <c r="BZ20" s="32">
        <v>0</v>
      </c>
      <c r="CA20" s="32">
        <v>0</v>
      </c>
      <c r="CB20" s="32">
        <v>0</v>
      </c>
      <c r="CC20" s="32">
        <v>0</v>
      </c>
      <c r="CD20" s="32">
        <v>0</v>
      </c>
      <c r="CE20" s="32">
        <v>0</v>
      </c>
      <c r="CF20" s="32">
        <v>0</v>
      </c>
      <c r="CG20" s="32">
        <v>0</v>
      </c>
      <c r="CH20" s="32">
        <v>0</v>
      </c>
      <c r="CI20" s="32">
        <v>0</v>
      </c>
      <c r="CJ20" s="32">
        <v>0</v>
      </c>
      <c r="CK20" s="32">
        <v>0</v>
      </c>
      <c r="CL20" s="32">
        <v>0</v>
      </c>
      <c r="CM20" s="32">
        <v>0</v>
      </c>
      <c r="CN20" s="32">
        <v>0</v>
      </c>
      <c r="CO20" s="32">
        <v>0</v>
      </c>
      <c r="CP20" s="32">
        <v>0</v>
      </c>
      <c r="CQ20" s="32">
        <v>0</v>
      </c>
      <c r="CR20" s="32">
        <v>0</v>
      </c>
      <c r="CS20" s="32">
        <v>0</v>
      </c>
      <c r="CT20" s="32">
        <v>0</v>
      </c>
      <c r="CU20" s="32">
        <v>0</v>
      </c>
      <c r="CV20" s="32">
        <v>0</v>
      </c>
      <c r="CW20" s="32">
        <v>0</v>
      </c>
      <c r="CX20" s="32">
        <v>0</v>
      </c>
      <c r="CY20" s="32">
        <v>0</v>
      </c>
      <c r="CZ20" s="32">
        <v>0</v>
      </c>
      <c r="DA20" s="32">
        <v>0</v>
      </c>
      <c r="DB20" s="32">
        <v>0</v>
      </c>
      <c r="DC20" s="32">
        <v>0</v>
      </c>
      <c r="DD20" s="32">
        <v>0</v>
      </c>
      <c r="DE20" s="32">
        <v>0</v>
      </c>
      <c r="DF20" s="32">
        <v>0</v>
      </c>
      <c r="DG20" s="32">
        <v>0</v>
      </c>
      <c r="DH20" s="32">
        <v>0</v>
      </c>
      <c r="DI20" s="32">
        <v>0</v>
      </c>
      <c r="DJ20" s="32">
        <v>0</v>
      </c>
      <c r="DK20" s="32">
        <v>0</v>
      </c>
      <c r="DL20" s="32">
        <v>0</v>
      </c>
      <c r="DM20" s="32">
        <v>0</v>
      </c>
      <c r="DN20" s="32">
        <v>0</v>
      </c>
      <c r="DO20" s="32">
        <v>0</v>
      </c>
      <c r="DP20" s="32">
        <v>0</v>
      </c>
      <c r="DQ20" s="32">
        <v>0</v>
      </c>
      <c r="DR20" s="32">
        <v>0</v>
      </c>
      <c r="DS20" s="32">
        <v>0</v>
      </c>
      <c r="DT20" s="32">
        <v>0</v>
      </c>
      <c r="DU20" s="32">
        <v>0</v>
      </c>
      <c r="DV20" s="32">
        <v>0</v>
      </c>
      <c r="DW20" s="32">
        <v>0</v>
      </c>
      <c r="DX20" s="32">
        <v>0</v>
      </c>
      <c r="DY20" s="32">
        <v>0</v>
      </c>
      <c r="DZ20" s="32">
        <v>0</v>
      </c>
      <c r="EA20" s="32">
        <v>0</v>
      </c>
      <c r="EB20" s="32">
        <v>0</v>
      </c>
      <c r="EC20" s="32">
        <v>0</v>
      </c>
      <c r="ED20" s="32">
        <v>0</v>
      </c>
      <c r="EE20" s="32">
        <v>0</v>
      </c>
      <c r="EF20" s="32">
        <v>0</v>
      </c>
      <c r="EG20" s="32">
        <v>0</v>
      </c>
      <c r="EH20" s="32">
        <v>0</v>
      </c>
      <c r="EI20" s="32">
        <v>0</v>
      </c>
      <c r="EJ20" s="32">
        <v>0</v>
      </c>
      <c r="EK20" s="32">
        <v>0</v>
      </c>
      <c r="EL20" s="32">
        <v>0</v>
      </c>
      <c r="EM20" s="32">
        <v>0</v>
      </c>
      <c r="EN20" s="32">
        <v>0</v>
      </c>
      <c r="EO20" s="32">
        <v>0</v>
      </c>
      <c r="EP20" s="32">
        <v>0</v>
      </c>
      <c r="EQ20" s="32">
        <v>0</v>
      </c>
      <c r="ER20" s="32">
        <v>0</v>
      </c>
      <c r="ES20" s="32">
        <v>0</v>
      </c>
      <c r="ET20" s="32">
        <v>0</v>
      </c>
      <c r="EU20" s="32">
        <v>0</v>
      </c>
      <c r="EV20" s="32">
        <v>0</v>
      </c>
      <c r="EW20" s="32">
        <v>0</v>
      </c>
      <c r="EX20" s="32">
        <v>0</v>
      </c>
      <c r="EY20" s="32">
        <v>0</v>
      </c>
      <c r="EZ20" s="32">
        <v>0</v>
      </c>
      <c r="FA20" s="32">
        <v>0</v>
      </c>
      <c r="FB20" s="32">
        <v>0</v>
      </c>
      <c r="FC20" s="32">
        <v>0</v>
      </c>
      <c r="FD20" s="32">
        <v>0</v>
      </c>
      <c r="FE20" s="32">
        <v>0</v>
      </c>
      <c r="FF20" s="32">
        <v>0</v>
      </c>
      <c r="FG20" s="32">
        <v>0</v>
      </c>
      <c r="FH20" s="32">
        <v>0</v>
      </c>
      <c r="FI20" s="32">
        <v>0</v>
      </c>
      <c r="FJ20" s="32">
        <v>0</v>
      </c>
      <c r="FK20" s="32">
        <v>0</v>
      </c>
      <c r="FL20" s="32">
        <v>0</v>
      </c>
      <c r="FM20" s="32">
        <v>0</v>
      </c>
      <c r="FN20" s="32">
        <v>0</v>
      </c>
      <c r="FO20" s="32">
        <v>0</v>
      </c>
      <c r="FP20" s="32">
        <v>0</v>
      </c>
      <c r="FQ20" s="32">
        <v>0</v>
      </c>
      <c r="FR20" s="32">
        <v>0</v>
      </c>
      <c r="FS20" s="32">
        <v>0</v>
      </c>
      <c r="FT20" s="32">
        <v>0</v>
      </c>
      <c r="FU20" s="32">
        <v>0</v>
      </c>
      <c r="FV20" s="32">
        <v>0</v>
      </c>
      <c r="FW20" s="32">
        <v>0</v>
      </c>
      <c r="FX20" s="32">
        <v>0</v>
      </c>
      <c r="FY20" s="32">
        <v>0</v>
      </c>
      <c r="FZ20" s="32">
        <v>0</v>
      </c>
      <c r="GA20" s="32">
        <v>0</v>
      </c>
      <c r="GB20" s="32">
        <v>0</v>
      </c>
      <c r="GC20" s="32">
        <v>0</v>
      </c>
      <c r="GD20" s="32">
        <v>0</v>
      </c>
      <c r="GE20" s="32">
        <v>0</v>
      </c>
      <c r="GF20" s="32">
        <v>0</v>
      </c>
      <c r="GG20" s="32">
        <v>0</v>
      </c>
      <c r="GH20" s="32">
        <v>0</v>
      </c>
      <c r="GI20" s="32">
        <v>0</v>
      </c>
    </row>
    <row r="21" spans="2:191" ht="12.75" customHeight="1">
      <c r="B21" s="24" t="s">
        <v>96</v>
      </c>
      <c r="C21" s="32">
        <v>50028.003545</v>
      </c>
      <c r="D21" s="32">
        <v>50535.508865999996</v>
      </c>
      <c r="E21" s="32">
        <v>50616.810784000001</v>
      </c>
      <c r="F21" s="32">
        <v>54116.938682</v>
      </c>
      <c r="G21" s="32">
        <v>57002.899589000001</v>
      </c>
      <c r="H21" s="32">
        <v>55368.202465000002</v>
      </c>
      <c r="I21" s="32">
        <v>53898.822304000001</v>
      </c>
      <c r="J21" s="32">
        <v>53083.476321000002</v>
      </c>
      <c r="K21" s="32">
        <v>50842.216641999999</v>
      </c>
      <c r="L21" s="32">
        <v>48173.708246000002</v>
      </c>
      <c r="M21" s="32">
        <v>42448.993188</v>
      </c>
      <c r="N21" s="32">
        <v>39897.550816000003</v>
      </c>
      <c r="O21" s="32">
        <v>39014.272161000001</v>
      </c>
      <c r="P21" s="32">
        <v>38617.203010999998</v>
      </c>
      <c r="Q21" s="32">
        <v>38059.921907000004</v>
      </c>
      <c r="R21" s="32">
        <v>37328.729502000002</v>
      </c>
      <c r="S21" s="32">
        <v>34654.031088000003</v>
      </c>
      <c r="T21" s="32">
        <v>33682.588084000003</v>
      </c>
      <c r="U21" s="32">
        <v>32357.844188999999</v>
      </c>
      <c r="V21" s="32">
        <v>30878.886259999999</v>
      </c>
      <c r="W21" s="32">
        <v>29364.749898999999</v>
      </c>
      <c r="X21" s="32">
        <v>26002.209412</v>
      </c>
      <c r="Y21" s="32">
        <v>21654.668796000002</v>
      </c>
      <c r="Z21" s="32">
        <v>18072.194723000001</v>
      </c>
      <c r="AA21" s="32">
        <v>13835.310533</v>
      </c>
      <c r="AB21" s="32">
        <v>12798.739071</v>
      </c>
      <c r="AC21" s="32">
        <v>12129.134794</v>
      </c>
      <c r="AD21" s="32">
        <v>11776.533097</v>
      </c>
      <c r="AE21" s="32">
        <v>11271.727096000001</v>
      </c>
      <c r="AF21" s="32">
        <v>10363.358885</v>
      </c>
      <c r="AG21" s="32">
        <v>10210.992931999999</v>
      </c>
      <c r="AH21" s="32">
        <v>9931.246099</v>
      </c>
      <c r="AI21" s="32">
        <v>9507.785586</v>
      </c>
      <c r="AJ21" s="32">
        <v>9063.3429940000005</v>
      </c>
      <c r="AK21" s="32">
        <v>8757.8357969999997</v>
      </c>
      <c r="AL21" s="32">
        <v>8125.0401609999999</v>
      </c>
      <c r="AM21" s="32">
        <v>7756.6377920000004</v>
      </c>
      <c r="AN21" s="32">
        <v>7814.0621940000001</v>
      </c>
      <c r="AO21" s="32">
        <v>7825.207985</v>
      </c>
      <c r="AP21" s="32">
        <v>7896.7861009999997</v>
      </c>
      <c r="AQ21" s="32">
        <v>7286.0772630000001</v>
      </c>
      <c r="AR21" s="32">
        <v>6699.4276540000001</v>
      </c>
      <c r="AS21" s="32">
        <v>4665.8891020000001</v>
      </c>
      <c r="AT21" s="32">
        <v>4348.0336539999998</v>
      </c>
      <c r="AU21" s="32">
        <v>3912.57647</v>
      </c>
      <c r="AV21" s="32">
        <v>2589.742675</v>
      </c>
      <c r="AW21" s="32">
        <v>1799.497382</v>
      </c>
      <c r="AX21" s="32">
        <v>1650.1022350000001</v>
      </c>
      <c r="AY21" s="32">
        <v>1554.4359420000001</v>
      </c>
      <c r="AZ21" s="32">
        <v>1422.9903830000001</v>
      </c>
      <c r="BA21" s="32">
        <v>1415.1906719999999</v>
      </c>
      <c r="BB21" s="32">
        <v>1427.439167</v>
      </c>
      <c r="BC21" s="32">
        <v>1446.5798159999999</v>
      </c>
      <c r="BD21" s="32">
        <v>1360.7458779999999</v>
      </c>
      <c r="BE21" s="32">
        <v>1325.7268759999999</v>
      </c>
      <c r="BF21" s="32">
        <v>1244.9240990000001</v>
      </c>
      <c r="BG21" s="32">
        <v>1246.6088070000001</v>
      </c>
      <c r="BH21" s="32">
        <v>1224.734933</v>
      </c>
      <c r="BI21" s="32">
        <v>1053.9205850000001</v>
      </c>
      <c r="BJ21" s="32">
        <v>1038.397361</v>
      </c>
      <c r="BK21" s="32">
        <v>929.79507000000001</v>
      </c>
      <c r="BL21" s="32">
        <v>904.58062099999995</v>
      </c>
      <c r="BM21" s="32">
        <v>904.46676300000001</v>
      </c>
      <c r="BN21" s="32">
        <v>911.90224599999999</v>
      </c>
      <c r="BO21" s="32">
        <v>913.42841199999998</v>
      </c>
      <c r="BP21" s="32">
        <v>853.51401299999998</v>
      </c>
      <c r="BQ21" s="32">
        <v>821.81720499999994</v>
      </c>
      <c r="BR21" s="32">
        <v>807.61902799999996</v>
      </c>
      <c r="BS21" s="32">
        <v>813.02274199999999</v>
      </c>
      <c r="BT21" s="32">
        <v>819.87493099999995</v>
      </c>
      <c r="BU21" s="32">
        <v>835.25355200000001</v>
      </c>
      <c r="BV21" s="32">
        <v>837.93578200000002</v>
      </c>
      <c r="BW21" s="32">
        <v>844.70781299999999</v>
      </c>
      <c r="BX21" s="32">
        <v>860.32393200000001</v>
      </c>
      <c r="BY21" s="32">
        <v>869.18487200000004</v>
      </c>
      <c r="BZ21" s="32">
        <v>877.78541299999995</v>
      </c>
      <c r="CA21" s="32">
        <v>894.77496699999995</v>
      </c>
      <c r="CB21" s="32">
        <v>890.72583699999996</v>
      </c>
      <c r="CC21" s="32">
        <v>907.55300399999999</v>
      </c>
      <c r="CD21" s="32">
        <v>918.55507999999998</v>
      </c>
      <c r="CE21" s="32">
        <v>913.47080600000004</v>
      </c>
      <c r="CF21" s="32">
        <v>926.24895600000002</v>
      </c>
      <c r="CG21" s="32">
        <v>879.00761799999998</v>
      </c>
      <c r="CH21" s="32">
        <v>884.28188899999998</v>
      </c>
      <c r="CI21" s="32">
        <v>886.08237999999994</v>
      </c>
      <c r="CJ21" s="32">
        <v>897.46392300000002</v>
      </c>
      <c r="CK21" s="32">
        <v>888.07033899999999</v>
      </c>
      <c r="CL21" s="32">
        <v>880.23124199999995</v>
      </c>
      <c r="CM21" s="32">
        <v>788.12466600000005</v>
      </c>
      <c r="CN21" s="32">
        <v>757.65770999999995</v>
      </c>
      <c r="CO21" s="32">
        <v>765.39482999999996</v>
      </c>
      <c r="CP21" s="32">
        <v>772.64909799999998</v>
      </c>
      <c r="CQ21" s="32">
        <v>766.23370399999999</v>
      </c>
      <c r="CR21" s="32">
        <v>768.63450699999999</v>
      </c>
      <c r="CS21" s="32">
        <v>762.72957799999995</v>
      </c>
      <c r="CT21" s="32">
        <v>766.31604300000004</v>
      </c>
      <c r="CU21" s="32">
        <v>771.21231899999998</v>
      </c>
      <c r="CV21" s="32">
        <v>785.21154899999999</v>
      </c>
      <c r="CW21" s="32">
        <v>803.42816300000004</v>
      </c>
      <c r="CX21" s="32">
        <v>809.81275600000004</v>
      </c>
      <c r="CY21" s="32">
        <v>813.26418899999999</v>
      </c>
      <c r="CZ21" s="32">
        <v>777.31639399999995</v>
      </c>
      <c r="DA21" s="32">
        <v>780.32392200000004</v>
      </c>
      <c r="DB21" s="32">
        <v>787.245003</v>
      </c>
      <c r="DC21" s="32">
        <v>699.39125200000001</v>
      </c>
      <c r="DD21" s="32">
        <v>667.76219700000001</v>
      </c>
      <c r="DE21" s="32">
        <v>659.443624</v>
      </c>
      <c r="DF21" s="32">
        <v>658.62079900000003</v>
      </c>
      <c r="DG21" s="32">
        <v>662.51659199999995</v>
      </c>
      <c r="DH21" s="32">
        <v>676.16316099999995</v>
      </c>
      <c r="DI21" s="32">
        <v>681.21746599999994</v>
      </c>
      <c r="DJ21" s="32">
        <v>681.486086</v>
      </c>
      <c r="DK21" s="32">
        <v>681.86360999999999</v>
      </c>
      <c r="DL21" s="32">
        <v>685.71158800000001</v>
      </c>
      <c r="DM21" s="32">
        <v>683.77722800000004</v>
      </c>
      <c r="DN21" s="32">
        <v>688.63479099999995</v>
      </c>
      <c r="DO21" s="32">
        <v>646.83921499999997</v>
      </c>
      <c r="DP21" s="32">
        <v>650.71282399999996</v>
      </c>
      <c r="DQ21" s="32">
        <v>641.77278000000001</v>
      </c>
      <c r="DR21" s="32">
        <v>646.17421100000001</v>
      </c>
      <c r="DS21" s="32">
        <v>653.28969700000005</v>
      </c>
      <c r="DT21" s="32">
        <v>661.91352199999994</v>
      </c>
      <c r="DU21" s="32">
        <v>669.59192499999995</v>
      </c>
      <c r="DV21" s="32">
        <v>669.51107200000001</v>
      </c>
      <c r="DW21" s="32">
        <v>664.92992100000004</v>
      </c>
      <c r="DX21" s="32">
        <v>668.12655099999995</v>
      </c>
      <c r="DY21" s="32">
        <v>674.17782999999997</v>
      </c>
      <c r="DZ21" s="32">
        <v>5774.8725219999997</v>
      </c>
      <c r="EA21" s="32">
        <v>670.70640800000001</v>
      </c>
      <c r="EB21" s="32">
        <v>637.64523799999995</v>
      </c>
      <c r="EC21" s="32">
        <v>628.31794300000001</v>
      </c>
      <c r="ED21" s="32">
        <v>634.66165799999999</v>
      </c>
      <c r="EE21" s="32">
        <v>639.42558099999997</v>
      </c>
      <c r="EF21" s="32">
        <v>543.43144500000005</v>
      </c>
      <c r="EG21" s="32">
        <v>651.34355100000005</v>
      </c>
      <c r="EH21" s="32">
        <v>659.67588899999998</v>
      </c>
      <c r="EI21" s="32">
        <v>666.60903399999995</v>
      </c>
      <c r="EJ21" s="32">
        <v>675.69579899999997</v>
      </c>
      <c r="EK21" s="32">
        <v>672.23621700000001</v>
      </c>
      <c r="EL21" s="32">
        <v>677.56701799999996</v>
      </c>
      <c r="EM21" s="32">
        <v>686.79960000000005</v>
      </c>
      <c r="EN21" s="32">
        <v>694.66438100000005</v>
      </c>
      <c r="EO21" s="32">
        <v>699.82755099999997</v>
      </c>
      <c r="EP21" s="32">
        <v>704.84814400000005</v>
      </c>
      <c r="EQ21" s="32">
        <v>580.31205399999999</v>
      </c>
      <c r="ER21" s="32">
        <v>588.201865</v>
      </c>
      <c r="ES21" s="32">
        <v>595.21187699999996</v>
      </c>
      <c r="ET21" s="32">
        <v>581.08937800000001</v>
      </c>
      <c r="EU21" s="32">
        <v>583.13619200000005</v>
      </c>
      <c r="EV21" s="32">
        <v>530.36329599999999</v>
      </c>
      <c r="EW21" s="32">
        <v>534.02941399999997</v>
      </c>
      <c r="EX21" s="32">
        <v>545.19341699999995</v>
      </c>
      <c r="EY21" s="32">
        <v>513.40758900000003</v>
      </c>
      <c r="EZ21" s="32">
        <v>520.53132300000004</v>
      </c>
      <c r="FA21" s="32">
        <v>523.92390599999999</v>
      </c>
      <c r="FB21" s="32">
        <v>526.17888700000003</v>
      </c>
      <c r="FC21" s="32">
        <v>539.55528500000003</v>
      </c>
      <c r="FD21" s="32">
        <v>541.95241399999998</v>
      </c>
      <c r="FE21" s="32">
        <v>545.95112800000004</v>
      </c>
      <c r="FF21" s="32">
        <v>550.66829199999995</v>
      </c>
      <c r="FG21" s="32">
        <v>536.09510899999998</v>
      </c>
      <c r="FH21" s="32">
        <v>540.05732699999999</v>
      </c>
      <c r="FI21" s="32">
        <v>543.192949</v>
      </c>
      <c r="FJ21" s="32">
        <v>526.68183599999998</v>
      </c>
      <c r="FK21" s="32">
        <v>531.160034</v>
      </c>
      <c r="FL21" s="32">
        <v>539.953664</v>
      </c>
      <c r="FM21" s="32">
        <v>549.83641</v>
      </c>
      <c r="FN21" s="32">
        <v>555.00591999999995</v>
      </c>
      <c r="FO21" s="32">
        <v>562.17824700000006</v>
      </c>
      <c r="FP21" s="32">
        <v>571.479285</v>
      </c>
      <c r="FQ21" s="32">
        <v>484.02047199999998</v>
      </c>
      <c r="FR21" s="32">
        <v>495.34327999999999</v>
      </c>
      <c r="FS21" s="32">
        <v>342.28272600000003</v>
      </c>
      <c r="FT21" s="32">
        <v>338.88821100000001</v>
      </c>
      <c r="FU21" s="32">
        <v>399.744619</v>
      </c>
      <c r="FV21" s="32">
        <v>407.73736600000001</v>
      </c>
      <c r="FW21" s="32">
        <v>414.95376599999997</v>
      </c>
      <c r="FX21" s="32">
        <v>420.61643600000002</v>
      </c>
      <c r="FY21" s="32">
        <v>425.16416500000003</v>
      </c>
      <c r="FZ21" s="32">
        <v>431.50832100000002</v>
      </c>
      <c r="GA21" s="32">
        <v>430.97763900000001</v>
      </c>
      <c r="GB21" s="32">
        <v>440.08895200000001</v>
      </c>
      <c r="GC21" s="32">
        <v>441.67938900000001</v>
      </c>
      <c r="GD21" s="32">
        <v>447.84350000000001</v>
      </c>
      <c r="GE21" s="32">
        <v>423.73868700000003</v>
      </c>
      <c r="GF21" s="32">
        <v>452.05193200000002</v>
      </c>
      <c r="GG21" s="32">
        <v>452.10909700000002</v>
      </c>
      <c r="GH21" s="32">
        <v>445.961817</v>
      </c>
      <c r="GI21" s="32">
        <v>444.878355</v>
      </c>
    </row>
    <row r="22" spans="2:191" ht="12.75" customHeight="1">
      <c r="B22" s="24" t="s">
        <v>97</v>
      </c>
      <c r="C22" s="32">
        <v>0</v>
      </c>
      <c r="D22" s="32">
        <v>0</v>
      </c>
      <c r="E22" s="32">
        <v>0</v>
      </c>
      <c r="F22" s="32">
        <v>0</v>
      </c>
      <c r="G22" s="32">
        <v>0</v>
      </c>
      <c r="H22" s="32">
        <v>0</v>
      </c>
      <c r="I22" s="32">
        <v>0</v>
      </c>
      <c r="J22" s="32">
        <v>0</v>
      </c>
      <c r="K22" s="32">
        <v>0</v>
      </c>
      <c r="L22" s="32">
        <v>0</v>
      </c>
      <c r="M22" s="32">
        <v>0</v>
      </c>
      <c r="N22" s="32">
        <v>0</v>
      </c>
      <c r="O22" s="32">
        <v>0</v>
      </c>
      <c r="P22" s="32">
        <v>0</v>
      </c>
      <c r="Q22" s="32">
        <v>0</v>
      </c>
      <c r="R22" s="32">
        <v>0</v>
      </c>
      <c r="S22" s="32">
        <v>0</v>
      </c>
      <c r="T22" s="32">
        <v>0</v>
      </c>
      <c r="U22" s="32">
        <v>0</v>
      </c>
      <c r="V22" s="32">
        <v>0</v>
      </c>
      <c r="W22" s="32">
        <v>0</v>
      </c>
      <c r="X22" s="32">
        <v>0</v>
      </c>
      <c r="Y22" s="32">
        <v>0</v>
      </c>
      <c r="Z22" s="32">
        <v>0</v>
      </c>
      <c r="AA22" s="32">
        <v>1229.8354569999999</v>
      </c>
      <c r="AB22" s="32">
        <v>33.269848000000003</v>
      </c>
      <c r="AC22" s="32">
        <v>1966.9799459999999</v>
      </c>
      <c r="AD22" s="32">
        <v>1730.5994450000001</v>
      </c>
      <c r="AE22" s="32">
        <v>171.96209999999999</v>
      </c>
      <c r="AF22" s="32">
        <v>17.976521999999999</v>
      </c>
      <c r="AG22" s="32">
        <v>18.067533999999998</v>
      </c>
      <c r="AH22" s="32">
        <v>100.981894</v>
      </c>
      <c r="AI22" s="32">
        <v>99.630481000000003</v>
      </c>
      <c r="AJ22" s="32">
        <v>0</v>
      </c>
      <c r="AK22" s="32">
        <v>0</v>
      </c>
      <c r="AL22" s="32">
        <v>0</v>
      </c>
      <c r="AM22" s="32">
        <v>0</v>
      </c>
      <c r="AN22" s="32">
        <v>0</v>
      </c>
      <c r="AO22" s="32">
        <v>0</v>
      </c>
      <c r="AP22" s="32">
        <v>0</v>
      </c>
      <c r="AQ22" s="32">
        <v>0</v>
      </c>
      <c r="AR22" s="32">
        <v>0</v>
      </c>
      <c r="AS22" s="32">
        <v>0</v>
      </c>
      <c r="AT22" s="32">
        <v>0</v>
      </c>
      <c r="AU22" s="32">
        <v>0</v>
      </c>
      <c r="AV22" s="32">
        <v>0</v>
      </c>
      <c r="AW22" s="32">
        <v>0</v>
      </c>
      <c r="AX22" s="32">
        <v>0</v>
      </c>
      <c r="AY22" s="32">
        <v>0</v>
      </c>
      <c r="AZ22" s="32">
        <v>0</v>
      </c>
      <c r="BA22" s="32">
        <v>0</v>
      </c>
      <c r="BB22" s="32">
        <v>0</v>
      </c>
      <c r="BC22" s="32">
        <v>0</v>
      </c>
      <c r="BD22" s="32">
        <v>0</v>
      </c>
      <c r="BE22" s="32">
        <v>0</v>
      </c>
      <c r="BF22" s="32">
        <v>0</v>
      </c>
      <c r="BG22" s="32">
        <v>0</v>
      </c>
      <c r="BH22" s="32">
        <v>0</v>
      </c>
      <c r="BI22" s="32">
        <v>0</v>
      </c>
      <c r="BJ22" s="32">
        <v>0</v>
      </c>
      <c r="BK22" s="32">
        <v>0</v>
      </c>
      <c r="BL22" s="32">
        <v>0</v>
      </c>
      <c r="BM22" s="32">
        <v>0</v>
      </c>
      <c r="BN22" s="32">
        <v>0</v>
      </c>
      <c r="BO22" s="32">
        <v>0</v>
      </c>
      <c r="BP22" s="32">
        <v>0</v>
      </c>
      <c r="BQ22" s="32">
        <v>0</v>
      </c>
      <c r="BR22" s="32">
        <v>0</v>
      </c>
      <c r="BS22" s="32">
        <v>140.05603600000001</v>
      </c>
      <c r="BT22" s="32">
        <v>140.59207000000001</v>
      </c>
      <c r="BU22" s="32">
        <v>141.75151600000001</v>
      </c>
      <c r="BV22" s="32">
        <v>142.73955699999999</v>
      </c>
      <c r="BW22" s="32">
        <v>0</v>
      </c>
      <c r="BX22" s="32">
        <v>0</v>
      </c>
      <c r="BY22" s="32">
        <v>0</v>
      </c>
      <c r="BZ22" s="32">
        <v>0</v>
      </c>
      <c r="CA22" s="32">
        <v>0</v>
      </c>
      <c r="CB22" s="32">
        <v>0</v>
      </c>
      <c r="CC22" s="32">
        <v>0</v>
      </c>
      <c r="CD22" s="32">
        <v>0</v>
      </c>
      <c r="CE22" s="32">
        <v>0</v>
      </c>
      <c r="CF22" s="32">
        <v>0</v>
      </c>
      <c r="CG22" s="32">
        <v>0</v>
      </c>
      <c r="CH22" s="32">
        <v>0</v>
      </c>
      <c r="CI22" s="32">
        <v>0</v>
      </c>
      <c r="CJ22" s="32">
        <v>0</v>
      </c>
      <c r="CK22" s="32">
        <v>0</v>
      </c>
      <c r="CL22" s="32">
        <v>0</v>
      </c>
      <c r="CM22" s="32">
        <v>0</v>
      </c>
      <c r="CN22" s="32">
        <v>0</v>
      </c>
      <c r="CO22" s="32">
        <v>0</v>
      </c>
      <c r="CP22" s="32">
        <v>0</v>
      </c>
      <c r="CQ22" s="32">
        <v>0</v>
      </c>
      <c r="CR22" s="32">
        <v>0</v>
      </c>
      <c r="CS22" s="32">
        <v>0</v>
      </c>
      <c r="CT22" s="32">
        <v>0</v>
      </c>
      <c r="CU22" s="32">
        <v>0</v>
      </c>
      <c r="CV22" s="32">
        <v>0</v>
      </c>
      <c r="CW22" s="32">
        <v>0</v>
      </c>
      <c r="CX22" s="32">
        <v>0</v>
      </c>
      <c r="CY22" s="32">
        <v>0</v>
      </c>
      <c r="CZ22" s="32">
        <v>0</v>
      </c>
      <c r="DA22" s="32">
        <v>0</v>
      </c>
      <c r="DB22" s="32">
        <v>0</v>
      </c>
      <c r="DC22" s="32">
        <v>0</v>
      </c>
      <c r="DD22" s="32">
        <v>0</v>
      </c>
      <c r="DE22" s="32">
        <v>0</v>
      </c>
      <c r="DF22" s="32">
        <v>0</v>
      </c>
      <c r="DG22" s="32">
        <v>0</v>
      </c>
      <c r="DH22" s="32">
        <v>54.004640000000002</v>
      </c>
      <c r="DI22" s="32">
        <v>59.359699999999997</v>
      </c>
      <c r="DJ22" s="32">
        <v>10.537077999999999</v>
      </c>
      <c r="DK22" s="32">
        <v>59.046815000000002</v>
      </c>
      <c r="DL22" s="32">
        <v>59.378790000000002</v>
      </c>
      <c r="DM22" s="32">
        <v>59.317768999999998</v>
      </c>
      <c r="DN22" s="32">
        <v>59.791955999999999</v>
      </c>
      <c r="DO22" s="32">
        <v>10.607426999999999</v>
      </c>
      <c r="DP22" s="32">
        <v>60.137568000000002</v>
      </c>
      <c r="DQ22" s="32">
        <v>59.376573</v>
      </c>
      <c r="DR22" s="32">
        <v>59.746716999999997</v>
      </c>
      <c r="DS22" s="32">
        <v>60.454259999999998</v>
      </c>
      <c r="DT22" s="32">
        <v>61.332956000000003</v>
      </c>
      <c r="DU22" s="32">
        <v>62.048658000000003</v>
      </c>
      <c r="DV22" s="32">
        <v>61.982750000000003</v>
      </c>
      <c r="DW22" s="32">
        <v>60.090226999999999</v>
      </c>
      <c r="DX22" s="32">
        <v>61.649951000000001</v>
      </c>
      <c r="DY22" s="32">
        <v>61.821810999999997</v>
      </c>
      <c r="DZ22" s="32">
        <v>62.428778999999999</v>
      </c>
      <c r="EA22" s="32">
        <v>62.398125</v>
      </c>
      <c r="EB22" s="32">
        <v>62.497855000000001</v>
      </c>
      <c r="EC22" s="32">
        <v>61.928362</v>
      </c>
      <c r="ED22" s="32">
        <v>62.444124000000002</v>
      </c>
      <c r="EE22" s="32">
        <v>62.916187999999998</v>
      </c>
      <c r="EF22" s="32">
        <v>53.519440000000003</v>
      </c>
      <c r="EG22" s="32">
        <v>64.117585000000005</v>
      </c>
      <c r="EH22" s="32">
        <v>64.991291000000004</v>
      </c>
      <c r="EI22" s="32">
        <v>64.351513999999995</v>
      </c>
      <c r="EJ22" s="32">
        <v>65.151928999999996</v>
      </c>
      <c r="EK22" s="32">
        <v>0</v>
      </c>
      <c r="EL22" s="32">
        <v>0</v>
      </c>
      <c r="EM22" s="32">
        <v>0</v>
      </c>
      <c r="EN22" s="32">
        <v>0</v>
      </c>
      <c r="EO22" s="32">
        <v>0</v>
      </c>
      <c r="EP22" s="32">
        <v>0</v>
      </c>
      <c r="EQ22" s="32">
        <v>0</v>
      </c>
      <c r="ER22" s="32">
        <v>0</v>
      </c>
      <c r="ES22" s="32">
        <v>0</v>
      </c>
      <c r="ET22" s="32">
        <v>0</v>
      </c>
      <c r="EU22" s="32">
        <v>0</v>
      </c>
      <c r="EV22" s="32">
        <v>0</v>
      </c>
      <c r="EW22" s="32">
        <v>0</v>
      </c>
      <c r="EX22" s="32">
        <v>0</v>
      </c>
      <c r="EY22" s="32">
        <v>0</v>
      </c>
      <c r="EZ22" s="32">
        <v>0</v>
      </c>
      <c r="FA22" s="32">
        <v>0</v>
      </c>
      <c r="FB22" s="32">
        <v>0</v>
      </c>
      <c r="FC22" s="32">
        <v>0</v>
      </c>
      <c r="FD22" s="32">
        <v>0</v>
      </c>
      <c r="FE22" s="32">
        <v>0</v>
      </c>
      <c r="FF22" s="32">
        <v>0</v>
      </c>
      <c r="FG22" s="32">
        <v>0</v>
      </c>
      <c r="FH22" s="32">
        <v>0</v>
      </c>
      <c r="FI22" s="32">
        <v>0</v>
      </c>
      <c r="FJ22" s="32">
        <v>0</v>
      </c>
      <c r="FK22" s="32">
        <v>0</v>
      </c>
      <c r="FL22" s="32">
        <v>0</v>
      </c>
      <c r="FM22" s="32">
        <v>0</v>
      </c>
      <c r="FN22" s="32">
        <v>0</v>
      </c>
      <c r="FO22" s="32">
        <v>0</v>
      </c>
      <c r="FP22" s="32">
        <v>0</v>
      </c>
      <c r="FQ22" s="32">
        <v>0</v>
      </c>
      <c r="FR22" s="32">
        <v>0</v>
      </c>
      <c r="FS22" s="32">
        <v>0</v>
      </c>
      <c r="FT22" s="32">
        <v>0</v>
      </c>
      <c r="FU22" s="32">
        <v>0</v>
      </c>
      <c r="FV22" s="32">
        <v>0</v>
      </c>
      <c r="FW22" s="32">
        <v>0</v>
      </c>
      <c r="FX22" s="32">
        <v>0</v>
      </c>
      <c r="FY22" s="32">
        <v>0</v>
      </c>
      <c r="FZ22" s="32">
        <v>0</v>
      </c>
      <c r="GA22" s="32">
        <v>0</v>
      </c>
      <c r="GB22" s="32">
        <v>0</v>
      </c>
      <c r="GC22" s="32">
        <v>0</v>
      </c>
      <c r="GD22" s="32">
        <v>0</v>
      </c>
      <c r="GE22" s="32">
        <v>0</v>
      </c>
      <c r="GF22" s="32">
        <v>0</v>
      </c>
      <c r="GG22" s="32">
        <v>0</v>
      </c>
      <c r="GH22" s="32">
        <v>0</v>
      </c>
      <c r="GI22" s="32">
        <v>0</v>
      </c>
    </row>
    <row r="23" spans="2:191" ht="12.75" customHeight="1">
      <c r="B23" s="24" t="s">
        <v>128</v>
      </c>
      <c r="C23" s="32">
        <v>4249.1204589999998</v>
      </c>
      <c r="D23" s="32">
        <v>66.746579999999994</v>
      </c>
      <c r="E23" s="32">
        <v>0</v>
      </c>
      <c r="F23" s="32">
        <v>0</v>
      </c>
      <c r="G23" s="32">
        <v>0</v>
      </c>
      <c r="H23" s="32">
        <v>0</v>
      </c>
      <c r="I23" s="32">
        <v>0</v>
      </c>
      <c r="J23" s="32">
        <v>0</v>
      </c>
      <c r="K23" s="32">
        <v>0</v>
      </c>
      <c r="L23" s="32">
        <v>0</v>
      </c>
      <c r="M23" s="32">
        <v>0</v>
      </c>
      <c r="N23" s="32">
        <v>0</v>
      </c>
      <c r="O23" s="32">
        <v>0</v>
      </c>
      <c r="P23" s="32">
        <v>0</v>
      </c>
      <c r="Q23" s="32">
        <v>0</v>
      </c>
      <c r="R23" s="32">
        <v>0</v>
      </c>
      <c r="S23" s="32">
        <v>0</v>
      </c>
      <c r="T23" s="32">
        <v>0</v>
      </c>
      <c r="U23" s="32">
        <v>0</v>
      </c>
      <c r="V23" s="32">
        <v>0</v>
      </c>
      <c r="W23" s="32">
        <v>0</v>
      </c>
      <c r="X23" s="32">
        <v>0</v>
      </c>
      <c r="Y23" s="32">
        <v>0</v>
      </c>
      <c r="Z23" s="32">
        <v>0</v>
      </c>
      <c r="AA23" s="32">
        <v>0</v>
      </c>
      <c r="AB23" s="32">
        <v>0</v>
      </c>
      <c r="AC23" s="32">
        <v>0</v>
      </c>
      <c r="AD23" s="32">
        <v>0</v>
      </c>
      <c r="AE23" s="32">
        <v>0</v>
      </c>
      <c r="AF23" s="32">
        <v>0</v>
      </c>
      <c r="AG23" s="32">
        <v>0</v>
      </c>
      <c r="AH23" s="32">
        <v>0</v>
      </c>
      <c r="AI23" s="32">
        <v>0</v>
      </c>
      <c r="AJ23" s="32">
        <v>0</v>
      </c>
      <c r="AK23" s="32">
        <v>0</v>
      </c>
      <c r="AL23" s="32">
        <v>0</v>
      </c>
      <c r="AM23" s="32">
        <v>0</v>
      </c>
      <c r="AN23" s="32">
        <v>0</v>
      </c>
      <c r="AO23" s="32">
        <v>0</v>
      </c>
      <c r="AP23" s="32">
        <v>0</v>
      </c>
      <c r="AQ23" s="32">
        <v>0</v>
      </c>
      <c r="AR23" s="32">
        <v>0</v>
      </c>
      <c r="AS23" s="32">
        <v>0</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0</v>
      </c>
      <c r="DG24" s="32">
        <v>0</v>
      </c>
      <c r="DH24" s="32">
        <v>0</v>
      </c>
      <c r="DI24" s="32">
        <v>0</v>
      </c>
      <c r="DJ24" s="32">
        <v>0</v>
      </c>
      <c r="DK24" s="32">
        <v>0</v>
      </c>
      <c r="DL24" s="32">
        <v>0</v>
      </c>
      <c r="DM24" s="32">
        <v>0</v>
      </c>
      <c r="DN24" s="32">
        <v>0</v>
      </c>
      <c r="DO24" s="32">
        <v>0</v>
      </c>
      <c r="DP24" s="32">
        <v>0</v>
      </c>
      <c r="DQ24" s="32">
        <v>0</v>
      </c>
      <c r="DR24" s="32">
        <v>0</v>
      </c>
      <c r="DS24" s="32">
        <v>0</v>
      </c>
      <c r="DT24" s="32">
        <v>0</v>
      </c>
      <c r="DU24" s="32">
        <v>0</v>
      </c>
      <c r="DV24" s="32">
        <v>0</v>
      </c>
      <c r="DW24" s="32">
        <v>0</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0</v>
      </c>
      <c r="D25" s="32">
        <v>0</v>
      </c>
      <c r="E25" s="32">
        <v>0</v>
      </c>
      <c r="F25" s="32">
        <v>0</v>
      </c>
      <c r="G25" s="32">
        <v>0</v>
      </c>
      <c r="H25" s="32">
        <v>0</v>
      </c>
      <c r="I25" s="32">
        <v>0</v>
      </c>
      <c r="J25" s="32">
        <v>0</v>
      </c>
      <c r="K25" s="32">
        <v>0</v>
      </c>
      <c r="L25" s="32">
        <v>0</v>
      </c>
      <c r="M25" s="32">
        <v>0</v>
      </c>
      <c r="N25" s="32">
        <v>0</v>
      </c>
      <c r="O25" s="32">
        <v>0</v>
      </c>
      <c r="P25" s="32">
        <v>0</v>
      </c>
      <c r="Q25" s="32">
        <v>0</v>
      </c>
      <c r="R25" s="32">
        <v>0</v>
      </c>
      <c r="S25" s="32">
        <v>0</v>
      </c>
      <c r="T25" s="32">
        <v>0</v>
      </c>
      <c r="U25" s="32">
        <v>0</v>
      </c>
      <c r="V25" s="32">
        <v>0</v>
      </c>
      <c r="W25" s="32">
        <v>0</v>
      </c>
      <c r="X25" s="32">
        <v>0</v>
      </c>
      <c r="Y25" s="32">
        <v>0</v>
      </c>
      <c r="Z25" s="32">
        <v>0</v>
      </c>
      <c r="AA25" s="32">
        <v>0</v>
      </c>
      <c r="AB25" s="32">
        <v>0</v>
      </c>
      <c r="AC25" s="32">
        <v>0</v>
      </c>
      <c r="AD25" s="32">
        <v>0</v>
      </c>
      <c r="AE25" s="32">
        <v>0</v>
      </c>
      <c r="AF25" s="32">
        <v>0</v>
      </c>
      <c r="AG25" s="32">
        <v>0</v>
      </c>
      <c r="AH25" s="32">
        <v>0</v>
      </c>
      <c r="AI25" s="32">
        <v>0</v>
      </c>
      <c r="AJ25" s="32">
        <v>0</v>
      </c>
      <c r="AK25" s="32">
        <v>0</v>
      </c>
      <c r="AL25" s="32">
        <v>0</v>
      </c>
      <c r="AM25" s="32">
        <v>0</v>
      </c>
      <c r="AN25" s="32">
        <v>0</v>
      </c>
      <c r="AO25" s="32">
        <v>0</v>
      </c>
      <c r="AP25" s="32">
        <v>0</v>
      </c>
      <c r="AQ25" s="32">
        <v>0</v>
      </c>
      <c r="AR25" s="32">
        <v>0</v>
      </c>
      <c r="AS25" s="32">
        <v>0</v>
      </c>
      <c r="AT25" s="32">
        <v>0</v>
      </c>
      <c r="AU25" s="32">
        <v>0</v>
      </c>
      <c r="AV25" s="32">
        <v>0</v>
      </c>
      <c r="AW25" s="32">
        <v>0</v>
      </c>
      <c r="AX25" s="32">
        <v>0</v>
      </c>
      <c r="AY25" s="32">
        <v>0</v>
      </c>
      <c r="AZ25" s="32">
        <v>0</v>
      </c>
      <c r="BA25" s="32">
        <v>0</v>
      </c>
      <c r="BB25" s="32">
        <v>0</v>
      </c>
      <c r="BC25" s="32">
        <v>0</v>
      </c>
      <c r="BD25" s="32">
        <v>0</v>
      </c>
      <c r="BE25" s="32">
        <v>0</v>
      </c>
      <c r="BF25" s="32">
        <v>0</v>
      </c>
      <c r="BG25" s="32">
        <v>0</v>
      </c>
      <c r="BH25" s="32">
        <v>0</v>
      </c>
      <c r="BI25" s="32">
        <v>0</v>
      </c>
      <c r="BJ25" s="32">
        <v>0</v>
      </c>
      <c r="BK25" s="32">
        <v>0</v>
      </c>
      <c r="BL25" s="32">
        <v>0</v>
      </c>
      <c r="BM25" s="32">
        <v>0</v>
      </c>
      <c r="BN25" s="32">
        <v>0</v>
      </c>
      <c r="BO25" s="32">
        <v>0</v>
      </c>
      <c r="BP25" s="32">
        <v>0</v>
      </c>
      <c r="BQ25" s="32">
        <v>0</v>
      </c>
      <c r="BR25" s="32">
        <v>0</v>
      </c>
      <c r="BS25" s="32">
        <v>0</v>
      </c>
      <c r="BT25" s="32">
        <v>0</v>
      </c>
      <c r="BU25" s="32">
        <v>0</v>
      </c>
      <c r="BV25" s="32">
        <v>0</v>
      </c>
      <c r="BW25" s="32">
        <v>0</v>
      </c>
      <c r="BX25" s="32">
        <v>0</v>
      </c>
      <c r="BY25" s="32">
        <v>0</v>
      </c>
      <c r="BZ25" s="32">
        <v>0</v>
      </c>
      <c r="CA25" s="32">
        <v>0</v>
      </c>
      <c r="CB25" s="32">
        <v>0</v>
      </c>
      <c r="CC25" s="32">
        <v>0</v>
      </c>
      <c r="CD25" s="32">
        <v>0</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0</v>
      </c>
      <c r="CV25" s="32">
        <v>0</v>
      </c>
      <c r="CW25" s="32">
        <v>0</v>
      </c>
      <c r="CX25" s="32">
        <v>0</v>
      </c>
      <c r="CY25" s="32">
        <v>0</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0</v>
      </c>
      <c r="D27" s="32">
        <v>0</v>
      </c>
      <c r="E27" s="32">
        <v>0</v>
      </c>
      <c r="F27" s="32">
        <v>0</v>
      </c>
      <c r="G27" s="32">
        <v>0</v>
      </c>
      <c r="H27" s="32">
        <v>0</v>
      </c>
      <c r="I27" s="32">
        <v>0</v>
      </c>
      <c r="J27" s="32">
        <v>0</v>
      </c>
      <c r="K27" s="32">
        <v>0</v>
      </c>
      <c r="L27" s="32">
        <v>0</v>
      </c>
      <c r="M27" s="32">
        <v>0</v>
      </c>
      <c r="N27" s="32">
        <v>0</v>
      </c>
      <c r="O27" s="32">
        <v>0</v>
      </c>
      <c r="P27" s="32">
        <v>0</v>
      </c>
      <c r="Q27" s="32">
        <v>0</v>
      </c>
      <c r="R27" s="32">
        <v>0</v>
      </c>
      <c r="S27" s="32">
        <v>0</v>
      </c>
      <c r="T27" s="32">
        <v>0</v>
      </c>
      <c r="U27" s="32">
        <v>0</v>
      </c>
      <c r="V27" s="32">
        <v>0</v>
      </c>
      <c r="W27" s="32">
        <v>0</v>
      </c>
      <c r="X27" s="32">
        <v>0</v>
      </c>
      <c r="Y27" s="32">
        <v>0</v>
      </c>
      <c r="Z27" s="32">
        <v>0</v>
      </c>
      <c r="AA27" s="32">
        <v>0</v>
      </c>
      <c r="AB27" s="32">
        <v>0</v>
      </c>
      <c r="AC27" s="32">
        <v>0</v>
      </c>
      <c r="AD27" s="32">
        <v>0</v>
      </c>
      <c r="AE27" s="32">
        <v>0</v>
      </c>
      <c r="AF27" s="32">
        <v>0</v>
      </c>
      <c r="AG27" s="32">
        <v>0</v>
      </c>
      <c r="AH27" s="32">
        <v>0</v>
      </c>
      <c r="AI27" s="32">
        <v>0</v>
      </c>
      <c r="AJ27" s="32">
        <v>0</v>
      </c>
      <c r="AK27" s="32">
        <v>0</v>
      </c>
      <c r="AL27" s="32">
        <v>0</v>
      </c>
      <c r="AM27" s="32">
        <v>0</v>
      </c>
      <c r="AN27" s="32">
        <v>0</v>
      </c>
      <c r="AO27" s="32">
        <v>0</v>
      </c>
      <c r="AP27" s="32">
        <v>0</v>
      </c>
      <c r="AQ27" s="32">
        <v>0</v>
      </c>
      <c r="AR27" s="32">
        <v>0</v>
      </c>
      <c r="AS27" s="32">
        <v>0</v>
      </c>
      <c r="AT27" s="32">
        <v>0</v>
      </c>
      <c r="AU27" s="32">
        <v>0</v>
      </c>
      <c r="AV27" s="32">
        <v>0</v>
      </c>
      <c r="AW27" s="32">
        <v>0</v>
      </c>
      <c r="AX27" s="32">
        <v>0</v>
      </c>
      <c r="AY27" s="32">
        <v>0</v>
      </c>
      <c r="AZ27" s="32">
        <v>0</v>
      </c>
      <c r="BA27" s="32">
        <v>0</v>
      </c>
      <c r="BB27" s="32">
        <v>0</v>
      </c>
      <c r="BC27" s="32">
        <v>0</v>
      </c>
      <c r="BD27" s="32">
        <v>0</v>
      </c>
      <c r="BE27" s="32">
        <v>0</v>
      </c>
      <c r="BF27" s="32">
        <v>0</v>
      </c>
      <c r="BG27" s="32">
        <v>0</v>
      </c>
      <c r="BH27" s="32">
        <v>0</v>
      </c>
      <c r="BI27" s="32">
        <v>0</v>
      </c>
      <c r="BJ27" s="32">
        <v>0</v>
      </c>
      <c r="BK27" s="32">
        <v>0</v>
      </c>
      <c r="BL27" s="32">
        <v>0</v>
      </c>
      <c r="BM27" s="32">
        <v>0</v>
      </c>
      <c r="BN27" s="32">
        <v>0</v>
      </c>
      <c r="BO27" s="32">
        <v>0</v>
      </c>
      <c r="BP27" s="32">
        <v>0</v>
      </c>
      <c r="BQ27" s="32">
        <v>0</v>
      </c>
      <c r="BR27" s="32">
        <v>0</v>
      </c>
      <c r="BS27" s="32">
        <v>0</v>
      </c>
      <c r="BT27" s="32">
        <v>0</v>
      </c>
      <c r="BU27" s="32">
        <v>0</v>
      </c>
      <c r="BV27" s="32">
        <v>0</v>
      </c>
      <c r="BW27" s="32">
        <v>0</v>
      </c>
      <c r="BX27" s="32">
        <v>0</v>
      </c>
      <c r="BY27" s="32">
        <v>0</v>
      </c>
      <c r="BZ27" s="32">
        <v>0</v>
      </c>
      <c r="CA27" s="32">
        <v>0</v>
      </c>
      <c r="CB27" s="32">
        <v>0</v>
      </c>
      <c r="CC27" s="32">
        <v>0</v>
      </c>
      <c r="CD27" s="32">
        <v>0</v>
      </c>
      <c r="CE27" s="32">
        <v>0</v>
      </c>
      <c r="CF27" s="32">
        <v>0</v>
      </c>
      <c r="CG27" s="32">
        <v>0</v>
      </c>
      <c r="CH27" s="32">
        <v>0</v>
      </c>
      <c r="CI27" s="32">
        <v>0</v>
      </c>
      <c r="CJ27" s="32">
        <v>0</v>
      </c>
      <c r="CK27" s="32">
        <v>0</v>
      </c>
      <c r="CL27" s="32">
        <v>0</v>
      </c>
      <c r="CM27" s="32">
        <v>0</v>
      </c>
      <c r="CN27" s="32">
        <v>0</v>
      </c>
      <c r="CO27" s="32">
        <v>0</v>
      </c>
      <c r="CP27" s="32">
        <v>0</v>
      </c>
      <c r="CQ27" s="32">
        <v>0</v>
      </c>
      <c r="CR27" s="32">
        <v>0</v>
      </c>
      <c r="CS27" s="32">
        <v>0</v>
      </c>
      <c r="CT27" s="32">
        <v>0</v>
      </c>
      <c r="CU27" s="32">
        <v>0</v>
      </c>
      <c r="CV27" s="32">
        <v>0</v>
      </c>
      <c r="CW27" s="32">
        <v>0</v>
      </c>
      <c r="CX27" s="32">
        <v>0</v>
      </c>
      <c r="CY27" s="32">
        <v>0</v>
      </c>
      <c r="CZ27" s="32">
        <v>0</v>
      </c>
      <c r="DA27" s="32">
        <v>0</v>
      </c>
      <c r="DB27" s="32">
        <v>0</v>
      </c>
      <c r="DC27" s="32">
        <v>0</v>
      </c>
      <c r="DD27" s="32">
        <v>0</v>
      </c>
      <c r="DE27" s="32">
        <v>0</v>
      </c>
      <c r="DF27" s="32">
        <v>0</v>
      </c>
      <c r="DG27" s="32">
        <v>0</v>
      </c>
      <c r="DH27" s="32">
        <v>0</v>
      </c>
      <c r="DI27" s="32">
        <v>0</v>
      </c>
      <c r="DJ27" s="32">
        <v>0</v>
      </c>
      <c r="DK27" s="32">
        <v>0</v>
      </c>
      <c r="DL27" s="32">
        <v>0</v>
      </c>
      <c r="DM27" s="32">
        <v>0</v>
      </c>
      <c r="DN27" s="32">
        <v>0</v>
      </c>
      <c r="DO27" s="32">
        <v>0</v>
      </c>
      <c r="DP27" s="32">
        <v>0</v>
      </c>
      <c r="DQ27" s="32">
        <v>0</v>
      </c>
      <c r="DR27" s="32">
        <v>0</v>
      </c>
      <c r="DS27" s="32">
        <v>0</v>
      </c>
      <c r="DT27" s="32">
        <v>0</v>
      </c>
      <c r="DU27" s="32">
        <v>0</v>
      </c>
      <c r="DV27" s="32">
        <v>0</v>
      </c>
      <c r="DW27" s="32">
        <v>0</v>
      </c>
      <c r="DX27" s="32">
        <v>0</v>
      </c>
      <c r="DY27" s="32">
        <v>0</v>
      </c>
      <c r="DZ27" s="32">
        <v>0</v>
      </c>
      <c r="EA27" s="32">
        <v>0</v>
      </c>
      <c r="EB27" s="32">
        <v>0</v>
      </c>
      <c r="EC27" s="32">
        <v>0</v>
      </c>
      <c r="ED27" s="32">
        <v>0</v>
      </c>
      <c r="EE27" s="32">
        <v>0</v>
      </c>
      <c r="EF27" s="32">
        <v>0</v>
      </c>
      <c r="EG27" s="32">
        <v>0</v>
      </c>
      <c r="EH27" s="32">
        <v>0</v>
      </c>
      <c r="EI27" s="32">
        <v>0</v>
      </c>
      <c r="EJ27" s="32">
        <v>0</v>
      </c>
      <c r="EK27" s="32">
        <v>0</v>
      </c>
      <c r="EL27" s="32">
        <v>0</v>
      </c>
      <c r="EM27" s="32">
        <v>0</v>
      </c>
      <c r="EN27" s="32">
        <v>0</v>
      </c>
      <c r="EO27" s="32">
        <v>0</v>
      </c>
      <c r="EP27" s="32">
        <v>0</v>
      </c>
      <c r="EQ27" s="32">
        <v>0</v>
      </c>
      <c r="ER27" s="32">
        <v>0</v>
      </c>
      <c r="ES27" s="32">
        <v>0</v>
      </c>
      <c r="ET27" s="32">
        <v>0</v>
      </c>
      <c r="EU27" s="32">
        <v>0</v>
      </c>
      <c r="EV27" s="32">
        <v>0</v>
      </c>
      <c r="EW27" s="32">
        <v>0</v>
      </c>
      <c r="EX27" s="32">
        <v>0</v>
      </c>
      <c r="EY27" s="32">
        <v>0</v>
      </c>
      <c r="EZ27" s="32">
        <v>0</v>
      </c>
      <c r="FA27" s="32">
        <v>0</v>
      </c>
      <c r="FB27" s="32">
        <v>0</v>
      </c>
      <c r="FC27" s="32">
        <v>0</v>
      </c>
      <c r="FD27" s="32">
        <v>0</v>
      </c>
      <c r="FE27" s="32">
        <v>0</v>
      </c>
      <c r="FF27" s="32">
        <v>0</v>
      </c>
      <c r="FG27" s="32">
        <v>0</v>
      </c>
      <c r="FH27" s="32">
        <v>0</v>
      </c>
      <c r="FI27" s="32">
        <v>0</v>
      </c>
      <c r="FJ27" s="32">
        <v>0</v>
      </c>
      <c r="FK27" s="32">
        <v>0</v>
      </c>
      <c r="FL27" s="32">
        <v>0</v>
      </c>
      <c r="FM27" s="32">
        <v>0</v>
      </c>
      <c r="FN27" s="32">
        <v>0</v>
      </c>
      <c r="FO27" s="32">
        <v>0</v>
      </c>
      <c r="FP27" s="32">
        <v>0</v>
      </c>
      <c r="FQ27" s="32">
        <v>0</v>
      </c>
      <c r="FR27" s="32">
        <v>0</v>
      </c>
      <c r="FS27" s="32">
        <v>0</v>
      </c>
      <c r="FT27" s="32">
        <v>0</v>
      </c>
      <c r="FU27" s="32">
        <v>0</v>
      </c>
      <c r="FV27" s="32">
        <v>0</v>
      </c>
      <c r="FW27" s="32">
        <v>0</v>
      </c>
      <c r="FX27" s="32">
        <v>0</v>
      </c>
      <c r="FY27" s="32">
        <v>0</v>
      </c>
      <c r="FZ27" s="32">
        <v>0</v>
      </c>
      <c r="GA27" s="32">
        <v>0</v>
      </c>
      <c r="GB27" s="32">
        <v>0</v>
      </c>
      <c r="GC27" s="32">
        <v>0</v>
      </c>
      <c r="GD27" s="32">
        <v>0</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0</v>
      </c>
      <c r="AL28" s="32">
        <v>0</v>
      </c>
      <c r="AM28" s="32">
        <v>2476.7279490000001</v>
      </c>
      <c r="AN28" s="32">
        <v>2493.8596520000001</v>
      </c>
      <c r="AO28" s="32">
        <v>2457.2206679999999</v>
      </c>
      <c r="AP28" s="32">
        <v>2468.248306</v>
      </c>
      <c r="AQ28" s="32">
        <v>0</v>
      </c>
      <c r="AR28" s="32">
        <v>0</v>
      </c>
      <c r="AS28" s="32">
        <v>0</v>
      </c>
      <c r="AT28" s="32">
        <v>0</v>
      </c>
      <c r="AU28" s="32">
        <v>0</v>
      </c>
      <c r="AV28" s="32">
        <v>0</v>
      </c>
      <c r="AW28" s="32">
        <v>0</v>
      </c>
      <c r="AX28" s="32">
        <v>0</v>
      </c>
      <c r="AY28" s="32">
        <v>14366.903095</v>
      </c>
      <c r="AZ28" s="32">
        <v>14466.884582000001</v>
      </c>
      <c r="BA28" s="32">
        <v>14267.653679999999</v>
      </c>
      <c r="BB28" s="32">
        <v>14301.713694</v>
      </c>
      <c r="BC28" s="32">
        <v>14363.882449000001</v>
      </c>
      <c r="BD28" s="32">
        <v>14358.172592000001</v>
      </c>
      <c r="BE28" s="32">
        <v>14389.793927000001</v>
      </c>
      <c r="BF28" s="32">
        <v>14468.495988999999</v>
      </c>
      <c r="BG28" s="32">
        <v>0</v>
      </c>
      <c r="BH28" s="32">
        <v>0</v>
      </c>
      <c r="BI28" s="32">
        <v>0</v>
      </c>
      <c r="BJ28" s="32">
        <v>0</v>
      </c>
      <c r="BK28" s="32">
        <v>0</v>
      </c>
      <c r="BL28" s="32">
        <v>0</v>
      </c>
      <c r="BM28" s="32">
        <v>0</v>
      </c>
      <c r="BN28" s="32">
        <v>0</v>
      </c>
      <c r="BO28" s="32">
        <v>0</v>
      </c>
      <c r="BP28" s="32">
        <v>0</v>
      </c>
      <c r="BQ28" s="32">
        <v>0</v>
      </c>
      <c r="BR28" s="32">
        <v>0</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0</v>
      </c>
      <c r="D29" s="32">
        <v>0</v>
      </c>
      <c r="E29" s="32">
        <v>0</v>
      </c>
      <c r="F29" s="32">
        <v>0</v>
      </c>
      <c r="G29" s="32">
        <v>0</v>
      </c>
      <c r="H29" s="32">
        <v>0</v>
      </c>
      <c r="I29" s="32">
        <v>0</v>
      </c>
      <c r="J29" s="32">
        <v>0</v>
      </c>
      <c r="K29" s="32">
        <v>0</v>
      </c>
      <c r="L29" s="32">
        <v>0</v>
      </c>
      <c r="M29" s="32">
        <v>0</v>
      </c>
      <c r="N29" s="32">
        <v>0</v>
      </c>
      <c r="O29" s="32">
        <v>0</v>
      </c>
      <c r="P29" s="32">
        <v>0</v>
      </c>
      <c r="Q29" s="32">
        <v>0</v>
      </c>
      <c r="R29" s="32">
        <v>0</v>
      </c>
      <c r="S29" s="32">
        <v>0</v>
      </c>
      <c r="T29" s="32">
        <v>0</v>
      </c>
      <c r="U29" s="32">
        <v>0</v>
      </c>
      <c r="V29" s="32">
        <v>0</v>
      </c>
      <c r="W29" s="32">
        <v>0</v>
      </c>
      <c r="X29" s="32">
        <v>0</v>
      </c>
      <c r="Y29" s="32">
        <v>0</v>
      </c>
      <c r="Z29" s="32">
        <v>0</v>
      </c>
      <c r="AA29" s="32">
        <v>0</v>
      </c>
      <c r="AB29" s="32">
        <v>0</v>
      </c>
      <c r="AC29" s="32">
        <v>0</v>
      </c>
      <c r="AD29" s="32">
        <v>0</v>
      </c>
      <c r="AE29" s="32">
        <v>0</v>
      </c>
      <c r="AF29" s="32">
        <v>0</v>
      </c>
      <c r="AG29" s="32">
        <v>0</v>
      </c>
      <c r="AH29" s="32">
        <v>0</v>
      </c>
      <c r="AI29" s="32">
        <v>0</v>
      </c>
      <c r="AJ29" s="32">
        <v>0</v>
      </c>
      <c r="AK29" s="32">
        <v>0</v>
      </c>
      <c r="AL29" s="32">
        <v>0</v>
      </c>
      <c r="AM29" s="32">
        <v>0</v>
      </c>
      <c r="AN29" s="32">
        <v>0</v>
      </c>
      <c r="AO29" s="32">
        <v>0</v>
      </c>
      <c r="AP29" s="32">
        <v>0</v>
      </c>
      <c r="AQ29" s="32">
        <v>0</v>
      </c>
      <c r="AR29" s="32">
        <v>0</v>
      </c>
      <c r="AS29" s="32">
        <v>0</v>
      </c>
      <c r="AT29" s="32">
        <v>0</v>
      </c>
      <c r="AU29" s="32">
        <v>0</v>
      </c>
      <c r="AV29" s="32">
        <v>0</v>
      </c>
      <c r="AW29" s="32">
        <v>0</v>
      </c>
      <c r="AX29" s="32">
        <v>0</v>
      </c>
      <c r="AY29" s="32">
        <v>0</v>
      </c>
      <c r="AZ29" s="32">
        <v>0</v>
      </c>
      <c r="BA29" s="32">
        <v>0</v>
      </c>
      <c r="BB29" s="32">
        <v>0</v>
      </c>
      <c r="BC29" s="32">
        <v>0</v>
      </c>
      <c r="BD29" s="32">
        <v>0</v>
      </c>
      <c r="BE29" s="32">
        <v>0</v>
      </c>
      <c r="BF29" s="32">
        <v>0</v>
      </c>
      <c r="BG29" s="32">
        <v>0</v>
      </c>
      <c r="BH29" s="32">
        <v>0</v>
      </c>
      <c r="BI29" s="32">
        <v>0</v>
      </c>
      <c r="BJ29" s="32">
        <v>0</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0</v>
      </c>
      <c r="DB29" s="32">
        <v>0</v>
      </c>
      <c r="DC29" s="32">
        <v>0</v>
      </c>
      <c r="DD29" s="32">
        <v>0</v>
      </c>
      <c r="DE29" s="32">
        <v>0</v>
      </c>
      <c r="DF29" s="32">
        <v>0</v>
      </c>
      <c r="DG29" s="32">
        <v>0</v>
      </c>
      <c r="DH29" s="32">
        <v>0</v>
      </c>
      <c r="DI29" s="32">
        <v>0</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0</v>
      </c>
      <c r="D30" s="32">
        <v>0</v>
      </c>
      <c r="E30" s="32">
        <v>766.91928900000005</v>
      </c>
      <c r="F30" s="32">
        <v>615.724512</v>
      </c>
      <c r="G30" s="32">
        <v>592.33720500000004</v>
      </c>
      <c r="H30" s="32">
        <v>600.67220599999996</v>
      </c>
      <c r="I30" s="32">
        <v>570.45567700000004</v>
      </c>
      <c r="J30" s="32">
        <v>575.46063400000003</v>
      </c>
      <c r="K30" s="32">
        <v>570.81742799999995</v>
      </c>
      <c r="L30" s="32">
        <v>568.66583700000001</v>
      </c>
      <c r="M30" s="32">
        <v>571.98908800000004</v>
      </c>
      <c r="N30" s="32">
        <v>573.26530100000002</v>
      </c>
      <c r="O30" s="32">
        <v>604.79857400000003</v>
      </c>
      <c r="P30" s="32">
        <v>619.65253299999995</v>
      </c>
      <c r="Q30" s="32">
        <v>608.88972200000001</v>
      </c>
      <c r="R30" s="32">
        <v>604.90075400000001</v>
      </c>
      <c r="S30" s="32">
        <v>605.87458500000002</v>
      </c>
      <c r="T30" s="32">
        <v>613.63546099999996</v>
      </c>
      <c r="U30" s="32">
        <v>603.62483099999997</v>
      </c>
      <c r="V30" s="32">
        <v>607.32852000000003</v>
      </c>
      <c r="W30" s="32">
        <v>615.81131500000004</v>
      </c>
      <c r="X30" s="32">
        <v>560.87536299999999</v>
      </c>
      <c r="Y30" s="32">
        <v>551.58913199999995</v>
      </c>
      <c r="Z30" s="32">
        <v>557.59764399999995</v>
      </c>
      <c r="AA30" s="32">
        <v>560.50487499999997</v>
      </c>
      <c r="AB30" s="32">
        <v>531.27056800000003</v>
      </c>
      <c r="AC30" s="32">
        <v>558.78868499999999</v>
      </c>
      <c r="AD30" s="32">
        <v>0</v>
      </c>
      <c r="AE30" s="32">
        <v>0</v>
      </c>
      <c r="AF30" s="32">
        <v>0</v>
      </c>
      <c r="AG30" s="32">
        <v>0</v>
      </c>
      <c r="AH30" s="32">
        <v>0</v>
      </c>
      <c r="AI30" s="32">
        <v>0</v>
      </c>
      <c r="AJ30" s="32">
        <v>0</v>
      </c>
      <c r="AK30" s="32">
        <v>0</v>
      </c>
      <c r="AL30" s="32">
        <v>0</v>
      </c>
      <c r="AM30" s="32">
        <v>0</v>
      </c>
      <c r="AN30" s="32">
        <v>0</v>
      </c>
      <c r="AO30" s="32">
        <v>0</v>
      </c>
      <c r="AP30" s="32">
        <v>0</v>
      </c>
      <c r="AQ30" s="32">
        <v>0</v>
      </c>
      <c r="AR30" s="32">
        <v>0</v>
      </c>
      <c r="AS30" s="32">
        <v>0</v>
      </c>
      <c r="AT30" s="32">
        <v>0</v>
      </c>
      <c r="AU30" s="32">
        <v>0</v>
      </c>
      <c r="AV30" s="32">
        <v>0</v>
      </c>
      <c r="AW30" s="32">
        <v>0</v>
      </c>
      <c r="AX30" s="32">
        <v>0</v>
      </c>
      <c r="AY30" s="32">
        <v>0</v>
      </c>
      <c r="AZ30" s="32">
        <v>0</v>
      </c>
      <c r="BA30" s="32">
        <v>0</v>
      </c>
      <c r="BB30" s="32">
        <v>0</v>
      </c>
      <c r="BC30" s="32">
        <v>0</v>
      </c>
      <c r="BD30" s="32">
        <v>0</v>
      </c>
      <c r="BE30" s="32">
        <v>0</v>
      </c>
      <c r="BF30" s="32">
        <v>0</v>
      </c>
      <c r="BG30" s="32">
        <v>0</v>
      </c>
      <c r="BH30" s="32">
        <v>0</v>
      </c>
      <c r="BI30" s="32">
        <v>0</v>
      </c>
      <c r="BJ30" s="32">
        <v>0</v>
      </c>
      <c r="BK30" s="32">
        <v>0</v>
      </c>
      <c r="BL30" s="32">
        <v>0</v>
      </c>
      <c r="BM30" s="32">
        <v>0</v>
      </c>
      <c r="BN30" s="32">
        <v>0</v>
      </c>
      <c r="BO30" s="32">
        <v>0</v>
      </c>
      <c r="BP30" s="32">
        <v>0</v>
      </c>
      <c r="BQ30" s="32">
        <v>0</v>
      </c>
      <c r="BR30" s="32">
        <v>0</v>
      </c>
      <c r="BS30" s="32">
        <v>0</v>
      </c>
      <c r="BT30" s="32">
        <v>0</v>
      </c>
      <c r="BU30" s="32">
        <v>0</v>
      </c>
      <c r="BV30" s="32">
        <v>0</v>
      </c>
      <c r="BW30" s="32">
        <v>0</v>
      </c>
      <c r="BX30" s="32">
        <v>0</v>
      </c>
      <c r="BY30" s="32">
        <v>0</v>
      </c>
      <c r="BZ30" s="32">
        <v>0</v>
      </c>
      <c r="CA30" s="32">
        <v>0</v>
      </c>
      <c r="CB30" s="32">
        <v>0</v>
      </c>
      <c r="CC30" s="32">
        <v>0</v>
      </c>
      <c r="CD30" s="32">
        <v>0</v>
      </c>
      <c r="CE30" s="32">
        <v>0</v>
      </c>
      <c r="CF30" s="32">
        <v>0</v>
      </c>
      <c r="CG30" s="32">
        <v>0</v>
      </c>
      <c r="CH30" s="32">
        <v>0</v>
      </c>
      <c r="CI30" s="32">
        <v>0</v>
      </c>
      <c r="CJ30" s="32">
        <v>0</v>
      </c>
      <c r="CK30" s="32">
        <v>0</v>
      </c>
      <c r="CL30" s="32">
        <v>0</v>
      </c>
      <c r="CM30" s="32">
        <v>0</v>
      </c>
      <c r="CN30" s="32">
        <v>0</v>
      </c>
      <c r="CO30" s="32">
        <v>0</v>
      </c>
      <c r="CP30" s="32">
        <v>0</v>
      </c>
      <c r="CQ30" s="32">
        <v>0</v>
      </c>
      <c r="CR30" s="32">
        <v>3084.498791</v>
      </c>
      <c r="CS30" s="32">
        <v>3083.3312540000002</v>
      </c>
      <c r="CT30" s="32">
        <v>0</v>
      </c>
      <c r="CU30" s="32">
        <v>0</v>
      </c>
      <c r="CV30" s="32">
        <v>0</v>
      </c>
      <c r="CW30" s="32">
        <v>0</v>
      </c>
      <c r="CX30" s="32">
        <v>0</v>
      </c>
      <c r="CY30" s="32">
        <v>0</v>
      </c>
      <c r="CZ30" s="32">
        <v>0</v>
      </c>
      <c r="DA30" s="32">
        <v>0</v>
      </c>
      <c r="DB30" s="32">
        <v>4651.6846939999996</v>
      </c>
      <c r="DC30" s="32">
        <v>3320.4047209999999</v>
      </c>
      <c r="DD30" s="32">
        <v>0</v>
      </c>
      <c r="DE30" s="32">
        <v>0</v>
      </c>
      <c r="DF30" s="32">
        <v>0</v>
      </c>
      <c r="DG30" s="32">
        <v>1335.8502550000001</v>
      </c>
      <c r="DH30" s="32">
        <v>0</v>
      </c>
      <c r="DI30" s="32">
        <v>0</v>
      </c>
      <c r="DJ30" s="32">
        <v>0</v>
      </c>
      <c r="DK30" s="32">
        <v>0</v>
      </c>
      <c r="DL30" s="32">
        <v>0</v>
      </c>
      <c r="DM30" s="32">
        <v>0</v>
      </c>
      <c r="DN30" s="32">
        <v>0</v>
      </c>
      <c r="DO30" s="32">
        <v>0</v>
      </c>
      <c r="DP30" s="32">
        <v>0</v>
      </c>
      <c r="DQ30" s="32">
        <v>0</v>
      </c>
      <c r="DR30" s="32">
        <v>0</v>
      </c>
      <c r="DS30" s="32">
        <v>0</v>
      </c>
      <c r="DT30" s="32">
        <v>0</v>
      </c>
      <c r="DU30" s="32">
        <v>0</v>
      </c>
      <c r="DV30" s="32">
        <v>0</v>
      </c>
      <c r="DW30" s="32">
        <v>0</v>
      </c>
      <c r="DX30" s="32">
        <v>0</v>
      </c>
      <c r="DY30" s="32">
        <v>0</v>
      </c>
      <c r="DZ30" s="32">
        <v>0</v>
      </c>
      <c r="EA30" s="32">
        <v>0</v>
      </c>
      <c r="EB30" s="32">
        <v>0</v>
      </c>
      <c r="EC30" s="32">
        <v>0</v>
      </c>
      <c r="ED30" s="32">
        <v>0</v>
      </c>
      <c r="EE30" s="32">
        <v>0</v>
      </c>
      <c r="EF30" s="32">
        <v>0</v>
      </c>
      <c r="EG30" s="32">
        <v>0</v>
      </c>
      <c r="EH30" s="32">
        <v>0</v>
      </c>
      <c r="EI30" s="32">
        <v>0</v>
      </c>
      <c r="EJ30" s="32">
        <v>0</v>
      </c>
      <c r="EK30" s="32">
        <v>0</v>
      </c>
      <c r="EL30" s="32">
        <v>0</v>
      </c>
      <c r="EM30" s="32">
        <v>0</v>
      </c>
      <c r="EN30" s="32">
        <v>0</v>
      </c>
      <c r="EO30" s="32">
        <v>0</v>
      </c>
      <c r="EP30" s="32">
        <v>0</v>
      </c>
      <c r="EQ30" s="32">
        <v>0</v>
      </c>
      <c r="ER30" s="32">
        <v>0</v>
      </c>
      <c r="ES30" s="32">
        <v>0</v>
      </c>
      <c r="ET30" s="32">
        <v>0</v>
      </c>
      <c r="EU30" s="32">
        <v>0</v>
      </c>
      <c r="EV30" s="32">
        <v>0</v>
      </c>
      <c r="EW30" s="32">
        <v>0</v>
      </c>
      <c r="EX30" s="32">
        <v>0</v>
      </c>
      <c r="EY30" s="32">
        <v>0</v>
      </c>
      <c r="EZ30" s="32">
        <v>0</v>
      </c>
      <c r="FA30" s="32">
        <v>0</v>
      </c>
      <c r="FB30" s="32">
        <v>0</v>
      </c>
      <c r="FC30" s="32">
        <v>0</v>
      </c>
      <c r="FD30" s="32">
        <v>0</v>
      </c>
      <c r="FE30" s="32">
        <v>0</v>
      </c>
      <c r="FF30" s="32">
        <v>0</v>
      </c>
      <c r="FG30" s="32">
        <v>0</v>
      </c>
      <c r="FH30" s="32">
        <v>0</v>
      </c>
      <c r="FI30" s="32">
        <v>0</v>
      </c>
      <c r="FJ30" s="32">
        <v>0</v>
      </c>
      <c r="FK30" s="32">
        <v>0</v>
      </c>
      <c r="FL30" s="32">
        <v>0</v>
      </c>
      <c r="FM30" s="32">
        <v>0</v>
      </c>
      <c r="FN30" s="32">
        <v>0</v>
      </c>
      <c r="FO30" s="32">
        <v>0</v>
      </c>
      <c r="FP30" s="32">
        <v>0</v>
      </c>
      <c r="FQ30" s="32">
        <v>0</v>
      </c>
      <c r="FR30" s="32">
        <v>0</v>
      </c>
      <c r="FS30" s="32">
        <v>0</v>
      </c>
      <c r="FT30" s="32">
        <v>0</v>
      </c>
      <c r="FU30" s="32">
        <v>0</v>
      </c>
      <c r="FV30" s="32">
        <v>0</v>
      </c>
      <c r="FW30" s="32">
        <v>0</v>
      </c>
      <c r="FX30" s="32">
        <v>0</v>
      </c>
      <c r="FY30" s="32">
        <v>0</v>
      </c>
      <c r="FZ30" s="32">
        <v>0</v>
      </c>
      <c r="GA30" s="32">
        <v>0</v>
      </c>
      <c r="GB30" s="32">
        <v>0</v>
      </c>
      <c r="GC30" s="32">
        <v>0</v>
      </c>
      <c r="GD30" s="32">
        <v>0</v>
      </c>
      <c r="GE30" s="32">
        <v>0</v>
      </c>
      <c r="GF30" s="32">
        <v>0</v>
      </c>
      <c r="GG30" s="32">
        <v>0</v>
      </c>
      <c r="GH30" s="32">
        <v>0</v>
      </c>
      <c r="GI30" s="32">
        <v>0</v>
      </c>
    </row>
    <row r="31" spans="2:191" ht="12.75" customHeight="1">
      <c r="B31" s="24" t="s">
        <v>142</v>
      </c>
      <c r="C31" s="32">
        <v>0</v>
      </c>
      <c r="D31" s="32">
        <v>0</v>
      </c>
      <c r="E31" s="32">
        <v>0</v>
      </c>
      <c r="F31" s="32">
        <v>0</v>
      </c>
      <c r="G31" s="32">
        <v>0</v>
      </c>
      <c r="H31" s="32">
        <v>0</v>
      </c>
      <c r="I31" s="32">
        <v>0</v>
      </c>
      <c r="J31" s="32">
        <v>0</v>
      </c>
      <c r="K31" s="32">
        <v>0</v>
      </c>
      <c r="L31" s="32">
        <v>0</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0</v>
      </c>
      <c r="BG31" s="32">
        <v>0</v>
      </c>
      <c r="BH31" s="32">
        <v>0</v>
      </c>
      <c r="BI31" s="32">
        <v>0</v>
      </c>
      <c r="BJ31" s="32">
        <v>0</v>
      </c>
      <c r="BK31" s="32">
        <v>0</v>
      </c>
      <c r="BL31" s="32">
        <v>0</v>
      </c>
      <c r="BM31" s="32">
        <v>0</v>
      </c>
      <c r="BN31" s="32">
        <v>0</v>
      </c>
      <c r="BO31" s="32">
        <v>0</v>
      </c>
      <c r="BP31" s="32">
        <v>0</v>
      </c>
      <c r="BQ31" s="32">
        <v>0</v>
      </c>
      <c r="BR31" s="32">
        <v>0</v>
      </c>
      <c r="BS31" s="32">
        <v>0</v>
      </c>
      <c r="BT31" s="32">
        <v>0</v>
      </c>
      <c r="BU31" s="32">
        <v>0</v>
      </c>
      <c r="BV31" s="32">
        <v>0</v>
      </c>
      <c r="BW31" s="32">
        <v>0</v>
      </c>
      <c r="BX31" s="32">
        <v>0</v>
      </c>
      <c r="BY31" s="32">
        <v>0</v>
      </c>
      <c r="BZ31" s="32">
        <v>0</v>
      </c>
      <c r="CA31" s="32">
        <v>0</v>
      </c>
      <c r="CB31" s="32">
        <v>0</v>
      </c>
      <c r="CC31" s="32">
        <v>0</v>
      </c>
      <c r="CD31" s="32">
        <v>0</v>
      </c>
      <c r="CE31" s="32">
        <v>0</v>
      </c>
      <c r="CF31" s="32">
        <v>0</v>
      </c>
      <c r="CG31" s="32">
        <v>0</v>
      </c>
      <c r="CH31" s="32">
        <v>0</v>
      </c>
      <c r="CI31" s="32">
        <v>0</v>
      </c>
      <c r="CJ31" s="32">
        <v>0</v>
      </c>
      <c r="CK31" s="32">
        <v>0</v>
      </c>
      <c r="CL31" s="32">
        <v>0</v>
      </c>
      <c r="CM31" s="32">
        <v>0</v>
      </c>
      <c r="CN31" s="32">
        <v>0</v>
      </c>
      <c r="CO31" s="32">
        <v>0</v>
      </c>
      <c r="CP31" s="32">
        <v>0</v>
      </c>
      <c r="CQ31" s="32">
        <v>0</v>
      </c>
      <c r="CR31" s="32">
        <v>0</v>
      </c>
      <c r="CS31" s="32">
        <v>0</v>
      </c>
      <c r="CT31" s="32">
        <v>0</v>
      </c>
      <c r="CU31" s="32">
        <v>0</v>
      </c>
      <c r="CV31" s="32">
        <v>0</v>
      </c>
      <c r="CW31" s="32">
        <v>0</v>
      </c>
      <c r="CX31" s="32">
        <v>0</v>
      </c>
      <c r="CY31" s="32">
        <v>0</v>
      </c>
      <c r="CZ31" s="32">
        <v>0</v>
      </c>
      <c r="DA31" s="32">
        <v>0</v>
      </c>
      <c r="DB31" s="32">
        <v>0</v>
      </c>
      <c r="DC31" s="32">
        <v>0</v>
      </c>
      <c r="DD31" s="32">
        <v>0</v>
      </c>
      <c r="DE31" s="32">
        <v>0</v>
      </c>
      <c r="DF31" s="32">
        <v>0</v>
      </c>
      <c r="DG31" s="32">
        <v>0</v>
      </c>
      <c r="DH31" s="32">
        <v>0</v>
      </c>
      <c r="DI31" s="32">
        <v>0</v>
      </c>
      <c r="DJ31" s="32">
        <v>0</v>
      </c>
      <c r="DK31" s="32">
        <v>0</v>
      </c>
      <c r="DL31" s="32">
        <v>0</v>
      </c>
      <c r="DM31" s="32">
        <v>0</v>
      </c>
      <c r="DN31" s="32">
        <v>0</v>
      </c>
      <c r="DO31" s="32">
        <v>0</v>
      </c>
      <c r="DP31" s="32">
        <v>0</v>
      </c>
      <c r="DQ31" s="32">
        <v>0</v>
      </c>
      <c r="DR31" s="32">
        <v>0</v>
      </c>
      <c r="DS31" s="32">
        <v>0</v>
      </c>
      <c r="DT31" s="32">
        <v>0</v>
      </c>
      <c r="DU31" s="32">
        <v>0</v>
      </c>
      <c r="DV31" s="32">
        <v>0</v>
      </c>
      <c r="DW31" s="32">
        <v>0</v>
      </c>
      <c r="DX31" s="32">
        <v>0</v>
      </c>
      <c r="DY31" s="32">
        <v>0</v>
      </c>
      <c r="DZ31" s="32">
        <v>0</v>
      </c>
      <c r="EA31" s="32">
        <v>0</v>
      </c>
      <c r="EB31" s="32">
        <v>0</v>
      </c>
      <c r="EC31" s="32">
        <v>0</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0</v>
      </c>
      <c r="EA32" s="32">
        <v>0</v>
      </c>
      <c r="EB32" s="32">
        <v>0</v>
      </c>
      <c r="EC32" s="32">
        <v>0</v>
      </c>
      <c r="ED32" s="32">
        <v>0</v>
      </c>
      <c r="EE32" s="32">
        <v>0</v>
      </c>
      <c r="EF32" s="32">
        <v>0</v>
      </c>
      <c r="EG32" s="32">
        <v>0</v>
      </c>
      <c r="EH32" s="32">
        <v>0</v>
      </c>
      <c r="EI32" s="32">
        <v>0</v>
      </c>
      <c r="EJ32" s="32">
        <v>0</v>
      </c>
      <c r="EK32" s="32">
        <v>0</v>
      </c>
      <c r="EL32" s="32">
        <v>0</v>
      </c>
      <c r="EM32" s="32">
        <v>0</v>
      </c>
      <c r="EN32" s="32">
        <v>0</v>
      </c>
      <c r="EO32" s="32">
        <v>0</v>
      </c>
      <c r="EP32" s="32">
        <v>0</v>
      </c>
      <c r="EQ32" s="32">
        <v>0</v>
      </c>
      <c r="ER32" s="32">
        <v>0</v>
      </c>
      <c r="ES32" s="32">
        <v>0</v>
      </c>
      <c r="ET32" s="32">
        <v>0</v>
      </c>
      <c r="EU32" s="32">
        <v>0</v>
      </c>
      <c r="EV32" s="32">
        <v>0</v>
      </c>
      <c r="EW32" s="32">
        <v>0</v>
      </c>
      <c r="EX32" s="32">
        <v>0</v>
      </c>
      <c r="EY32" s="32">
        <v>0</v>
      </c>
      <c r="EZ32" s="32">
        <v>0</v>
      </c>
      <c r="FA32" s="32">
        <v>0</v>
      </c>
      <c r="FB32" s="32">
        <v>0</v>
      </c>
      <c r="FC32" s="32">
        <v>0</v>
      </c>
      <c r="FD32" s="32">
        <v>0</v>
      </c>
      <c r="FE32" s="32">
        <v>0</v>
      </c>
      <c r="FF32" s="32">
        <v>0</v>
      </c>
      <c r="FG32" s="32">
        <v>0</v>
      </c>
      <c r="FH32" s="32">
        <v>0</v>
      </c>
      <c r="FI32" s="32">
        <v>0</v>
      </c>
      <c r="FJ32" s="32">
        <v>0</v>
      </c>
      <c r="FK32" s="32">
        <v>0</v>
      </c>
      <c r="FL32" s="32">
        <v>0</v>
      </c>
      <c r="FM32" s="32">
        <v>0</v>
      </c>
      <c r="FN32" s="32">
        <v>0</v>
      </c>
      <c r="FO32" s="32">
        <v>0</v>
      </c>
      <c r="FP32" s="32">
        <v>0</v>
      </c>
      <c r="FQ32" s="32">
        <v>0</v>
      </c>
      <c r="FR32" s="32">
        <v>0</v>
      </c>
      <c r="FS32" s="32">
        <v>0</v>
      </c>
      <c r="FT32" s="32">
        <v>0</v>
      </c>
      <c r="FU32" s="32">
        <v>0</v>
      </c>
      <c r="FV32" s="32">
        <v>0</v>
      </c>
      <c r="FW32" s="32">
        <v>0</v>
      </c>
      <c r="FX32" s="32">
        <v>0</v>
      </c>
      <c r="FY32" s="32">
        <v>0</v>
      </c>
      <c r="FZ32" s="32">
        <v>0</v>
      </c>
      <c r="GA32" s="32">
        <v>0</v>
      </c>
      <c r="GB32" s="32">
        <v>0</v>
      </c>
      <c r="GC32" s="32">
        <v>0</v>
      </c>
      <c r="GD32" s="32">
        <v>0</v>
      </c>
      <c r="GE32" s="32">
        <v>0</v>
      </c>
      <c r="GF32" s="32">
        <v>0</v>
      </c>
      <c r="GG32" s="32">
        <v>0</v>
      </c>
      <c r="GH32" s="32">
        <v>0</v>
      </c>
      <c r="GI32" s="32">
        <v>0</v>
      </c>
    </row>
    <row r="33" spans="1:191" ht="12.75" customHeight="1">
      <c r="B33" s="29" t="s">
        <v>99</v>
      </c>
      <c r="C33" s="33">
        <v>73854.735321</v>
      </c>
      <c r="D33" s="33">
        <v>69941.388009000002</v>
      </c>
      <c r="E33" s="33">
        <v>70522.164441999994</v>
      </c>
      <c r="F33" s="33">
        <v>72783.092113000006</v>
      </c>
      <c r="G33" s="33">
        <v>75838.398394999997</v>
      </c>
      <c r="H33" s="33">
        <v>73810.312262000007</v>
      </c>
      <c r="I33" s="33">
        <v>71280.567882999996</v>
      </c>
      <c r="J33" s="33">
        <v>70757.698701999994</v>
      </c>
      <c r="K33" s="33">
        <v>68803.538730999993</v>
      </c>
      <c r="L33" s="33">
        <v>72304.608418999997</v>
      </c>
      <c r="M33" s="33">
        <v>74102.567421999993</v>
      </c>
      <c r="N33" s="33">
        <v>76673.836368999997</v>
      </c>
      <c r="O33" s="33">
        <v>76891.961383000002</v>
      </c>
      <c r="P33" s="33">
        <v>74222.199980000005</v>
      </c>
      <c r="Q33" s="33">
        <v>61756.452505000001</v>
      </c>
      <c r="R33" s="33">
        <v>60936.556659000002</v>
      </c>
      <c r="S33" s="33">
        <v>59957.625303000001</v>
      </c>
      <c r="T33" s="33">
        <v>59729.946938000001</v>
      </c>
      <c r="U33" s="33">
        <v>63420.235801000003</v>
      </c>
      <c r="V33" s="33">
        <v>63543.056354</v>
      </c>
      <c r="W33" s="33">
        <v>62306.265837999999</v>
      </c>
      <c r="X33" s="33">
        <v>52666.137881000002</v>
      </c>
      <c r="Y33" s="33">
        <v>52795.082606000004</v>
      </c>
      <c r="Z33" s="33">
        <v>56826.428200000002</v>
      </c>
      <c r="AA33" s="33">
        <v>54618.945699000004</v>
      </c>
      <c r="AB33" s="33">
        <v>57885.732153999998</v>
      </c>
      <c r="AC33" s="33">
        <v>53313.298944000002</v>
      </c>
      <c r="AD33" s="33">
        <v>51115.721447999997</v>
      </c>
      <c r="AE33" s="33">
        <v>48710.2336</v>
      </c>
      <c r="AF33" s="33">
        <v>48683.933591000001</v>
      </c>
      <c r="AG33" s="33">
        <v>57215.516240999998</v>
      </c>
      <c r="AH33" s="33">
        <v>61900.858864000002</v>
      </c>
      <c r="AI33" s="33">
        <v>71967.074768999999</v>
      </c>
      <c r="AJ33" s="33">
        <v>78816.925669999997</v>
      </c>
      <c r="AK33" s="33">
        <v>104856.91226300001</v>
      </c>
      <c r="AL33" s="33">
        <v>118878.458373</v>
      </c>
      <c r="AM33" s="33">
        <v>123312.02138599999</v>
      </c>
      <c r="AN33" s="33">
        <v>125874.790589</v>
      </c>
      <c r="AO33" s="33">
        <v>120929.494481</v>
      </c>
      <c r="AP33" s="33">
        <v>128054.008613</v>
      </c>
      <c r="AQ33" s="33">
        <v>134370.379946</v>
      </c>
      <c r="AR33" s="33">
        <v>134386.31650799999</v>
      </c>
      <c r="AS33" s="33">
        <v>132795.72597100001</v>
      </c>
      <c r="AT33" s="33">
        <v>133164.27741800001</v>
      </c>
      <c r="AU33" s="33">
        <v>125989.207341</v>
      </c>
      <c r="AV33" s="33">
        <v>121563.28739500001</v>
      </c>
      <c r="AW33" s="33">
        <v>119424.220602</v>
      </c>
      <c r="AX33" s="33">
        <v>122335.213089</v>
      </c>
      <c r="AY33" s="33">
        <v>147326.99821300001</v>
      </c>
      <c r="AZ33" s="33">
        <v>145455.48100999999</v>
      </c>
      <c r="BA33" s="33">
        <v>144376.82754900001</v>
      </c>
      <c r="BB33" s="33">
        <v>144275.23838</v>
      </c>
      <c r="BC33" s="33">
        <v>141708.50070400001</v>
      </c>
      <c r="BD33" s="33">
        <v>140431.167629</v>
      </c>
      <c r="BE33" s="33">
        <v>137814.71276200001</v>
      </c>
      <c r="BF33" s="33">
        <v>135464.69736300001</v>
      </c>
      <c r="BG33" s="33">
        <v>119476.027225</v>
      </c>
      <c r="BH33" s="33">
        <v>117914.976951</v>
      </c>
      <c r="BI33" s="33">
        <v>118684.812156</v>
      </c>
      <c r="BJ33" s="33">
        <v>115301.282489</v>
      </c>
      <c r="BK33" s="33">
        <v>112307.50676</v>
      </c>
      <c r="BL33" s="33">
        <v>112873.408471</v>
      </c>
      <c r="BM33" s="33">
        <v>109742.748675</v>
      </c>
      <c r="BN33" s="33">
        <v>108246.346576</v>
      </c>
      <c r="BO33" s="33">
        <v>104713.375541</v>
      </c>
      <c r="BP33" s="33">
        <v>100635.437957</v>
      </c>
      <c r="BQ33" s="33">
        <v>95822.270785000001</v>
      </c>
      <c r="BR33" s="33">
        <v>100415.700817</v>
      </c>
      <c r="BS33" s="33">
        <v>98376.600634999995</v>
      </c>
      <c r="BT33" s="33">
        <v>96246.498391000001</v>
      </c>
      <c r="BU33" s="33">
        <v>92719.869290000002</v>
      </c>
      <c r="BV33" s="33">
        <v>85128.572700999997</v>
      </c>
      <c r="BW33" s="33">
        <v>82271.264391999997</v>
      </c>
      <c r="BX33" s="33">
        <v>80383.780469999998</v>
      </c>
      <c r="BY33" s="33">
        <v>100585.61564600001</v>
      </c>
      <c r="BZ33" s="33">
        <v>101574.475855</v>
      </c>
      <c r="CA33" s="33">
        <v>101529.41571099999</v>
      </c>
      <c r="CB33" s="33">
        <v>100141.80732000001</v>
      </c>
      <c r="CC33" s="33">
        <v>97279.640318000005</v>
      </c>
      <c r="CD33" s="33">
        <v>94947.749198000005</v>
      </c>
      <c r="CE33" s="33">
        <v>91713.816070000001</v>
      </c>
      <c r="CF33" s="33">
        <v>74599.002510000006</v>
      </c>
      <c r="CG33" s="33">
        <v>77386.171507000006</v>
      </c>
      <c r="CH33" s="33">
        <v>73966.976878999994</v>
      </c>
      <c r="CI33" s="33">
        <v>72159.583582000007</v>
      </c>
      <c r="CJ33" s="33">
        <v>60095.626819999998</v>
      </c>
      <c r="CK33" s="33">
        <v>66138.778728999998</v>
      </c>
      <c r="CL33" s="33">
        <v>65083.252860000001</v>
      </c>
      <c r="CM33" s="33">
        <v>63835.830980999999</v>
      </c>
      <c r="CN33" s="33">
        <v>62577.711104000002</v>
      </c>
      <c r="CO33" s="33">
        <v>62257.425091999998</v>
      </c>
      <c r="CP33" s="33">
        <v>61712.445446999998</v>
      </c>
      <c r="CQ33" s="33">
        <v>59996.119891000002</v>
      </c>
      <c r="CR33" s="33">
        <v>61156.847937999999</v>
      </c>
      <c r="CS33" s="33">
        <v>60157.004624000001</v>
      </c>
      <c r="CT33" s="33">
        <v>65052.105653999999</v>
      </c>
      <c r="CU33" s="33">
        <v>71725.791610999993</v>
      </c>
      <c r="CV33" s="33">
        <v>70854.188148999994</v>
      </c>
      <c r="CW33" s="33">
        <v>68888.278951</v>
      </c>
      <c r="CX33" s="33">
        <v>68141.665122999999</v>
      </c>
      <c r="CY33" s="33">
        <v>66636.807769999999</v>
      </c>
      <c r="CZ33" s="33">
        <v>64638.756034999999</v>
      </c>
      <c r="DA33" s="33">
        <v>63328.35727</v>
      </c>
      <c r="DB33" s="33">
        <v>67546.607302000004</v>
      </c>
      <c r="DC33" s="33">
        <v>63874.362436000003</v>
      </c>
      <c r="DD33" s="33">
        <v>58378.413447999999</v>
      </c>
      <c r="DE33" s="33">
        <v>54119.148969000002</v>
      </c>
      <c r="DF33" s="33">
        <v>50929.627241000002</v>
      </c>
      <c r="DG33" s="33">
        <v>50563.112287999997</v>
      </c>
      <c r="DH33" s="33">
        <v>49515.980716999999</v>
      </c>
      <c r="DI33" s="33">
        <v>51551.325449000004</v>
      </c>
      <c r="DJ33" s="33">
        <v>57304.488873000002</v>
      </c>
      <c r="DK33" s="33">
        <v>57111.937232999997</v>
      </c>
      <c r="DL33" s="33">
        <v>62142.21804</v>
      </c>
      <c r="DM33" s="33">
        <v>60320.121675000002</v>
      </c>
      <c r="DN33" s="33">
        <v>59518.585227000003</v>
      </c>
      <c r="DO33" s="33">
        <v>57118.278118000002</v>
      </c>
      <c r="DP33" s="33">
        <v>54307.393651999999</v>
      </c>
      <c r="DQ33" s="33">
        <v>53883.611066999998</v>
      </c>
      <c r="DR33" s="33">
        <v>53070.014968000003</v>
      </c>
      <c r="DS33" s="33">
        <v>53042.470293999999</v>
      </c>
      <c r="DT33" s="33">
        <v>53317.976648999997</v>
      </c>
      <c r="DU33" s="33">
        <v>52789.432587000003</v>
      </c>
      <c r="DV33" s="33">
        <v>52192.682256</v>
      </c>
      <c r="DW33" s="33">
        <v>49132.015266000002</v>
      </c>
      <c r="DX33" s="33">
        <v>46697.912198999999</v>
      </c>
      <c r="DY33" s="33">
        <v>43541.653213999998</v>
      </c>
      <c r="DZ33" s="33">
        <v>46187.006495000001</v>
      </c>
      <c r="EA33" s="33">
        <v>36918.883096999998</v>
      </c>
      <c r="EB33" s="33">
        <v>33067.740191999997</v>
      </c>
      <c r="EC33" s="33">
        <v>37667.921447000001</v>
      </c>
      <c r="ED33" s="33">
        <v>36042.372316000001</v>
      </c>
      <c r="EE33" s="33">
        <v>34733.902834</v>
      </c>
      <c r="EF33" s="33">
        <v>33697.121629000001</v>
      </c>
      <c r="EG33" s="33">
        <v>32385.121275000001</v>
      </c>
      <c r="EH33" s="33">
        <v>31640.941287000001</v>
      </c>
      <c r="EI33" s="33">
        <v>30543.159276999999</v>
      </c>
      <c r="EJ33" s="33">
        <v>29346.115485999999</v>
      </c>
      <c r="EK33" s="33">
        <v>27861.587817</v>
      </c>
      <c r="EL33" s="33">
        <v>26558.963324</v>
      </c>
      <c r="EM33" s="33">
        <v>30078.348623999998</v>
      </c>
      <c r="EN33" s="33">
        <v>28625.974200000001</v>
      </c>
      <c r="EO33" s="33">
        <v>22541.531175</v>
      </c>
      <c r="EP33" s="33">
        <v>75573.711733999997</v>
      </c>
      <c r="EQ33" s="33">
        <v>75145.265587000002</v>
      </c>
      <c r="ER33" s="33">
        <v>21260.127842000002</v>
      </c>
      <c r="ES33" s="33">
        <v>20566.782073999999</v>
      </c>
      <c r="ET33" s="33">
        <v>23386.722845</v>
      </c>
      <c r="EU33" s="33">
        <v>22897.889137999999</v>
      </c>
      <c r="EV33" s="33">
        <v>21950.909336000001</v>
      </c>
      <c r="EW33" s="33">
        <v>20939.432728</v>
      </c>
      <c r="EX33" s="33">
        <v>20479.455580999998</v>
      </c>
      <c r="EY33" s="33">
        <v>19982.110906999998</v>
      </c>
      <c r="EZ33" s="33">
        <v>19686.802618999998</v>
      </c>
      <c r="FA33" s="33">
        <v>19508.865291999999</v>
      </c>
      <c r="FB33" s="33">
        <v>19127.920760000001</v>
      </c>
      <c r="FC33" s="33">
        <v>18933.816073999998</v>
      </c>
      <c r="FD33" s="33">
        <v>18446.053973999999</v>
      </c>
      <c r="FE33" s="33">
        <v>17821.667182000001</v>
      </c>
      <c r="FF33" s="33">
        <v>17446.097634999998</v>
      </c>
      <c r="FG33" s="33">
        <v>17008.060291999998</v>
      </c>
      <c r="FH33" s="33">
        <v>16378.942977999999</v>
      </c>
      <c r="FI33" s="33">
        <v>15556.598958</v>
      </c>
      <c r="FJ33" s="33">
        <v>15487.889730999999</v>
      </c>
      <c r="FK33" s="33">
        <v>14683.000064</v>
      </c>
      <c r="FL33" s="33">
        <v>13912.721251000001</v>
      </c>
      <c r="FM33" s="33">
        <v>13616.266224999999</v>
      </c>
      <c r="FN33" s="33">
        <v>13169.718902000001</v>
      </c>
      <c r="FO33" s="33">
        <v>12838.628573</v>
      </c>
      <c r="FP33" s="33">
        <v>12556.729101999999</v>
      </c>
      <c r="FQ33" s="33">
        <v>11914.565044999999</v>
      </c>
      <c r="FR33" s="33">
        <v>11734.627085999999</v>
      </c>
      <c r="FS33" s="33">
        <v>11327.265047999999</v>
      </c>
      <c r="FT33" s="33">
        <v>10998.529242999999</v>
      </c>
      <c r="FU33" s="33">
        <v>10964.767436999999</v>
      </c>
      <c r="FV33" s="33">
        <v>10677.479606999999</v>
      </c>
      <c r="FW33" s="33">
        <v>10008.291430000001</v>
      </c>
      <c r="FX33" s="33">
        <v>9632.9501550000004</v>
      </c>
      <c r="FY33" s="33">
        <v>9620.8849209999989</v>
      </c>
      <c r="FZ33" s="33">
        <v>8821.2398539999995</v>
      </c>
      <c r="GA33" s="33">
        <v>8445.9629829999994</v>
      </c>
      <c r="GB33" s="33">
        <v>8266.9416849999998</v>
      </c>
      <c r="GC33" s="33">
        <v>7655.4967779999997</v>
      </c>
      <c r="GD33" s="33">
        <v>7332.7011780000003</v>
      </c>
      <c r="GE33" s="33">
        <v>7068.1132260000004</v>
      </c>
      <c r="GF33" s="33">
        <v>6790.5281630000009</v>
      </c>
      <c r="GG33" s="33">
        <v>6596.6703140000009</v>
      </c>
      <c r="GH33" s="33">
        <v>6476.4055909999997</v>
      </c>
      <c r="GI33" s="33">
        <v>6134.3905800000002</v>
      </c>
    </row>
    <row r="34" spans="1:191" ht="2.1" customHeight="1">
      <c r="BN34" s="34"/>
      <c r="BO34" s="34"/>
    </row>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4"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row r="65" spans="3:3">
      <c r="C65" s="28"/>
    </row>
    <row r="66" spans="3:3">
      <c r="C66" s="28"/>
    </row>
  </sheetData>
  <sortState xmlns:xlrd2="http://schemas.microsoft.com/office/spreadsheetml/2017/richdata2" ref="B7:BM30">
    <sortCondition ref="B7:B30"/>
  </sortState>
  <hyperlinks>
    <hyperlink ref="A2" location="Índice_general!E23:F23" display="Índice general" xr:uid="{00000000-0004-0000-0700-000000000000}"/>
    <hyperlink ref="A3" location="Notas_generales!B2:C2" display="Notas generales" xr:uid="{00000000-0004-0000-0700-000001000000}"/>
    <hyperlink ref="B10" location="Notas_generales!B4:C4" display="Banco de Chile (2)" xr:uid="{00000000-0004-0000-0700-000002000000}"/>
    <hyperlink ref="B23" location="Notas_generales!B6:C8" display="Banco Sudamericano (4) (5) (6)" xr:uid="{00000000-0004-0000-0700-000003000000}"/>
    <hyperlink ref="B26" location="Notas_generales!B9:C10" display="DnB NOR Bank ASA (7) (8)" xr:uid="{00000000-0004-0000-0700-000004000000}"/>
    <hyperlink ref="B9" location="Notas_generales!B3:C3" display="Banco Consorcio (1)" xr:uid="{00000000-0004-0000-0700-000005000000}"/>
    <hyperlink ref="B17" location="Notas_generales!B12:C12" display="Banco Itaú Corpbanca (10)" xr:uid="{00000000-0004-0000-0700-000006000000}"/>
    <hyperlink ref="B24" location="Notas_generales!B14:C14" display="China Construction Bank, agencia en Chile (11)" xr:uid="{00000000-0004-0000-0700-000007000000}"/>
    <hyperlink ref="B25" location="Notas_generales!B14:C14" display="Deutsche Bank (Chile) (12)" xr:uid="{00000000-0004-0000-0700-000008000000}"/>
    <hyperlink ref="B18" location="Notas_generales!B15:C15" display="Banco Paris (13)" xr:uid="{00000000-0004-0000-0700-000009000000}"/>
    <hyperlink ref="B19" location="Notas_generales!B16:C16" display="Banco Penta (14)" xr:uid="{00000000-0004-0000-0700-00000A000000}"/>
    <hyperlink ref="B29" location="Notas_generales!B17:C17" display="Rabobank Chile (15)" xr:uid="{00000000-0004-0000-0700-00000B000000}"/>
    <hyperlink ref="B8" location="Notas_generales!B11:C11" display="Banco BTG Pactual Chile (9)" xr:uid="{00000000-0004-0000-0700-00000C000000}"/>
    <hyperlink ref="B12" location="Notas_generales!B20:C20" display="Banco de la Nación Argentina (18)" xr:uid="{00000000-0004-0000-0700-00000D000000}"/>
    <hyperlink ref="B14" location="Notas_generales!B22:C22" display="Banco do Brasil S.A. (20)" xr:uid="{00000000-0004-0000-0700-00000E000000}"/>
    <hyperlink ref="B31" location="Notas_generales!B21:C21" display="The Bank of Tokyo - Mitsubishi Ufj. Ltd. (19)" xr:uid="{00000000-0004-0000-0700-00000F000000}"/>
    <hyperlink ref="B32" location="Notas_generales!B18:C18" display="Bank of China (16)" xr:uid="{00000000-0004-0000-07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9"/>
  <dimension ref="A1:GI42"/>
  <sheetViews>
    <sheetView zoomScale="95" zoomScaleNormal="95" workbookViewId="0">
      <pane xSplit="2" ySplit="6" topLeftCell="FQ7" activePane="bottomRight" state="frozenSplit"/>
      <selection activeCell="GI33" sqref="GI33"/>
      <selection pane="topRight" activeCell="GI33" sqref="GI33"/>
      <selection pane="bottomLeft" activeCell="GI33" sqref="GI33"/>
      <selection pane="bottomRight" activeCell="GI33" sqref="GI33"/>
    </sheetView>
  </sheetViews>
  <sheetFormatPr baseColWidth="10" defaultColWidth="11.42578125" defaultRowHeight="9"/>
  <cols>
    <col min="1" max="1" width="10.7109375" style="22" customWidth="1"/>
    <col min="2" max="2" width="28.7109375" style="22" customWidth="1"/>
    <col min="3" max="191" width="9.7109375" style="22" customWidth="1"/>
    <col min="192" max="16384" width="11.42578125" style="22"/>
  </cols>
  <sheetData>
    <row r="1" spans="1:191" ht="17.100000000000001" customHeight="1">
      <c r="A1" s="62"/>
      <c r="B1" s="25"/>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c r="AK1" s="3"/>
      <c r="AL1" s="3"/>
      <c r="AM1" s="3"/>
      <c r="AN1" s="3"/>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c r="CV1" s="3"/>
      <c r="CW1" s="3"/>
      <c r="CX1" s="3"/>
      <c r="CY1" s="3"/>
      <c r="CZ1" s="3"/>
      <c r="DA1" s="3"/>
      <c r="DB1" s="3"/>
      <c r="DC1" s="3"/>
      <c r="DD1" s="3"/>
      <c r="DE1" s="3"/>
      <c r="DF1" s="3"/>
      <c r="DG1" s="3"/>
      <c r="DH1" s="3"/>
      <c r="DI1" s="3"/>
      <c r="DJ1" s="3"/>
      <c r="DK1" s="3"/>
      <c r="DL1" s="3"/>
      <c r="DM1" s="3"/>
      <c r="DN1" s="3"/>
      <c r="DO1" s="3"/>
      <c r="DP1" s="3"/>
      <c r="DQ1" s="3"/>
      <c r="DR1" s="3"/>
      <c r="DS1" s="3"/>
      <c r="DT1" s="3"/>
      <c r="DU1" s="3"/>
      <c r="DV1" s="3"/>
      <c r="DW1" s="3"/>
      <c r="DX1" s="3"/>
      <c r="DY1" s="3"/>
      <c r="DZ1" s="3"/>
      <c r="EA1" s="3"/>
      <c r="EB1" s="3"/>
      <c r="EC1" s="3"/>
      <c r="ED1" s="3"/>
      <c r="EE1" s="3"/>
      <c r="EF1" s="3"/>
      <c r="EG1" s="3"/>
      <c r="EH1" s="3"/>
      <c r="EI1" s="3"/>
      <c r="EJ1" s="3"/>
      <c r="EK1" s="3"/>
      <c r="EL1" s="3"/>
      <c r="EM1" s="3"/>
      <c r="EN1" s="3"/>
      <c r="EO1" s="3"/>
      <c r="EP1" s="3"/>
      <c r="EQ1" s="3"/>
      <c r="ER1" s="3"/>
      <c r="ES1" s="3"/>
      <c r="ET1" s="3"/>
      <c r="EU1" s="3"/>
      <c r="EV1" s="3"/>
      <c r="EW1" s="3"/>
      <c r="EX1" s="3"/>
      <c r="EY1" s="3"/>
      <c r="EZ1" s="3"/>
      <c r="FA1" s="3"/>
      <c r="FB1" s="3"/>
      <c r="FC1" s="3"/>
      <c r="FD1" s="3"/>
      <c r="FE1" s="3"/>
      <c r="FF1" s="3"/>
      <c r="FG1" s="3"/>
      <c r="FH1" s="3"/>
      <c r="FI1" s="3"/>
      <c r="FJ1" s="3"/>
      <c r="FK1" s="3"/>
      <c r="FL1" s="3"/>
      <c r="FM1" s="3"/>
      <c r="FN1" s="3"/>
      <c r="FO1" s="3"/>
      <c r="FP1" s="3"/>
      <c r="FQ1" s="3"/>
      <c r="FR1" s="3"/>
      <c r="FS1" s="3"/>
      <c r="FT1" s="3"/>
      <c r="FU1" s="3"/>
      <c r="FV1" s="3"/>
      <c r="FW1" s="3"/>
      <c r="FX1" s="3"/>
      <c r="FY1" s="3"/>
      <c r="FZ1" s="3"/>
      <c r="GA1" s="3"/>
      <c r="GB1" s="3"/>
      <c r="GC1" s="3"/>
      <c r="GD1" s="3"/>
      <c r="GE1" s="3"/>
      <c r="GF1" s="3"/>
      <c r="GG1" s="3"/>
      <c r="GH1" s="3"/>
      <c r="GI1" s="3"/>
    </row>
    <row r="2" spans="1:191" ht="17.100000000000001" customHeight="1">
      <c r="A2" s="13" t="s">
        <v>67</v>
      </c>
      <c r="B2" s="26" t="s">
        <v>29</v>
      </c>
      <c r="C2" s="30"/>
      <c r="D2" s="30"/>
      <c r="E2" s="30"/>
      <c r="F2" s="30"/>
      <c r="G2" s="30"/>
      <c r="H2" s="30"/>
      <c r="I2" s="30"/>
      <c r="J2" s="30"/>
      <c r="K2" s="30"/>
      <c r="L2" s="30"/>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
      <c r="BX2" s="3"/>
      <c r="BY2" s="3"/>
      <c r="BZ2" s="3"/>
      <c r="CA2" s="3"/>
      <c r="CB2" s="3"/>
      <c r="CC2" s="3"/>
      <c r="CD2" s="3"/>
      <c r="CE2" s="3"/>
      <c r="CF2" s="3"/>
      <c r="CG2" s="3"/>
      <c r="CH2" s="3"/>
      <c r="CI2" s="3"/>
      <c r="CJ2" s="3"/>
      <c r="CK2" s="3"/>
      <c r="CL2" s="3"/>
      <c r="CM2" s="3"/>
      <c r="CN2" s="3"/>
      <c r="CO2" s="3"/>
      <c r="CP2" s="3"/>
      <c r="CQ2" s="3"/>
      <c r="CR2" s="3"/>
      <c r="CS2" s="3"/>
      <c r="CT2" s="3"/>
      <c r="CU2" s="3"/>
      <c r="CV2" s="3"/>
      <c r="CW2" s="3"/>
      <c r="CX2" s="3"/>
      <c r="CY2" s="3"/>
      <c r="CZ2" s="3"/>
      <c r="DA2" s="3"/>
      <c r="DB2" s="3"/>
      <c r="DC2" s="3"/>
      <c r="DD2" s="3"/>
      <c r="DE2" s="3"/>
      <c r="DF2" s="3"/>
      <c r="DG2" s="3"/>
      <c r="DH2" s="3"/>
      <c r="DI2" s="3"/>
      <c r="DJ2" s="3"/>
      <c r="DK2" s="3"/>
      <c r="DL2" s="3"/>
      <c r="DM2" s="3"/>
      <c r="DN2" s="3"/>
      <c r="DO2" s="3"/>
      <c r="DP2" s="3"/>
      <c r="DQ2" s="3"/>
      <c r="DR2" s="3"/>
      <c r="DS2" s="3"/>
      <c r="DT2" s="3"/>
      <c r="DU2" s="3"/>
      <c r="DV2" s="3"/>
      <c r="DW2" s="3"/>
      <c r="DX2" s="3"/>
      <c r="DY2" s="3"/>
      <c r="DZ2" s="3"/>
      <c r="EA2" s="3"/>
      <c r="EB2" s="3"/>
      <c r="EC2" s="3"/>
      <c r="ED2" s="3"/>
      <c r="EE2" s="3"/>
      <c r="EF2" s="3"/>
      <c r="EG2" s="3"/>
      <c r="EH2" s="3"/>
      <c r="EI2" s="3"/>
      <c r="EJ2" s="3"/>
      <c r="EK2" s="3"/>
      <c r="EL2" s="3"/>
      <c r="EM2" s="3"/>
      <c r="EN2" s="3"/>
      <c r="EO2" s="3"/>
      <c r="EP2" s="3"/>
      <c r="EQ2" s="3"/>
      <c r="ER2" s="3"/>
      <c r="ES2" s="3"/>
      <c r="ET2" s="3"/>
      <c r="EU2" s="3"/>
      <c r="EV2" s="3"/>
      <c r="EW2" s="3"/>
      <c r="EX2" s="3"/>
      <c r="EY2" s="3"/>
      <c r="EZ2" s="3"/>
      <c r="FA2" s="3"/>
      <c r="FB2" s="3"/>
      <c r="FC2" s="3"/>
      <c r="FD2" s="3"/>
      <c r="FE2" s="3"/>
      <c r="FF2" s="3"/>
      <c r="FG2" s="3"/>
      <c r="FH2" s="3"/>
      <c r="FI2" s="3"/>
      <c r="FJ2" s="3"/>
      <c r="FK2" s="3"/>
      <c r="FL2" s="3"/>
      <c r="FM2" s="3"/>
      <c r="FN2" s="3"/>
      <c r="FO2" s="3"/>
      <c r="FP2" s="3"/>
      <c r="FQ2" s="3"/>
      <c r="FR2" s="3"/>
      <c r="FS2" s="3"/>
      <c r="FT2" s="3"/>
      <c r="FU2" s="3"/>
      <c r="FV2" s="3"/>
      <c r="FW2" s="3"/>
      <c r="FX2" s="3"/>
      <c r="FY2" s="3"/>
      <c r="FZ2" s="3"/>
      <c r="GA2" s="3"/>
      <c r="GB2" s="3"/>
      <c r="GC2" s="3"/>
      <c r="GD2" s="3"/>
      <c r="GE2" s="3"/>
      <c r="GF2" s="3"/>
      <c r="GG2" s="3"/>
      <c r="GH2" s="3"/>
      <c r="GI2" s="3"/>
    </row>
    <row r="3" spans="1:191" ht="27.95" customHeight="1">
      <c r="A3" s="13" t="s">
        <v>52</v>
      </c>
      <c r="B3" s="35" t="s">
        <v>54</v>
      </c>
      <c r="C3" s="30"/>
      <c r="D3" s="30"/>
      <c r="E3" s="30"/>
      <c r="F3" s="30"/>
      <c r="G3" s="30"/>
      <c r="H3" s="30"/>
      <c r="I3" s="30"/>
      <c r="J3" s="30"/>
      <c r="K3" s="30"/>
      <c r="L3" s="30"/>
      <c r="M3" s="30"/>
      <c r="N3" s="30"/>
      <c r="O3" s="30"/>
      <c r="P3" s="30"/>
      <c r="Q3" s="30"/>
      <c r="R3" s="30"/>
      <c r="S3" s="30"/>
      <c r="T3" s="30"/>
      <c r="U3" s="30"/>
      <c r="V3" s="30"/>
      <c r="W3" s="30"/>
      <c r="X3" s="30"/>
      <c r="Y3" s="30"/>
      <c r="Z3" s="30"/>
      <c r="AA3" s="30"/>
      <c r="AB3" s="30"/>
      <c r="AC3" s="30"/>
      <c r="AD3" s="30"/>
      <c r="AE3" s="30"/>
      <c r="AF3" s="30"/>
      <c r="AG3" s="30"/>
      <c r="AH3" s="30"/>
      <c r="AI3" s="30"/>
      <c r="AJ3" s="30"/>
      <c r="AK3" s="30"/>
      <c r="AL3" s="30"/>
      <c r="AM3" s="30"/>
      <c r="AN3" s="30"/>
      <c r="AO3" s="30"/>
      <c r="AP3" s="30"/>
      <c r="AQ3" s="30"/>
      <c r="AR3" s="30"/>
      <c r="AS3" s="30"/>
      <c r="AT3" s="30"/>
      <c r="AU3" s="30"/>
      <c r="AV3" s="30"/>
      <c r="AW3" s="30"/>
      <c r="AX3" s="30"/>
      <c r="AY3" s="30"/>
      <c r="AZ3" s="30"/>
      <c r="BA3" s="30"/>
      <c r="BB3" s="30"/>
      <c r="BC3" s="30"/>
      <c r="BD3" s="30"/>
      <c r="BE3" s="30"/>
      <c r="BF3" s="30"/>
      <c r="BG3" s="30"/>
      <c r="BH3" s="30"/>
      <c r="BI3" s="30"/>
      <c r="BJ3" s="30"/>
      <c r="BK3" s="30"/>
      <c r="BL3" s="30"/>
      <c r="BM3" s="30"/>
      <c r="BN3" s="30"/>
      <c r="BO3" s="30"/>
      <c r="BP3" s="30"/>
      <c r="BQ3" s="30"/>
      <c r="BR3" s="30"/>
      <c r="BS3" s="30"/>
      <c r="BT3" s="30"/>
      <c r="BU3" s="30"/>
      <c r="BV3" s="30"/>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3"/>
      <c r="GE3" s="3"/>
      <c r="GF3" s="3"/>
      <c r="GG3" s="3"/>
      <c r="GH3" s="3"/>
      <c r="GI3" s="3"/>
    </row>
    <row r="4" spans="1:191" ht="17.100000000000001" customHeight="1">
      <c r="B4" s="27" t="s">
        <v>129</v>
      </c>
      <c r="C4" s="30"/>
      <c r="D4" s="30"/>
      <c r="E4" s="30"/>
      <c r="F4" s="30"/>
      <c r="G4" s="30"/>
      <c r="H4" s="30"/>
      <c r="I4" s="30"/>
      <c r="J4" s="30"/>
      <c r="K4" s="30"/>
      <c r="L4" s="30"/>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3"/>
      <c r="GE4" s="3"/>
      <c r="GF4" s="3"/>
      <c r="GG4" s="3"/>
      <c r="GH4" s="3"/>
      <c r="GI4" s="3"/>
    </row>
    <row r="5" spans="1:191" ht="9" customHeight="1">
      <c r="B5" s="25"/>
      <c r="C5" s="30"/>
      <c r="D5" s="30"/>
      <c r="E5" s="30"/>
      <c r="F5" s="30"/>
      <c r="G5" s="30"/>
      <c r="H5" s="30"/>
      <c r="I5" s="30"/>
      <c r="J5" s="30"/>
      <c r="K5" s="30"/>
      <c r="L5" s="30"/>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
      <c r="BX5" s="3"/>
      <c r="BY5" s="3"/>
      <c r="BZ5" s="3"/>
      <c r="CA5" s="3"/>
      <c r="CB5" s="3"/>
      <c r="CC5" s="3"/>
      <c r="CD5" s="3"/>
      <c r="CE5" s="3"/>
      <c r="CF5" s="3"/>
      <c r="CG5" s="3"/>
      <c r="CH5" s="3"/>
      <c r="CI5" s="3"/>
      <c r="CJ5" s="3"/>
      <c r="CK5" s="3"/>
      <c r="CL5" s="3"/>
      <c r="CM5" s="3"/>
      <c r="CN5" s="3"/>
      <c r="CO5" s="3"/>
      <c r="CP5" s="3"/>
      <c r="CQ5" s="3"/>
      <c r="CR5" s="3"/>
      <c r="CS5" s="3"/>
      <c r="CT5" s="3"/>
      <c r="CU5" s="3"/>
      <c r="CV5" s="3"/>
      <c r="CW5" s="3"/>
      <c r="CX5" s="3"/>
      <c r="CY5" s="3"/>
      <c r="CZ5" s="3"/>
      <c r="DA5" s="3"/>
      <c r="DB5" s="3"/>
      <c r="DC5" s="3"/>
      <c r="DD5" s="3"/>
      <c r="DE5" s="3"/>
      <c r="DF5" s="3"/>
      <c r="DG5" s="3"/>
      <c r="DH5" s="3"/>
      <c r="DI5" s="3"/>
      <c r="DJ5" s="3"/>
      <c r="DK5" s="3"/>
      <c r="DL5" s="3"/>
      <c r="DM5" s="3"/>
      <c r="DN5" s="3"/>
      <c r="DO5" s="3"/>
      <c r="DP5" s="3"/>
      <c r="DQ5" s="3"/>
      <c r="DR5" s="3"/>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3"/>
      <c r="GE5" s="3"/>
      <c r="GF5" s="3"/>
      <c r="GG5" s="3"/>
      <c r="GH5" s="3"/>
      <c r="GI5" s="3"/>
    </row>
    <row r="6" spans="1:191" s="66" customFormat="1" ht="12.75" customHeight="1">
      <c r="A6" s="63"/>
      <c r="B6" s="64"/>
      <c r="C6" s="65">
        <v>39478</v>
      </c>
      <c r="D6" s="65">
        <v>39507</v>
      </c>
      <c r="E6" s="65">
        <v>39538</v>
      </c>
      <c r="F6" s="65">
        <v>39568</v>
      </c>
      <c r="G6" s="65">
        <v>39599</v>
      </c>
      <c r="H6" s="65">
        <v>39629</v>
      </c>
      <c r="I6" s="65">
        <v>39660</v>
      </c>
      <c r="J6" s="65">
        <v>39691</v>
      </c>
      <c r="K6" s="65">
        <v>39721</v>
      </c>
      <c r="L6" s="65">
        <v>39752</v>
      </c>
      <c r="M6" s="65">
        <v>39782</v>
      </c>
      <c r="N6" s="65">
        <v>39813</v>
      </c>
      <c r="O6" s="65">
        <v>39844</v>
      </c>
      <c r="P6" s="65">
        <v>39872</v>
      </c>
      <c r="Q6" s="65">
        <v>39903</v>
      </c>
      <c r="R6" s="65">
        <v>39933</v>
      </c>
      <c r="S6" s="65">
        <v>39964</v>
      </c>
      <c r="T6" s="65">
        <v>39994</v>
      </c>
      <c r="U6" s="65">
        <v>40025</v>
      </c>
      <c r="V6" s="65">
        <v>40056</v>
      </c>
      <c r="W6" s="65">
        <v>40086</v>
      </c>
      <c r="X6" s="65">
        <v>40117</v>
      </c>
      <c r="Y6" s="65">
        <v>40147</v>
      </c>
      <c r="Z6" s="65">
        <v>40178</v>
      </c>
      <c r="AA6" s="65">
        <v>40209</v>
      </c>
      <c r="AB6" s="65">
        <v>40237</v>
      </c>
      <c r="AC6" s="65">
        <v>40268</v>
      </c>
      <c r="AD6" s="65">
        <v>40298</v>
      </c>
      <c r="AE6" s="65">
        <v>40329</v>
      </c>
      <c r="AF6" s="65">
        <v>40359</v>
      </c>
      <c r="AG6" s="65">
        <v>40390</v>
      </c>
      <c r="AH6" s="65">
        <v>40421</v>
      </c>
      <c r="AI6" s="65">
        <v>40451</v>
      </c>
      <c r="AJ6" s="65">
        <v>40482</v>
      </c>
      <c r="AK6" s="65">
        <v>40512</v>
      </c>
      <c r="AL6" s="65">
        <v>40543</v>
      </c>
      <c r="AM6" s="65">
        <v>40574</v>
      </c>
      <c r="AN6" s="65">
        <v>40602</v>
      </c>
      <c r="AO6" s="65">
        <v>40633</v>
      </c>
      <c r="AP6" s="65">
        <v>40663</v>
      </c>
      <c r="AQ6" s="65">
        <v>40694</v>
      </c>
      <c r="AR6" s="65">
        <v>40724</v>
      </c>
      <c r="AS6" s="65">
        <v>40755</v>
      </c>
      <c r="AT6" s="65">
        <v>40786</v>
      </c>
      <c r="AU6" s="65">
        <v>40816</v>
      </c>
      <c r="AV6" s="65">
        <v>40847</v>
      </c>
      <c r="AW6" s="65">
        <v>40877</v>
      </c>
      <c r="AX6" s="65">
        <v>40908</v>
      </c>
      <c r="AY6" s="65">
        <v>40939</v>
      </c>
      <c r="AZ6" s="65">
        <v>40968</v>
      </c>
      <c r="BA6" s="65">
        <v>40999</v>
      </c>
      <c r="BB6" s="65">
        <v>41029</v>
      </c>
      <c r="BC6" s="65">
        <v>41060</v>
      </c>
      <c r="BD6" s="65">
        <v>41090</v>
      </c>
      <c r="BE6" s="65">
        <v>41121</v>
      </c>
      <c r="BF6" s="65">
        <v>41152</v>
      </c>
      <c r="BG6" s="65">
        <v>41182</v>
      </c>
      <c r="BH6" s="65">
        <v>41213</v>
      </c>
      <c r="BI6" s="65">
        <v>41243</v>
      </c>
      <c r="BJ6" s="65">
        <v>41274</v>
      </c>
      <c r="BK6" s="65">
        <v>41305</v>
      </c>
      <c r="BL6" s="65">
        <v>41333</v>
      </c>
      <c r="BM6" s="65">
        <v>41364</v>
      </c>
      <c r="BN6" s="65">
        <v>41394</v>
      </c>
      <c r="BO6" s="65">
        <v>41425</v>
      </c>
      <c r="BP6" s="65">
        <v>41455</v>
      </c>
      <c r="BQ6" s="65">
        <v>41486</v>
      </c>
      <c r="BR6" s="65">
        <v>41517</v>
      </c>
      <c r="BS6" s="65">
        <v>41547</v>
      </c>
      <c r="BT6" s="65">
        <v>41578</v>
      </c>
      <c r="BU6" s="65">
        <v>41608</v>
      </c>
      <c r="BV6" s="65">
        <v>41639</v>
      </c>
      <c r="BW6" s="65">
        <v>41670</v>
      </c>
      <c r="BX6" s="65">
        <v>41698</v>
      </c>
      <c r="BY6" s="65">
        <v>41729</v>
      </c>
      <c r="BZ6" s="65">
        <v>41759</v>
      </c>
      <c r="CA6" s="65">
        <v>41790</v>
      </c>
      <c r="CB6" s="65">
        <v>41820</v>
      </c>
      <c r="CC6" s="65">
        <v>41851</v>
      </c>
      <c r="CD6" s="65">
        <v>41882</v>
      </c>
      <c r="CE6" s="65">
        <v>41912</v>
      </c>
      <c r="CF6" s="65">
        <v>41943</v>
      </c>
      <c r="CG6" s="65">
        <v>41973</v>
      </c>
      <c r="CH6" s="65">
        <v>42004</v>
      </c>
      <c r="CI6" s="65">
        <v>42035</v>
      </c>
      <c r="CJ6" s="65">
        <v>42063</v>
      </c>
      <c r="CK6" s="65">
        <v>42094</v>
      </c>
      <c r="CL6" s="65">
        <v>42124</v>
      </c>
      <c r="CM6" s="65">
        <v>42155</v>
      </c>
      <c r="CN6" s="65">
        <v>42185</v>
      </c>
      <c r="CO6" s="65">
        <v>42216</v>
      </c>
      <c r="CP6" s="65">
        <v>42247</v>
      </c>
      <c r="CQ6" s="65">
        <v>42277</v>
      </c>
      <c r="CR6" s="65">
        <v>42308</v>
      </c>
      <c r="CS6" s="65">
        <v>42338</v>
      </c>
      <c r="CT6" s="65">
        <v>42369</v>
      </c>
      <c r="CU6" s="65">
        <v>42400</v>
      </c>
      <c r="CV6" s="65">
        <v>42429</v>
      </c>
      <c r="CW6" s="65">
        <v>42460</v>
      </c>
      <c r="CX6" s="65">
        <v>42490</v>
      </c>
      <c r="CY6" s="65">
        <v>42521</v>
      </c>
      <c r="CZ6" s="65">
        <v>42551</v>
      </c>
      <c r="DA6" s="65">
        <v>42582</v>
      </c>
      <c r="DB6" s="65">
        <v>42613</v>
      </c>
      <c r="DC6" s="65">
        <v>42643</v>
      </c>
      <c r="DD6" s="65">
        <v>42674</v>
      </c>
      <c r="DE6" s="65">
        <v>42704</v>
      </c>
      <c r="DF6" s="65">
        <v>42735</v>
      </c>
      <c r="DG6" s="65">
        <v>42766</v>
      </c>
      <c r="DH6" s="65">
        <v>42794</v>
      </c>
      <c r="DI6" s="65">
        <v>42825</v>
      </c>
      <c r="DJ6" s="65">
        <v>42855</v>
      </c>
      <c r="DK6" s="65">
        <v>42886</v>
      </c>
      <c r="DL6" s="65">
        <v>42916</v>
      </c>
      <c r="DM6" s="65">
        <v>42947</v>
      </c>
      <c r="DN6" s="65">
        <v>42978</v>
      </c>
      <c r="DO6" s="65">
        <v>43008</v>
      </c>
      <c r="DP6" s="65">
        <v>43039</v>
      </c>
      <c r="DQ6" s="65">
        <v>43069</v>
      </c>
      <c r="DR6" s="65">
        <v>43100</v>
      </c>
      <c r="DS6" s="65">
        <v>43131</v>
      </c>
      <c r="DT6" s="65">
        <v>43159</v>
      </c>
      <c r="DU6" s="65">
        <v>43190</v>
      </c>
      <c r="DV6" s="65">
        <v>43220</v>
      </c>
      <c r="DW6" s="65">
        <v>43251</v>
      </c>
      <c r="DX6" s="65">
        <v>43281</v>
      </c>
      <c r="DY6" s="65">
        <v>43312</v>
      </c>
      <c r="DZ6" s="65">
        <v>43343</v>
      </c>
      <c r="EA6" s="65">
        <v>43373</v>
      </c>
      <c r="EB6" s="65">
        <v>43404</v>
      </c>
      <c r="EC6" s="65">
        <v>43434</v>
      </c>
      <c r="ED6" s="65">
        <v>43465</v>
      </c>
      <c r="EE6" s="65">
        <v>43496</v>
      </c>
      <c r="EF6" s="65">
        <v>43524</v>
      </c>
      <c r="EG6" s="65">
        <v>43555</v>
      </c>
      <c r="EH6" s="65">
        <v>43585</v>
      </c>
      <c r="EI6" s="65">
        <v>43616</v>
      </c>
      <c r="EJ6" s="65">
        <v>43646</v>
      </c>
      <c r="EK6" s="65">
        <v>43677</v>
      </c>
      <c r="EL6" s="65">
        <v>43708</v>
      </c>
      <c r="EM6" s="65">
        <v>43738</v>
      </c>
      <c r="EN6" s="65">
        <v>43769</v>
      </c>
      <c r="EO6" s="65">
        <v>43799</v>
      </c>
      <c r="EP6" s="65">
        <v>43830</v>
      </c>
      <c r="EQ6" s="65">
        <v>43861</v>
      </c>
      <c r="ER6" s="65">
        <v>43890</v>
      </c>
      <c r="ES6" s="65">
        <v>43921</v>
      </c>
      <c r="ET6" s="65">
        <v>43951</v>
      </c>
      <c r="EU6" s="65">
        <v>43982</v>
      </c>
      <c r="EV6" s="65">
        <v>44012</v>
      </c>
      <c r="EW6" s="65">
        <v>44043</v>
      </c>
      <c r="EX6" s="65">
        <v>44074</v>
      </c>
      <c r="EY6" s="65">
        <v>44104</v>
      </c>
      <c r="EZ6" s="65">
        <v>44135</v>
      </c>
      <c r="FA6" s="65">
        <v>44165</v>
      </c>
      <c r="FB6" s="65">
        <v>44196</v>
      </c>
      <c r="FC6" s="65">
        <v>44227</v>
      </c>
      <c r="FD6" s="65">
        <v>44255</v>
      </c>
      <c r="FE6" s="65">
        <v>44286</v>
      </c>
      <c r="FF6" s="65">
        <v>44316</v>
      </c>
      <c r="FG6" s="65">
        <v>44347</v>
      </c>
      <c r="FH6" s="65">
        <v>44377</v>
      </c>
      <c r="FI6" s="65">
        <v>44408</v>
      </c>
      <c r="FJ6" s="65">
        <v>44439</v>
      </c>
      <c r="FK6" s="65">
        <v>44469</v>
      </c>
      <c r="FL6" s="65">
        <v>44500</v>
      </c>
      <c r="FM6" s="65">
        <v>44530</v>
      </c>
      <c r="FN6" s="65">
        <v>44561</v>
      </c>
      <c r="FO6" s="65">
        <v>44592</v>
      </c>
      <c r="FP6" s="65">
        <v>44620</v>
      </c>
      <c r="FQ6" s="65">
        <v>44651</v>
      </c>
      <c r="FR6" s="65">
        <v>44681</v>
      </c>
      <c r="FS6" s="65">
        <v>44712</v>
      </c>
      <c r="FT6" s="65">
        <v>44742</v>
      </c>
      <c r="FU6" s="65">
        <v>44773</v>
      </c>
      <c r="FV6" s="65">
        <v>44804</v>
      </c>
      <c r="FW6" s="65">
        <v>44834</v>
      </c>
      <c r="FX6" s="65">
        <v>44865</v>
      </c>
      <c r="FY6" s="65">
        <v>44895</v>
      </c>
      <c r="FZ6" s="65">
        <v>44926</v>
      </c>
      <c r="GA6" s="65">
        <v>44957</v>
      </c>
      <c r="GB6" s="65">
        <v>44985</v>
      </c>
      <c r="GC6" s="65">
        <v>45016</v>
      </c>
      <c r="GD6" s="65">
        <v>45046</v>
      </c>
      <c r="GE6" s="65">
        <v>45077</v>
      </c>
      <c r="GF6" s="65">
        <v>45107</v>
      </c>
      <c r="GG6" s="65">
        <v>45138</v>
      </c>
      <c r="GH6" s="65">
        <v>45169</v>
      </c>
      <c r="GI6" s="65">
        <v>45199</v>
      </c>
    </row>
    <row r="7" spans="1:191" ht="12.75" customHeight="1">
      <c r="B7" s="24" t="s">
        <v>91</v>
      </c>
      <c r="C7" s="32">
        <v>141565.28664899999</v>
      </c>
      <c r="D7" s="32">
        <v>132053.90492599999</v>
      </c>
      <c r="E7" s="32">
        <v>101280.017188</v>
      </c>
      <c r="F7" s="32">
        <v>123405.267375</v>
      </c>
      <c r="G7" s="32">
        <v>113019.38411499999</v>
      </c>
      <c r="H7" s="32">
        <v>89447.523658000006</v>
      </c>
      <c r="I7" s="32">
        <v>83373.413614999998</v>
      </c>
      <c r="J7" s="32">
        <v>97655.722899</v>
      </c>
      <c r="K7" s="32">
        <v>99881.852583</v>
      </c>
      <c r="L7" s="32">
        <v>61311.409392000001</v>
      </c>
      <c r="M7" s="32">
        <v>70831.233802000002</v>
      </c>
      <c r="N7" s="32">
        <v>106102.17823</v>
      </c>
      <c r="O7" s="32">
        <v>77387.046451000002</v>
      </c>
      <c r="P7" s="32">
        <v>103347.13840500001</v>
      </c>
      <c r="Q7" s="32">
        <v>100370.218824</v>
      </c>
      <c r="R7" s="32">
        <v>81180.221913999994</v>
      </c>
      <c r="S7" s="32">
        <v>102929.596292</v>
      </c>
      <c r="T7" s="32">
        <v>90568.689429000005</v>
      </c>
      <c r="U7" s="32">
        <v>101657.01779699999</v>
      </c>
      <c r="V7" s="32">
        <v>133999.67320700001</v>
      </c>
      <c r="W7" s="32">
        <v>121727.96351099999</v>
      </c>
      <c r="X7" s="32">
        <v>171342.33454800001</v>
      </c>
      <c r="Y7" s="32">
        <v>168617.99087099999</v>
      </c>
      <c r="Z7" s="32">
        <v>174594.869339</v>
      </c>
      <c r="AA7" s="32">
        <v>195139.88215200001</v>
      </c>
      <c r="AB7" s="32">
        <v>236307.850856</v>
      </c>
      <c r="AC7" s="32">
        <v>172050.05530199999</v>
      </c>
      <c r="AD7" s="32">
        <v>156091.13875000001</v>
      </c>
      <c r="AE7" s="32">
        <v>113745.07487700001</v>
      </c>
      <c r="AF7" s="32">
        <v>54665.036307000002</v>
      </c>
      <c r="AG7" s="32">
        <v>92633.704586000007</v>
      </c>
      <c r="AH7" s="32">
        <v>64898.074992000002</v>
      </c>
      <c r="AI7" s="32">
        <v>38626.643693999999</v>
      </c>
      <c r="AJ7" s="32">
        <v>59856.936076999998</v>
      </c>
      <c r="AK7" s="32">
        <v>36984.547952000001</v>
      </c>
      <c r="AL7" s="32">
        <v>135208.987043</v>
      </c>
      <c r="AM7" s="32">
        <v>75678.956097999995</v>
      </c>
      <c r="AN7" s="32">
        <v>117165.475649</v>
      </c>
      <c r="AO7" s="32">
        <v>145420.37576699999</v>
      </c>
      <c r="AP7" s="32">
        <v>116971.614076</v>
      </c>
      <c r="AQ7" s="32">
        <v>123963.29454</v>
      </c>
      <c r="AR7" s="32">
        <v>119049.407849</v>
      </c>
      <c r="AS7" s="32">
        <v>52156.857669999998</v>
      </c>
      <c r="AT7" s="32">
        <v>47009.079184000002</v>
      </c>
      <c r="AU7" s="32">
        <v>111341.212451</v>
      </c>
      <c r="AV7" s="32">
        <v>74456.908360000001</v>
      </c>
      <c r="AW7" s="32">
        <v>59413.562132999999</v>
      </c>
      <c r="AX7" s="32">
        <v>172749.97983699999</v>
      </c>
      <c r="AY7" s="32">
        <v>96467.477641000005</v>
      </c>
      <c r="AZ7" s="32">
        <v>61441.302728000002</v>
      </c>
      <c r="BA7" s="32">
        <v>151767.03627899999</v>
      </c>
      <c r="BB7" s="32">
        <v>144136.82879699999</v>
      </c>
      <c r="BC7" s="32">
        <v>126823.667424</v>
      </c>
      <c r="BD7" s="32">
        <v>92613.794039999993</v>
      </c>
      <c r="BE7" s="32">
        <v>55647.553045000001</v>
      </c>
      <c r="BF7" s="32">
        <v>47415.514096999999</v>
      </c>
      <c r="BG7" s="32">
        <v>60688.578848999998</v>
      </c>
      <c r="BH7" s="32">
        <v>46360.458907</v>
      </c>
      <c r="BI7" s="32">
        <v>40034.943599999999</v>
      </c>
      <c r="BJ7" s="32">
        <v>100412.58229000001</v>
      </c>
      <c r="BK7" s="32">
        <v>120475.856008</v>
      </c>
      <c r="BL7" s="32">
        <v>90567.379426</v>
      </c>
      <c r="BM7" s="32">
        <v>57798.292631999997</v>
      </c>
      <c r="BN7" s="32">
        <v>52118.064688999999</v>
      </c>
      <c r="BO7" s="32">
        <v>26379.215133999998</v>
      </c>
      <c r="BP7" s="32">
        <v>26890.200953</v>
      </c>
      <c r="BQ7" s="32">
        <v>30948.346772000001</v>
      </c>
      <c r="BR7" s="32">
        <v>41064.869247000002</v>
      </c>
      <c r="BS7" s="32">
        <v>22454.872295000001</v>
      </c>
      <c r="BT7" s="32">
        <v>10168.646645999999</v>
      </c>
      <c r="BU7" s="32">
        <v>10232.457275999999</v>
      </c>
      <c r="BV7" s="32">
        <v>83332.468991999995</v>
      </c>
      <c r="BW7" s="32">
        <v>43648.548127000002</v>
      </c>
      <c r="BX7" s="32">
        <v>50298.266475999997</v>
      </c>
      <c r="BY7" s="32">
        <v>49221.693476</v>
      </c>
      <c r="BZ7" s="32">
        <v>7717.5835509999997</v>
      </c>
      <c r="CA7" s="32">
        <v>30253.088262000001</v>
      </c>
      <c r="CB7" s="32">
        <v>61300.966258</v>
      </c>
      <c r="CC7" s="32">
        <v>20679.662584000002</v>
      </c>
      <c r="CD7" s="32">
        <v>17978.062701999999</v>
      </c>
      <c r="CE7" s="32">
        <v>49839.957784999999</v>
      </c>
      <c r="CF7" s="32">
        <v>8964.6949490000006</v>
      </c>
      <c r="CG7" s="32">
        <v>9172.6488079999999</v>
      </c>
      <c r="CH7" s="32">
        <v>83826.704333000001</v>
      </c>
      <c r="CI7" s="32">
        <v>815.90014900000006</v>
      </c>
      <c r="CJ7" s="32">
        <v>59791.579120000002</v>
      </c>
      <c r="CK7" s="32">
        <v>14285.963597</v>
      </c>
      <c r="CL7" s="32">
        <v>72312.705035999999</v>
      </c>
      <c r="CM7" s="32">
        <v>21024.441759000001</v>
      </c>
      <c r="CN7" s="32">
        <v>3269.0796949999999</v>
      </c>
      <c r="CO7" s="32">
        <v>29282.167401999999</v>
      </c>
      <c r="CP7" s="32">
        <v>14420.586229</v>
      </c>
      <c r="CQ7" s="32">
        <v>47301.709728000002</v>
      </c>
      <c r="CR7" s="32">
        <v>46731.590295000002</v>
      </c>
      <c r="CS7" s="32">
        <v>86721.130990000005</v>
      </c>
      <c r="CT7" s="32">
        <v>97710.594708999997</v>
      </c>
      <c r="CU7" s="32">
        <v>160990.48756899999</v>
      </c>
      <c r="CV7" s="32">
        <v>170562.17512699999</v>
      </c>
      <c r="CW7" s="32">
        <v>219201.46651900001</v>
      </c>
      <c r="CX7" s="32">
        <v>280773.39258699998</v>
      </c>
      <c r="CY7" s="32">
        <v>214744.560199</v>
      </c>
      <c r="CZ7" s="32">
        <v>177426.011352</v>
      </c>
      <c r="DA7" s="32">
        <v>104354.834926</v>
      </c>
      <c r="DB7" s="32">
        <v>88356.356182000003</v>
      </c>
      <c r="DC7" s="32">
        <v>88652.342959999994</v>
      </c>
      <c r="DD7" s="32">
        <v>104003.7328</v>
      </c>
      <c r="DE7" s="32">
        <v>93531.305751000007</v>
      </c>
      <c r="DF7" s="32">
        <v>123171.105279</v>
      </c>
      <c r="DG7" s="32">
        <v>65018.417298</v>
      </c>
      <c r="DH7" s="32">
        <v>19994.601458000001</v>
      </c>
      <c r="DI7" s="32">
        <v>0</v>
      </c>
      <c r="DJ7" s="32">
        <v>0</v>
      </c>
      <c r="DK7" s="32">
        <v>19786.040169</v>
      </c>
      <c r="DL7" s="32">
        <v>63637.329277999997</v>
      </c>
      <c r="DM7" s="32">
        <v>63816.483335999998</v>
      </c>
      <c r="DN7" s="32">
        <v>93855.602803999995</v>
      </c>
      <c r="DO7" s="32">
        <v>93876.140950000001</v>
      </c>
      <c r="DP7" s="32">
        <v>71875.589120999997</v>
      </c>
      <c r="DQ7" s="32">
        <v>88856.620613000006</v>
      </c>
      <c r="DR7" s="32">
        <v>270337.40064599999</v>
      </c>
      <c r="DS7" s="32">
        <v>136411.94714</v>
      </c>
      <c r="DT7" s="32">
        <v>50227.608555999999</v>
      </c>
      <c r="DU7" s="32">
        <v>42826.929823999999</v>
      </c>
      <c r="DV7" s="32">
        <v>24069.527612000002</v>
      </c>
      <c r="DW7" s="32">
        <v>78406.122459000006</v>
      </c>
      <c r="DX7" s="32">
        <v>83310.569344999996</v>
      </c>
      <c r="DY7" s="32">
        <v>42533.983508999998</v>
      </c>
      <c r="DZ7" s="32">
        <v>57601.253111999999</v>
      </c>
      <c r="EA7" s="32">
        <v>62366.365963999997</v>
      </c>
      <c r="EB7" s="32">
        <v>138502.13495199999</v>
      </c>
      <c r="EC7" s="32">
        <v>230191.734971</v>
      </c>
      <c r="ED7" s="32">
        <v>261021.91901300001</v>
      </c>
      <c r="EE7" s="32">
        <v>44032.177871</v>
      </c>
      <c r="EF7" s="32">
        <v>44131.127022000001</v>
      </c>
      <c r="EG7" s="32">
        <v>94710.727765999996</v>
      </c>
      <c r="EH7" s="32">
        <v>18906.649401999999</v>
      </c>
      <c r="EI7" s="32">
        <v>1518.560913</v>
      </c>
      <c r="EJ7" s="32">
        <v>52634.992150999999</v>
      </c>
      <c r="EK7" s="32">
        <v>1471.22144</v>
      </c>
      <c r="EL7" s="32">
        <v>10959.564635000001</v>
      </c>
      <c r="EM7" s="32">
        <v>104650.883319</v>
      </c>
      <c r="EN7" s="32">
        <v>85538.558520000006</v>
      </c>
      <c r="EO7" s="32">
        <v>342732.77704199997</v>
      </c>
      <c r="EP7" s="32">
        <v>354674.04506400001</v>
      </c>
      <c r="EQ7" s="32">
        <v>59341.640283000001</v>
      </c>
      <c r="ER7" s="32">
        <v>41192.177212000002</v>
      </c>
      <c r="ES7" s="32">
        <v>207148.27676099999</v>
      </c>
      <c r="ET7" s="32">
        <v>181643.177692</v>
      </c>
      <c r="EU7" s="32">
        <v>122524.33095</v>
      </c>
      <c r="EV7" s="32">
        <v>72735.569013</v>
      </c>
      <c r="EW7" s="32">
        <v>76205.545069999993</v>
      </c>
      <c r="EX7" s="32">
        <v>53862.473458</v>
      </c>
      <c r="EY7" s="32">
        <v>40224.751492000003</v>
      </c>
      <c r="EZ7" s="32">
        <v>27039.541608</v>
      </c>
      <c r="FA7" s="32">
        <v>9046.3162339999999</v>
      </c>
      <c r="FB7" s="32">
        <v>343.71477599999997</v>
      </c>
      <c r="FC7" s="32">
        <v>3348.9651669999998</v>
      </c>
      <c r="FD7" s="32">
        <v>3348.8980919999999</v>
      </c>
      <c r="FE7" s="32">
        <v>136.17887899999999</v>
      </c>
      <c r="FF7" s="32">
        <v>133.35153600000001</v>
      </c>
      <c r="FG7" s="32">
        <v>14761.568412000001</v>
      </c>
      <c r="FH7" s="32">
        <v>14879.468933</v>
      </c>
      <c r="FI7" s="32">
        <v>39538.411894999997</v>
      </c>
      <c r="FJ7" s="32">
        <v>50437.493941000001</v>
      </c>
      <c r="FK7" s="32">
        <v>81836.893719</v>
      </c>
      <c r="FL7" s="32">
        <v>108990.555626</v>
      </c>
      <c r="FM7" s="32">
        <v>98505.948388999997</v>
      </c>
      <c r="FN7" s="32">
        <v>98513.204821000007</v>
      </c>
      <c r="FO7" s="32">
        <v>93633.469647999998</v>
      </c>
      <c r="FP7" s="32">
        <v>81629.627284000002</v>
      </c>
      <c r="FQ7" s="32">
        <v>78594.619126999998</v>
      </c>
      <c r="FR7" s="32">
        <v>63713.213754999997</v>
      </c>
      <c r="FS7" s="32">
        <v>61523.185642999997</v>
      </c>
      <c r="FT7" s="32">
        <v>51560.826959999999</v>
      </c>
      <c r="FU7" s="32">
        <v>39706.210299999999</v>
      </c>
      <c r="FV7" s="32">
        <v>38036.734761</v>
      </c>
      <c r="FW7" s="32">
        <v>121808.909868</v>
      </c>
      <c r="FX7" s="32">
        <v>236795.987532</v>
      </c>
      <c r="FY7" s="32">
        <v>240155.369653</v>
      </c>
      <c r="FZ7" s="32">
        <v>338047.394722</v>
      </c>
      <c r="GA7" s="32">
        <v>377124.54749600001</v>
      </c>
      <c r="GB7" s="32">
        <v>413577.39240200003</v>
      </c>
      <c r="GC7" s="32">
        <v>437360.81224200001</v>
      </c>
      <c r="GD7" s="32">
        <v>445391.18991800002</v>
      </c>
      <c r="GE7" s="32">
        <v>445230.57651599997</v>
      </c>
      <c r="GF7" s="32">
        <v>465495.81183000002</v>
      </c>
      <c r="GG7" s="32">
        <v>426043.64603399998</v>
      </c>
      <c r="GH7" s="32">
        <v>402232.22661800002</v>
      </c>
      <c r="GI7" s="32">
        <v>414092.53389800002</v>
      </c>
    </row>
    <row r="8" spans="1:191" ht="12.75" customHeight="1">
      <c r="B8" s="24" t="s">
        <v>130</v>
      </c>
      <c r="C8" s="46" t="s">
        <v>65</v>
      </c>
      <c r="D8" s="46" t="s">
        <v>65</v>
      </c>
      <c r="E8" s="46" t="s">
        <v>65</v>
      </c>
      <c r="F8" s="46" t="s">
        <v>65</v>
      </c>
      <c r="G8" s="46" t="s">
        <v>65</v>
      </c>
      <c r="H8" s="46" t="s">
        <v>65</v>
      </c>
      <c r="I8" s="46" t="s">
        <v>65</v>
      </c>
      <c r="J8" s="46" t="s">
        <v>65</v>
      </c>
      <c r="K8" s="46" t="s">
        <v>65</v>
      </c>
      <c r="L8" s="46" t="s">
        <v>65</v>
      </c>
      <c r="M8" s="46" t="s">
        <v>65</v>
      </c>
      <c r="N8" s="46" t="s">
        <v>65</v>
      </c>
      <c r="O8" s="46" t="s">
        <v>65</v>
      </c>
      <c r="P8" s="46" t="s">
        <v>65</v>
      </c>
      <c r="Q8" s="46" t="s">
        <v>65</v>
      </c>
      <c r="R8" s="46" t="s">
        <v>65</v>
      </c>
      <c r="S8" s="46" t="s">
        <v>65</v>
      </c>
      <c r="T8" s="46" t="s">
        <v>65</v>
      </c>
      <c r="U8" s="46" t="s">
        <v>65</v>
      </c>
      <c r="V8" s="46" t="s">
        <v>65</v>
      </c>
      <c r="W8" s="46" t="s">
        <v>65</v>
      </c>
      <c r="X8" s="46" t="s">
        <v>65</v>
      </c>
      <c r="Y8" s="46" t="s">
        <v>65</v>
      </c>
      <c r="Z8" s="46" t="s">
        <v>65</v>
      </c>
      <c r="AA8" s="46" t="s">
        <v>65</v>
      </c>
      <c r="AB8" s="46" t="s">
        <v>65</v>
      </c>
      <c r="AC8" s="46" t="s">
        <v>65</v>
      </c>
      <c r="AD8" s="46" t="s">
        <v>65</v>
      </c>
      <c r="AE8" s="46" t="s">
        <v>65</v>
      </c>
      <c r="AF8" s="46" t="s">
        <v>65</v>
      </c>
      <c r="AG8" s="46" t="s">
        <v>65</v>
      </c>
      <c r="AH8" s="46" t="s">
        <v>65</v>
      </c>
      <c r="AI8" s="46" t="s">
        <v>65</v>
      </c>
      <c r="AJ8" s="46" t="s">
        <v>65</v>
      </c>
      <c r="AK8" s="46" t="s">
        <v>65</v>
      </c>
      <c r="AL8" s="46" t="s">
        <v>65</v>
      </c>
      <c r="AM8" s="46" t="s">
        <v>65</v>
      </c>
      <c r="AN8" s="46" t="s">
        <v>65</v>
      </c>
      <c r="AO8" s="46" t="s">
        <v>65</v>
      </c>
      <c r="AP8" s="46" t="s">
        <v>65</v>
      </c>
      <c r="AQ8" s="46" t="s">
        <v>65</v>
      </c>
      <c r="AR8" s="46" t="s">
        <v>65</v>
      </c>
      <c r="AS8" s="46" t="s">
        <v>65</v>
      </c>
      <c r="AT8" s="46" t="s">
        <v>65</v>
      </c>
      <c r="AU8" s="46" t="s">
        <v>65</v>
      </c>
      <c r="AV8" s="46" t="s">
        <v>65</v>
      </c>
      <c r="AW8" s="46" t="s">
        <v>65</v>
      </c>
      <c r="AX8" s="46" t="s">
        <v>65</v>
      </c>
      <c r="AY8" s="46" t="s">
        <v>65</v>
      </c>
      <c r="AZ8" s="46" t="s">
        <v>65</v>
      </c>
      <c r="BA8" s="46" t="s">
        <v>65</v>
      </c>
      <c r="BB8" s="46" t="s">
        <v>65</v>
      </c>
      <c r="BC8" s="46" t="s">
        <v>65</v>
      </c>
      <c r="BD8" s="46" t="s">
        <v>65</v>
      </c>
      <c r="BE8" s="46" t="s">
        <v>65</v>
      </c>
      <c r="BF8" s="46" t="s">
        <v>65</v>
      </c>
      <c r="BG8" s="46" t="s">
        <v>65</v>
      </c>
      <c r="BH8" s="46" t="s">
        <v>65</v>
      </c>
      <c r="BI8" s="46" t="s">
        <v>65</v>
      </c>
      <c r="BJ8" s="46" t="s">
        <v>65</v>
      </c>
      <c r="BK8" s="46" t="s">
        <v>65</v>
      </c>
      <c r="BL8" s="46" t="s">
        <v>65</v>
      </c>
      <c r="BM8" s="46" t="s">
        <v>65</v>
      </c>
      <c r="BN8" s="46" t="s">
        <v>65</v>
      </c>
      <c r="BO8" s="46" t="s">
        <v>65</v>
      </c>
      <c r="BP8" s="46" t="s">
        <v>65</v>
      </c>
      <c r="BQ8" s="46" t="s">
        <v>65</v>
      </c>
      <c r="BR8" s="46" t="s">
        <v>65</v>
      </c>
      <c r="BS8" s="46" t="s">
        <v>65</v>
      </c>
      <c r="BT8" s="46" t="s">
        <v>65</v>
      </c>
      <c r="BU8" s="46" t="s">
        <v>65</v>
      </c>
      <c r="BV8" s="46" t="s">
        <v>65</v>
      </c>
      <c r="BW8" s="46" t="s">
        <v>65</v>
      </c>
      <c r="BX8" s="46" t="s">
        <v>65</v>
      </c>
      <c r="BY8" s="46" t="s">
        <v>65</v>
      </c>
      <c r="BZ8" s="46" t="s">
        <v>65</v>
      </c>
      <c r="CA8" s="46" t="s">
        <v>65</v>
      </c>
      <c r="CB8" s="46" t="s">
        <v>65</v>
      </c>
      <c r="CC8" s="46" t="s">
        <v>65</v>
      </c>
      <c r="CD8" s="46" t="s">
        <v>65</v>
      </c>
      <c r="CE8" s="46" t="s">
        <v>65</v>
      </c>
      <c r="CF8" s="46" t="s">
        <v>65</v>
      </c>
      <c r="CG8" s="46" t="s">
        <v>65</v>
      </c>
      <c r="CH8" s="46" t="s">
        <v>65</v>
      </c>
      <c r="CI8" s="32">
        <v>0</v>
      </c>
      <c r="CJ8" s="32">
        <v>267.29840300000001</v>
      </c>
      <c r="CK8" s="32">
        <v>81291.400752000001</v>
      </c>
      <c r="CL8" s="32">
        <v>51992.087060999998</v>
      </c>
      <c r="CM8" s="32">
        <v>64621.748305000001</v>
      </c>
      <c r="CN8" s="32">
        <v>46025.223504000001</v>
      </c>
      <c r="CO8" s="32">
        <v>45260.829089999999</v>
      </c>
      <c r="CP8" s="32">
        <v>52157.530876999997</v>
      </c>
      <c r="CQ8" s="32">
        <v>57130.873755000001</v>
      </c>
      <c r="CR8" s="32">
        <v>39426.890346</v>
      </c>
      <c r="CS8" s="32">
        <v>45674.435368999999</v>
      </c>
      <c r="CT8" s="32">
        <v>52076.434114999996</v>
      </c>
      <c r="CU8" s="32">
        <v>47335.945492999999</v>
      </c>
      <c r="CV8" s="32">
        <v>30245.613159</v>
      </c>
      <c r="CW8" s="32">
        <v>13853.173129999999</v>
      </c>
      <c r="CX8" s="32">
        <v>10131.588949999999</v>
      </c>
      <c r="CY8" s="32">
        <v>10072.066366999999</v>
      </c>
      <c r="CZ8" s="32">
        <v>17655.237611</v>
      </c>
      <c r="DA8" s="32">
        <v>11403.274665999999</v>
      </c>
      <c r="DB8" s="32">
        <v>2924.5216380000002</v>
      </c>
      <c r="DC8" s="32">
        <v>9862.8012610000005</v>
      </c>
      <c r="DD8" s="32">
        <v>1854.360351</v>
      </c>
      <c r="DE8" s="32">
        <v>2374.0922690000002</v>
      </c>
      <c r="DF8" s="32">
        <v>9567.9792780000007</v>
      </c>
      <c r="DG8" s="32">
        <v>1736.4781379999999</v>
      </c>
      <c r="DH8" s="32">
        <v>3569.2986609999998</v>
      </c>
      <c r="DI8" s="32">
        <v>31588.954718000001</v>
      </c>
      <c r="DJ8" s="32">
        <v>37997.616878000001</v>
      </c>
      <c r="DK8" s="32">
        <v>50494.446400000001</v>
      </c>
      <c r="DL8" s="32">
        <v>44128.305171</v>
      </c>
      <c r="DM8" s="32">
        <v>30036.288234</v>
      </c>
      <c r="DN8" s="32">
        <v>23062.843854999999</v>
      </c>
      <c r="DO8" s="32">
        <v>32168.193261</v>
      </c>
      <c r="DP8" s="32">
        <v>59725.343071000003</v>
      </c>
      <c r="DQ8" s="32">
        <v>29167.414560000001</v>
      </c>
      <c r="DR8" s="32">
        <v>31397.188010999998</v>
      </c>
      <c r="DS8" s="32">
        <v>30914.083922000002</v>
      </c>
      <c r="DT8" s="32">
        <v>32905.720719999998</v>
      </c>
      <c r="DU8" s="32">
        <v>33445.622594</v>
      </c>
      <c r="DV8" s="32">
        <v>30552.107423000001</v>
      </c>
      <c r="DW8" s="32">
        <v>13745.949584</v>
      </c>
      <c r="DX8" s="32">
        <v>3482.4087920000002</v>
      </c>
      <c r="DY8" s="32">
        <v>35350.058771000004</v>
      </c>
      <c r="DZ8" s="32">
        <v>70037.447025999994</v>
      </c>
      <c r="EA8" s="32">
        <v>68143.744210999997</v>
      </c>
      <c r="EB8" s="32">
        <v>67030.361963000003</v>
      </c>
      <c r="EC8" s="32">
        <v>50655.010039000001</v>
      </c>
      <c r="ED8" s="32">
        <v>79028.445907000001</v>
      </c>
      <c r="EE8" s="32">
        <v>91313.443327999994</v>
      </c>
      <c r="EF8" s="32">
        <v>66679.493535999994</v>
      </c>
      <c r="EG8" s="32">
        <v>46471.145786000001</v>
      </c>
      <c r="EH8" s="32">
        <v>51976.965147000003</v>
      </c>
      <c r="EI8" s="32">
        <v>53045.652889999998</v>
      </c>
      <c r="EJ8" s="32">
        <v>57161.313339</v>
      </c>
      <c r="EK8" s="32">
        <v>39308.621863</v>
      </c>
      <c r="EL8" s="32">
        <v>40404.673208</v>
      </c>
      <c r="EM8" s="32">
        <v>25373.916616999999</v>
      </c>
      <c r="EN8" s="32">
        <v>14187.123224000001</v>
      </c>
      <c r="EO8" s="32">
        <v>15314.528859</v>
      </c>
      <c r="EP8" s="32">
        <v>43249.484344999997</v>
      </c>
      <c r="EQ8" s="32">
        <v>26055.648732000001</v>
      </c>
      <c r="ER8" s="32">
        <v>22962.861504</v>
      </c>
      <c r="ES8" s="32">
        <v>57495.167903000001</v>
      </c>
      <c r="ET8" s="32">
        <v>52509.311411000002</v>
      </c>
      <c r="EU8" s="32">
        <v>49921.540357999998</v>
      </c>
      <c r="EV8" s="32">
        <v>49375.659031000003</v>
      </c>
      <c r="EW8" s="32">
        <v>49213.588742</v>
      </c>
      <c r="EX8" s="32">
        <v>48155.107755999998</v>
      </c>
      <c r="EY8" s="32">
        <v>7437.1774290000003</v>
      </c>
      <c r="EZ8" s="32">
        <v>7597.2617170000003</v>
      </c>
      <c r="FA8" s="32">
        <v>19037.933594999999</v>
      </c>
      <c r="FB8" s="32">
        <v>18771.914457999999</v>
      </c>
      <c r="FC8" s="32">
        <v>15718.169610999999</v>
      </c>
      <c r="FD8" s="32">
        <v>11772.838616999999</v>
      </c>
      <c r="FE8" s="32">
        <v>14794.994323999999</v>
      </c>
      <c r="FF8" s="32">
        <v>22655.394188999999</v>
      </c>
      <c r="FG8" s="32">
        <v>24324.329384000001</v>
      </c>
      <c r="FH8" s="32">
        <v>25516.029579999999</v>
      </c>
      <c r="FI8" s="32">
        <v>23711.916096000001</v>
      </c>
      <c r="FJ8" s="32">
        <v>15884.541380999999</v>
      </c>
      <c r="FK8" s="32">
        <v>15410.777071</v>
      </c>
      <c r="FL8" s="32">
        <v>8230.6122880000003</v>
      </c>
      <c r="FM8" s="32">
        <v>12586.455259</v>
      </c>
      <c r="FN8" s="32">
        <v>2577.0674589999999</v>
      </c>
      <c r="FO8" s="32">
        <v>1316.299614</v>
      </c>
      <c r="FP8" s="32">
        <v>0</v>
      </c>
      <c r="FQ8" s="32">
        <v>0</v>
      </c>
      <c r="FR8" s="32">
        <v>0</v>
      </c>
      <c r="FS8" s="32">
        <v>0</v>
      </c>
      <c r="FT8" s="32">
        <v>0</v>
      </c>
      <c r="FU8" s="32">
        <v>22127.393968</v>
      </c>
      <c r="FV8" s="32">
        <v>10795.308636</v>
      </c>
      <c r="FW8" s="32">
        <v>10830.707365</v>
      </c>
      <c r="FX8" s="32">
        <v>10923.647985</v>
      </c>
      <c r="FY8" s="32">
        <v>10898.633108</v>
      </c>
      <c r="FZ8" s="32">
        <v>11005.119081000001</v>
      </c>
      <c r="GA8" s="32">
        <v>11156.661442000001</v>
      </c>
      <c r="GB8" s="32">
        <v>11320.397519</v>
      </c>
      <c r="GC8" s="32">
        <v>11380.187997999999</v>
      </c>
      <c r="GD8" s="32">
        <v>16615.438827999998</v>
      </c>
      <c r="GE8" s="32">
        <v>15037.316223</v>
      </c>
      <c r="GF8" s="32">
        <v>20280.966188999999</v>
      </c>
      <c r="GG8" s="32">
        <v>34854.658908999998</v>
      </c>
      <c r="GH8" s="32">
        <v>34098.431291000001</v>
      </c>
      <c r="GI8" s="32">
        <v>22306.770376</v>
      </c>
    </row>
    <row r="9" spans="1:191" ht="12.75" customHeight="1">
      <c r="B9" s="24" t="s">
        <v>101</v>
      </c>
      <c r="C9" s="32">
        <v>0</v>
      </c>
      <c r="D9" s="32">
        <v>0</v>
      </c>
      <c r="E9" s="32">
        <v>0</v>
      </c>
      <c r="F9" s="32">
        <v>0</v>
      </c>
      <c r="G9" s="32">
        <v>0</v>
      </c>
      <c r="H9" s="32">
        <v>0</v>
      </c>
      <c r="I9" s="32">
        <v>2139.7462719999999</v>
      </c>
      <c r="J9" s="32">
        <v>1420.495903</v>
      </c>
      <c r="K9" s="32">
        <v>0</v>
      </c>
      <c r="L9" s="32">
        <v>0</v>
      </c>
      <c r="M9" s="32">
        <v>13.24807</v>
      </c>
      <c r="N9" s="32">
        <v>396.30393199999997</v>
      </c>
      <c r="O9" s="32">
        <v>105.508244</v>
      </c>
      <c r="P9" s="32">
        <v>20.192907000000002</v>
      </c>
      <c r="Q9" s="32">
        <v>109.178836</v>
      </c>
      <c r="R9" s="32">
        <v>992.37593200000003</v>
      </c>
      <c r="S9" s="32">
        <v>3073.3341099999998</v>
      </c>
      <c r="T9" s="32">
        <v>3692.3382369999999</v>
      </c>
      <c r="U9" s="32">
        <v>3099.6911369999998</v>
      </c>
      <c r="V9" s="32">
        <v>4163.9667490000002</v>
      </c>
      <c r="W9" s="32">
        <v>3362.2862340000001</v>
      </c>
      <c r="X9" s="32">
        <v>3435.76926</v>
      </c>
      <c r="Y9" s="32">
        <v>11711.037727999999</v>
      </c>
      <c r="Z9" s="32">
        <v>14284.046060999999</v>
      </c>
      <c r="AA9" s="32">
        <v>31601.953151000002</v>
      </c>
      <c r="AB9" s="32">
        <v>27639.263070000001</v>
      </c>
      <c r="AC9" s="32">
        <v>81087.345705999993</v>
      </c>
      <c r="AD9" s="32">
        <v>87295.931588000007</v>
      </c>
      <c r="AE9" s="32">
        <v>95202.121574000004</v>
      </c>
      <c r="AF9" s="32">
        <v>99393.028023999999</v>
      </c>
      <c r="AG9" s="32">
        <v>97162.562724000003</v>
      </c>
      <c r="AH9" s="32">
        <v>79141.672613999996</v>
      </c>
      <c r="AI9" s="32">
        <v>132078.63058999999</v>
      </c>
      <c r="AJ9" s="32">
        <v>137343.11147599999</v>
      </c>
      <c r="AK9" s="32">
        <v>136373.98138000001</v>
      </c>
      <c r="AL9" s="32">
        <v>149609.191613</v>
      </c>
      <c r="AM9" s="32">
        <v>145716.60424799999</v>
      </c>
      <c r="AN9" s="32">
        <v>130778.603158</v>
      </c>
      <c r="AO9" s="32">
        <v>173859.80153299999</v>
      </c>
      <c r="AP9" s="32">
        <v>166415.34026600001</v>
      </c>
      <c r="AQ9" s="32">
        <v>171412.64022999999</v>
      </c>
      <c r="AR9" s="32">
        <v>160158.50415399999</v>
      </c>
      <c r="AS9" s="32">
        <v>153815.62403100001</v>
      </c>
      <c r="AT9" s="32">
        <v>152294.622622</v>
      </c>
      <c r="AU9" s="32">
        <v>170748.93160899999</v>
      </c>
      <c r="AV9" s="32">
        <v>180977.88630400001</v>
      </c>
      <c r="AW9" s="32">
        <v>171038.92559900001</v>
      </c>
      <c r="AX9" s="32">
        <v>174067.505042</v>
      </c>
      <c r="AY9" s="32">
        <v>193279.555517</v>
      </c>
      <c r="AZ9" s="32">
        <v>189898.47514200001</v>
      </c>
      <c r="BA9" s="32">
        <v>191344.213922</v>
      </c>
      <c r="BB9" s="32">
        <v>190592.13177000001</v>
      </c>
      <c r="BC9" s="32">
        <v>182235.27256099999</v>
      </c>
      <c r="BD9" s="32">
        <v>191579.393068</v>
      </c>
      <c r="BE9" s="32">
        <v>182712.57607400001</v>
      </c>
      <c r="BF9" s="32">
        <v>178179.45706399999</v>
      </c>
      <c r="BG9" s="32">
        <v>193069.30102499999</v>
      </c>
      <c r="BH9" s="32">
        <v>217824.446077</v>
      </c>
      <c r="BI9" s="32">
        <v>251704.86525900001</v>
      </c>
      <c r="BJ9" s="32">
        <v>211351.43236100001</v>
      </c>
      <c r="BK9" s="32">
        <v>197800.04293900001</v>
      </c>
      <c r="BL9" s="32">
        <v>184332.07502399999</v>
      </c>
      <c r="BM9" s="32">
        <v>224431.633474</v>
      </c>
      <c r="BN9" s="32">
        <v>214201.61767199999</v>
      </c>
      <c r="BO9" s="32">
        <v>209182.18497999999</v>
      </c>
      <c r="BP9" s="32">
        <v>176411.88229099999</v>
      </c>
      <c r="BQ9" s="32">
        <v>175064.711893</v>
      </c>
      <c r="BR9" s="32">
        <v>165872.31343499999</v>
      </c>
      <c r="BS9" s="32">
        <v>189530.14790400001</v>
      </c>
      <c r="BT9" s="32">
        <v>207073.90364400001</v>
      </c>
      <c r="BU9" s="32">
        <v>242383.456347</v>
      </c>
      <c r="BV9" s="32">
        <v>254902.504174</v>
      </c>
      <c r="BW9" s="32">
        <v>270619.63230900001</v>
      </c>
      <c r="BX9" s="32">
        <v>265968.091763</v>
      </c>
      <c r="BY9" s="32">
        <v>254129.468845</v>
      </c>
      <c r="BZ9" s="32">
        <v>240829.95877299999</v>
      </c>
      <c r="CA9" s="32">
        <v>222990.76715100001</v>
      </c>
      <c r="CB9" s="32">
        <v>220790.22844199999</v>
      </c>
      <c r="CC9" s="32">
        <v>220107.25997399999</v>
      </c>
      <c r="CD9" s="32">
        <v>207896.94070000001</v>
      </c>
      <c r="CE9" s="32">
        <v>194770.42284099999</v>
      </c>
      <c r="CF9" s="32">
        <v>214417.121442</v>
      </c>
      <c r="CG9" s="32">
        <v>246544.28826199999</v>
      </c>
      <c r="CH9" s="32">
        <v>360091.97859900002</v>
      </c>
      <c r="CI9" s="32">
        <v>262906.06644999998</v>
      </c>
      <c r="CJ9" s="32">
        <v>183927.670201</v>
      </c>
      <c r="CK9" s="32">
        <v>206007.86943300001</v>
      </c>
      <c r="CL9" s="32">
        <v>193871.91888000001</v>
      </c>
      <c r="CM9" s="32">
        <v>216483.31300200001</v>
      </c>
      <c r="CN9" s="32">
        <v>186541.10209500001</v>
      </c>
      <c r="CO9" s="32">
        <v>267816.70798599999</v>
      </c>
      <c r="CP9" s="32">
        <v>257030.46944799999</v>
      </c>
      <c r="CQ9" s="32">
        <v>180757.49328299999</v>
      </c>
      <c r="CR9" s="32">
        <v>182575.888133</v>
      </c>
      <c r="CS9" s="32">
        <v>123586.13099000001</v>
      </c>
      <c r="CT9" s="32">
        <v>128284.76463799999</v>
      </c>
      <c r="CU9" s="32">
        <v>207786.22317099999</v>
      </c>
      <c r="CV9" s="32">
        <v>184164.283367</v>
      </c>
      <c r="CW9" s="32">
        <v>99726.709619000001</v>
      </c>
      <c r="CX9" s="32">
        <v>178114.00349800001</v>
      </c>
      <c r="CY9" s="32">
        <v>153442.18283000001</v>
      </c>
      <c r="CZ9" s="32">
        <v>140451.640147</v>
      </c>
      <c r="DA9" s="32">
        <v>128865.071316</v>
      </c>
      <c r="DB9" s="32">
        <v>148851.876453</v>
      </c>
      <c r="DC9" s="32">
        <v>167513.86991499999</v>
      </c>
      <c r="DD9" s="32">
        <v>155478.895789</v>
      </c>
      <c r="DE9" s="32">
        <v>184176.57863100001</v>
      </c>
      <c r="DF9" s="32">
        <v>178487.62669899999</v>
      </c>
      <c r="DG9" s="32">
        <v>106108.130643</v>
      </c>
      <c r="DH9" s="32">
        <v>109380.392383</v>
      </c>
      <c r="DI9" s="32">
        <v>110452.33039</v>
      </c>
      <c r="DJ9" s="32">
        <v>114610.850265</v>
      </c>
      <c r="DK9" s="32">
        <v>99481.131871000005</v>
      </c>
      <c r="DL9" s="32">
        <v>77554.503469999996</v>
      </c>
      <c r="DM9" s="32">
        <v>137390.86007900001</v>
      </c>
      <c r="DN9" s="32">
        <v>97941.182551000005</v>
      </c>
      <c r="DO9" s="32">
        <v>116257.03290400001</v>
      </c>
      <c r="DP9" s="32">
        <v>120489.054927</v>
      </c>
      <c r="DQ9" s="32">
        <v>153365.99084400001</v>
      </c>
      <c r="DR9" s="32">
        <v>164851.70249299999</v>
      </c>
      <c r="DS9" s="32">
        <v>124435.397173</v>
      </c>
      <c r="DT9" s="32">
        <v>98483.948778000005</v>
      </c>
      <c r="DU9" s="32">
        <v>128430.885373</v>
      </c>
      <c r="DV9" s="32">
        <v>149678.836763</v>
      </c>
      <c r="DW9" s="32">
        <v>147025.62127100001</v>
      </c>
      <c r="DX9" s="32">
        <v>98564.958287999994</v>
      </c>
      <c r="DY9" s="32">
        <v>124683.513842</v>
      </c>
      <c r="DZ9" s="32">
        <v>109657.140141</v>
      </c>
      <c r="EA9" s="32">
        <v>107234.45980300001</v>
      </c>
      <c r="EB9" s="32">
        <v>126307.494641</v>
      </c>
      <c r="EC9" s="32">
        <v>100692.439871</v>
      </c>
      <c r="ED9" s="32">
        <v>143404.92894899999</v>
      </c>
      <c r="EE9" s="32">
        <v>72700.525437000004</v>
      </c>
      <c r="EF9" s="32">
        <v>54423.94253</v>
      </c>
      <c r="EG9" s="32">
        <v>41438.686785999998</v>
      </c>
      <c r="EH9" s="32">
        <v>74686.728505000006</v>
      </c>
      <c r="EI9" s="32">
        <v>71330.179052000007</v>
      </c>
      <c r="EJ9" s="32">
        <v>41014.483890000003</v>
      </c>
      <c r="EK9" s="32">
        <v>63387.297269000002</v>
      </c>
      <c r="EL9" s="32">
        <v>97033.404917000007</v>
      </c>
      <c r="EM9" s="32">
        <v>141583.05809999999</v>
      </c>
      <c r="EN9" s="32">
        <v>174481.85561299999</v>
      </c>
      <c r="EO9" s="32">
        <v>174855.90375200001</v>
      </c>
      <c r="EP9" s="32">
        <v>237210.23775900001</v>
      </c>
      <c r="EQ9" s="32">
        <v>179036.33216200001</v>
      </c>
      <c r="ER9" s="32">
        <v>321240.14482300001</v>
      </c>
      <c r="ES9" s="32">
        <v>233415.81466599999</v>
      </c>
      <c r="ET9" s="32">
        <v>199535.84638900001</v>
      </c>
      <c r="EU9" s="32">
        <v>185624.439155</v>
      </c>
      <c r="EV9" s="32">
        <v>214149.23616100001</v>
      </c>
      <c r="EW9" s="32">
        <v>162432.236901</v>
      </c>
      <c r="EX9" s="32">
        <v>68079.416933</v>
      </c>
      <c r="EY9" s="32">
        <v>50723.887392999997</v>
      </c>
      <c r="EZ9" s="32">
        <v>79485.043569999994</v>
      </c>
      <c r="FA9" s="32">
        <v>65358.435666999998</v>
      </c>
      <c r="FB9" s="32">
        <v>75320.000002000001</v>
      </c>
      <c r="FC9" s="32">
        <v>72501.838097</v>
      </c>
      <c r="FD9" s="32">
        <v>21009.358877999999</v>
      </c>
      <c r="FE9" s="32">
        <v>45422.981739000003</v>
      </c>
      <c r="FF9" s="32">
        <v>19986.925425000001</v>
      </c>
      <c r="FG9" s="32">
        <v>20196.076372</v>
      </c>
      <c r="FH9" s="32">
        <v>19083.544628</v>
      </c>
      <c r="FI9" s="32">
        <v>21794.798823000001</v>
      </c>
      <c r="FJ9" s="32">
        <v>30729.232165000001</v>
      </c>
      <c r="FK9" s="32">
        <v>64299.106436000002</v>
      </c>
      <c r="FL9" s="32">
        <v>32022.857065</v>
      </c>
      <c r="FM9" s="32">
        <v>46355.569130999997</v>
      </c>
      <c r="FN9" s="32">
        <v>39813.924126999998</v>
      </c>
      <c r="FO9" s="32">
        <v>45955.387271</v>
      </c>
      <c r="FP9" s="32">
        <v>46782.251730000004</v>
      </c>
      <c r="FQ9" s="32">
        <v>52777.920942999997</v>
      </c>
      <c r="FR9" s="32">
        <v>48331.969445000002</v>
      </c>
      <c r="FS9" s="32">
        <v>52074.869183000003</v>
      </c>
      <c r="FT9" s="32">
        <v>36447.929748000002</v>
      </c>
      <c r="FU9" s="32">
        <v>35967.131674999997</v>
      </c>
      <c r="FV9" s="32">
        <v>104023.006912</v>
      </c>
      <c r="FW9" s="32">
        <v>53060.639351999998</v>
      </c>
      <c r="FX9" s="32">
        <v>66463.174020000006</v>
      </c>
      <c r="FY9" s="32">
        <v>107320.677769</v>
      </c>
      <c r="FZ9" s="32">
        <v>122910.806646</v>
      </c>
      <c r="GA9" s="32">
        <v>130017.66628999999</v>
      </c>
      <c r="GB9" s="32">
        <v>120331.28290799999</v>
      </c>
      <c r="GC9" s="32">
        <v>107847.74026799999</v>
      </c>
      <c r="GD9" s="32">
        <v>111878.86984100001</v>
      </c>
      <c r="GE9" s="32">
        <v>104259.908039</v>
      </c>
      <c r="GF9" s="32">
        <v>105554.04823499999</v>
      </c>
      <c r="GG9" s="32">
        <v>115176.441268</v>
      </c>
      <c r="GH9" s="32">
        <v>84956.447513000006</v>
      </c>
      <c r="GI9" s="32">
        <v>66206.135806000006</v>
      </c>
    </row>
    <row r="10" spans="1:191" ht="12.75" customHeight="1">
      <c r="B10" s="24" t="s">
        <v>102</v>
      </c>
      <c r="C10" s="32">
        <v>155661.60813899999</v>
      </c>
      <c r="D10" s="32">
        <v>148647.626361</v>
      </c>
      <c r="E10" s="32">
        <v>178369.89912399999</v>
      </c>
      <c r="F10" s="32">
        <v>193715.80241500001</v>
      </c>
      <c r="G10" s="32">
        <v>232527.530585</v>
      </c>
      <c r="H10" s="32">
        <v>179383.14614</v>
      </c>
      <c r="I10" s="32">
        <v>172626.09122999999</v>
      </c>
      <c r="J10" s="32">
        <v>120556.78157799999</v>
      </c>
      <c r="K10" s="32">
        <v>125481.341732</v>
      </c>
      <c r="L10" s="32">
        <v>343146.37478200003</v>
      </c>
      <c r="M10" s="32">
        <v>388828.55507300003</v>
      </c>
      <c r="N10" s="32">
        <v>498302.54425099998</v>
      </c>
      <c r="O10" s="32">
        <v>458098.06347400002</v>
      </c>
      <c r="P10" s="32">
        <v>413994.54407800001</v>
      </c>
      <c r="Q10" s="32">
        <v>427309.50349099998</v>
      </c>
      <c r="R10" s="32">
        <v>468043.288581</v>
      </c>
      <c r="S10" s="32">
        <v>385990.38085999998</v>
      </c>
      <c r="T10" s="32">
        <v>410789.98787999997</v>
      </c>
      <c r="U10" s="32">
        <v>452236.39983800001</v>
      </c>
      <c r="V10" s="32">
        <v>469610.68807899999</v>
      </c>
      <c r="W10" s="32">
        <v>465885.78266000003</v>
      </c>
      <c r="X10" s="32">
        <v>454172.73110999999</v>
      </c>
      <c r="Y10" s="32">
        <v>532213.61801700003</v>
      </c>
      <c r="Z10" s="32">
        <v>541762.26923400001</v>
      </c>
      <c r="AA10" s="32">
        <v>547531.17778100003</v>
      </c>
      <c r="AB10" s="32">
        <v>617904.52453399997</v>
      </c>
      <c r="AC10" s="32">
        <v>579430.00952700002</v>
      </c>
      <c r="AD10" s="32">
        <v>594147.72057999996</v>
      </c>
      <c r="AE10" s="32">
        <v>560115.68182699999</v>
      </c>
      <c r="AF10" s="32">
        <v>525785.60826000001</v>
      </c>
      <c r="AG10" s="32">
        <v>566093.09317100001</v>
      </c>
      <c r="AH10" s="32">
        <v>547671.05016700004</v>
      </c>
      <c r="AI10" s="32">
        <v>542573.44339899998</v>
      </c>
      <c r="AJ10" s="32">
        <v>530419.64803000004</v>
      </c>
      <c r="AK10" s="32">
        <v>525036.95386600005</v>
      </c>
      <c r="AL10" s="32">
        <v>542175.15932099998</v>
      </c>
      <c r="AM10" s="32">
        <v>504817.64417799999</v>
      </c>
      <c r="AN10" s="32">
        <v>505075.51294599997</v>
      </c>
      <c r="AO10" s="32">
        <v>520872.88002300001</v>
      </c>
      <c r="AP10" s="32">
        <v>538524.969316</v>
      </c>
      <c r="AQ10" s="32">
        <v>542328.994664</v>
      </c>
      <c r="AR10" s="32">
        <v>516375.19675</v>
      </c>
      <c r="AS10" s="32">
        <v>566997.15176000004</v>
      </c>
      <c r="AT10" s="32">
        <v>533810.56459800003</v>
      </c>
      <c r="AU10" s="32">
        <v>560123.42132099997</v>
      </c>
      <c r="AV10" s="32">
        <v>547576.62828299997</v>
      </c>
      <c r="AW10" s="32">
        <v>651831.63374299998</v>
      </c>
      <c r="AX10" s="32">
        <v>734049.59785899997</v>
      </c>
      <c r="AY10" s="32">
        <v>742419.55500699999</v>
      </c>
      <c r="AZ10" s="32">
        <v>620294.12292700005</v>
      </c>
      <c r="BA10" s="32">
        <v>673351.37736399996</v>
      </c>
      <c r="BB10" s="32">
        <v>636100.66340099997</v>
      </c>
      <c r="BC10" s="32">
        <v>673127.072713</v>
      </c>
      <c r="BD10" s="32">
        <v>655200.52147399995</v>
      </c>
      <c r="BE10" s="32">
        <v>647490.01318799995</v>
      </c>
      <c r="BF10" s="32">
        <v>668209.29159899999</v>
      </c>
      <c r="BG10" s="32">
        <v>700665.90210800001</v>
      </c>
      <c r="BH10" s="32">
        <v>686311.61886599998</v>
      </c>
      <c r="BI10" s="32">
        <v>678102.65599700005</v>
      </c>
      <c r="BJ10" s="32">
        <v>762177.93941700005</v>
      </c>
      <c r="BK10" s="32">
        <v>786274.86630800006</v>
      </c>
      <c r="BL10" s="32">
        <v>769098.42700599995</v>
      </c>
      <c r="BM10" s="32">
        <v>818720.41257000004</v>
      </c>
      <c r="BN10" s="32">
        <v>789615.31016300002</v>
      </c>
      <c r="BO10" s="32">
        <v>795268.19437499996</v>
      </c>
      <c r="BP10" s="32">
        <v>839272.55755799997</v>
      </c>
      <c r="BQ10" s="32">
        <v>888702.11420399998</v>
      </c>
      <c r="BR10" s="32">
        <v>847526.81211699999</v>
      </c>
      <c r="BS10" s="32">
        <v>863956.56258499995</v>
      </c>
      <c r="BT10" s="32">
        <v>827054.90465699998</v>
      </c>
      <c r="BU10" s="32">
        <v>833656.11280899995</v>
      </c>
      <c r="BV10" s="32">
        <v>848990.97432299994</v>
      </c>
      <c r="BW10" s="32">
        <v>770197.73667000001</v>
      </c>
      <c r="BX10" s="32">
        <v>751171.97171199997</v>
      </c>
      <c r="BY10" s="32">
        <v>730284.775364</v>
      </c>
      <c r="BZ10" s="32">
        <v>683994.00083799998</v>
      </c>
      <c r="CA10" s="32">
        <v>734410.73718000005</v>
      </c>
      <c r="CB10" s="32">
        <v>731017.03067000001</v>
      </c>
      <c r="CC10" s="32">
        <v>720898.768515</v>
      </c>
      <c r="CD10" s="32">
        <v>711182.55373100005</v>
      </c>
      <c r="CE10" s="32">
        <v>799947.19944200001</v>
      </c>
      <c r="CF10" s="32">
        <v>846127.81669799995</v>
      </c>
      <c r="CG10" s="32">
        <v>968293.04853899998</v>
      </c>
      <c r="CH10" s="32">
        <v>1006870.147612</v>
      </c>
      <c r="CI10" s="32">
        <v>1028705.941035</v>
      </c>
      <c r="CJ10" s="32">
        <v>937908.57037600002</v>
      </c>
      <c r="CK10" s="32">
        <v>905681.81342499994</v>
      </c>
      <c r="CL10" s="32">
        <v>924663.362677</v>
      </c>
      <c r="CM10" s="32">
        <v>802824.34551799996</v>
      </c>
      <c r="CN10" s="32">
        <v>803710.56420999998</v>
      </c>
      <c r="CO10" s="32">
        <v>831692.83613199997</v>
      </c>
      <c r="CP10" s="32">
        <v>852545.79718899995</v>
      </c>
      <c r="CQ10" s="32">
        <v>856754.75893799996</v>
      </c>
      <c r="CR10" s="32">
        <v>852315.28732899996</v>
      </c>
      <c r="CS10" s="32">
        <v>906589.60372200003</v>
      </c>
      <c r="CT10" s="32">
        <v>967695.36495299998</v>
      </c>
      <c r="CU10" s="32">
        <v>850368.18157300004</v>
      </c>
      <c r="CV10" s="32">
        <v>897918.45626100001</v>
      </c>
      <c r="CW10" s="32">
        <v>852353.98132000002</v>
      </c>
      <c r="CX10" s="32">
        <v>911566.98323999997</v>
      </c>
      <c r="CY10" s="32">
        <v>839682.56293400005</v>
      </c>
      <c r="CZ10" s="32">
        <v>816743.03372499999</v>
      </c>
      <c r="DA10" s="32">
        <v>816006.30900500005</v>
      </c>
      <c r="DB10" s="32">
        <v>820946.28600199998</v>
      </c>
      <c r="DC10" s="32">
        <v>812287.13223800005</v>
      </c>
      <c r="DD10" s="32">
        <v>774855.52420900005</v>
      </c>
      <c r="DE10" s="32">
        <v>795237.04944500001</v>
      </c>
      <c r="DF10" s="32">
        <v>810231.31322500005</v>
      </c>
      <c r="DG10" s="32">
        <v>801705.16835199995</v>
      </c>
      <c r="DH10" s="32">
        <v>761074.56047000003</v>
      </c>
      <c r="DI10" s="32">
        <v>809476.72615799995</v>
      </c>
      <c r="DJ10" s="32">
        <v>884123.40747099998</v>
      </c>
      <c r="DK10" s="32">
        <v>883611.44757900003</v>
      </c>
      <c r="DL10" s="32">
        <v>888538.00448700006</v>
      </c>
      <c r="DM10" s="32">
        <v>828089.72799399996</v>
      </c>
      <c r="DN10" s="32">
        <v>876213.21875999996</v>
      </c>
      <c r="DO10" s="32">
        <v>945137.34613600001</v>
      </c>
      <c r="DP10" s="32">
        <v>1051077.2766420001</v>
      </c>
      <c r="DQ10" s="32">
        <v>1056105.2362019999</v>
      </c>
      <c r="DR10" s="32">
        <v>1086844.960557</v>
      </c>
      <c r="DS10" s="32">
        <v>1025864.881572</v>
      </c>
      <c r="DT10" s="32">
        <v>927045.28664099996</v>
      </c>
      <c r="DU10" s="32">
        <v>1001545.385502</v>
      </c>
      <c r="DV10" s="32">
        <v>992409.91124000004</v>
      </c>
      <c r="DW10" s="32">
        <v>1007953.918858</v>
      </c>
      <c r="DX10" s="32">
        <v>1034776.857492</v>
      </c>
      <c r="DY10" s="32">
        <v>996640.02464099997</v>
      </c>
      <c r="DZ10" s="32">
        <v>1024944.8549189999</v>
      </c>
      <c r="EA10" s="32">
        <v>969632.32705700002</v>
      </c>
      <c r="EB10" s="32">
        <v>919989.47986099997</v>
      </c>
      <c r="EC10" s="32">
        <v>950797.332956</v>
      </c>
      <c r="ED10" s="32">
        <v>658207.36167100002</v>
      </c>
      <c r="EE10" s="32">
        <v>724148.29892700003</v>
      </c>
      <c r="EF10" s="32">
        <v>832084.44453500002</v>
      </c>
      <c r="EG10" s="32">
        <v>951879.02097099996</v>
      </c>
      <c r="EH10" s="32">
        <v>961235.27430299995</v>
      </c>
      <c r="EI10" s="32">
        <v>901432.180054</v>
      </c>
      <c r="EJ10" s="32">
        <v>1028695.846511</v>
      </c>
      <c r="EK10" s="32">
        <v>1040377.629069</v>
      </c>
      <c r="EL10" s="32">
        <v>1118080.779839</v>
      </c>
      <c r="EM10" s="32">
        <v>1112259.144966</v>
      </c>
      <c r="EN10" s="32">
        <v>1219981.361331</v>
      </c>
      <c r="EO10" s="32">
        <v>1158749.9504140001</v>
      </c>
      <c r="EP10" s="32">
        <v>1209926.527396</v>
      </c>
      <c r="EQ10" s="32">
        <v>1138444.7450250001</v>
      </c>
      <c r="ER10" s="32">
        <v>1207561.501619</v>
      </c>
      <c r="ES10" s="32">
        <v>1511257.2741020001</v>
      </c>
      <c r="ET10" s="32">
        <v>1572648.216487</v>
      </c>
      <c r="EU10" s="32">
        <v>1458927.586166</v>
      </c>
      <c r="EV10" s="32">
        <v>1350480.045984</v>
      </c>
      <c r="EW10" s="32">
        <v>1269236.7598379999</v>
      </c>
      <c r="EX10" s="32">
        <v>1136371.074544</v>
      </c>
      <c r="EY10" s="32">
        <v>1023755.135421</v>
      </c>
      <c r="EZ10" s="32">
        <v>971168.01203999994</v>
      </c>
      <c r="FA10" s="32">
        <v>857846.40564100002</v>
      </c>
      <c r="FB10" s="32">
        <v>834540.68138800003</v>
      </c>
      <c r="FC10" s="32">
        <v>786634.22002600005</v>
      </c>
      <c r="FD10" s="32">
        <v>817921.72803</v>
      </c>
      <c r="FE10" s="32">
        <v>855637.86960600002</v>
      </c>
      <c r="FF10" s="32">
        <v>931418.88160800003</v>
      </c>
      <c r="FG10" s="32">
        <v>906676.23647799995</v>
      </c>
      <c r="FH10" s="32">
        <v>942753.55868599995</v>
      </c>
      <c r="FI10" s="32">
        <v>1115660.598554</v>
      </c>
      <c r="FJ10" s="32">
        <v>1126384.55424</v>
      </c>
      <c r="FK10" s="32">
        <v>1190341.1995689999</v>
      </c>
      <c r="FL10" s="32">
        <v>1183301.1047199999</v>
      </c>
      <c r="FM10" s="32">
        <v>1025269.2812420001</v>
      </c>
      <c r="FN10" s="32">
        <v>585708.34371699998</v>
      </c>
      <c r="FO10" s="32">
        <v>662082.17696299998</v>
      </c>
      <c r="FP10" s="32">
        <v>689414.41763000004</v>
      </c>
      <c r="FQ10" s="32">
        <v>670021.97463800001</v>
      </c>
      <c r="FR10" s="32">
        <v>774793.82357100002</v>
      </c>
      <c r="FS10" s="32">
        <v>1103121.7239719999</v>
      </c>
      <c r="FT10" s="32">
        <v>1187239.2444460001</v>
      </c>
      <c r="FU10" s="32">
        <v>1093580.4956449999</v>
      </c>
      <c r="FV10" s="32">
        <v>1134814.564425</v>
      </c>
      <c r="FW10" s="32">
        <v>1303457.276761</v>
      </c>
      <c r="FX10" s="32">
        <v>1439861.212818</v>
      </c>
      <c r="FY10" s="32">
        <v>1561954.5792459999</v>
      </c>
      <c r="FZ10" s="32">
        <v>1536371.5805009999</v>
      </c>
      <c r="GA10" s="32">
        <v>1587733.443401</v>
      </c>
      <c r="GB10" s="32">
        <v>1638827.481067</v>
      </c>
      <c r="GC10" s="32">
        <v>1631450.5157580001</v>
      </c>
      <c r="GD10" s="32">
        <v>1577199.7977789999</v>
      </c>
      <c r="GE10" s="32">
        <v>1556646.262115</v>
      </c>
      <c r="GF10" s="32">
        <v>1544946.3096749999</v>
      </c>
      <c r="GG10" s="32">
        <v>1646346.0995740001</v>
      </c>
      <c r="GH10" s="32">
        <v>1685185.178872</v>
      </c>
      <c r="GI10" s="32">
        <v>1553982.2225639999</v>
      </c>
    </row>
    <row r="11" spans="1:191" ht="12.75" customHeight="1">
      <c r="B11" s="24" t="s">
        <v>92</v>
      </c>
      <c r="C11" s="32">
        <v>278718.56615199998</v>
      </c>
      <c r="D11" s="32">
        <v>225487.21552699999</v>
      </c>
      <c r="E11" s="32">
        <v>228470.261164</v>
      </c>
      <c r="F11" s="32">
        <v>185238.45227899999</v>
      </c>
      <c r="G11" s="32">
        <v>163100.19219900001</v>
      </c>
      <c r="H11" s="32">
        <v>108077.40646</v>
      </c>
      <c r="I11" s="32">
        <v>91061.754717000003</v>
      </c>
      <c r="J11" s="32">
        <v>93212.070368000001</v>
      </c>
      <c r="K11" s="32">
        <v>137217.18983399999</v>
      </c>
      <c r="L11" s="32">
        <v>195555.00833700001</v>
      </c>
      <c r="M11" s="32">
        <v>133443.74750600001</v>
      </c>
      <c r="N11" s="32">
        <v>317770.31355399999</v>
      </c>
      <c r="O11" s="32">
        <v>297646.82211100002</v>
      </c>
      <c r="P11" s="32">
        <v>356187.85318999999</v>
      </c>
      <c r="Q11" s="32">
        <v>314380.983175</v>
      </c>
      <c r="R11" s="32">
        <v>182842.48509599999</v>
      </c>
      <c r="S11" s="32">
        <v>237805.889758</v>
      </c>
      <c r="T11" s="32">
        <v>424647.09052199998</v>
      </c>
      <c r="U11" s="32">
        <v>606666.25680800003</v>
      </c>
      <c r="V11" s="32">
        <v>662712.68823199999</v>
      </c>
      <c r="W11" s="32">
        <v>678672.63266799995</v>
      </c>
      <c r="X11" s="32">
        <v>684979.186048</v>
      </c>
      <c r="Y11" s="32">
        <v>724224.61592699995</v>
      </c>
      <c r="Z11" s="32">
        <v>772491.04067699995</v>
      </c>
      <c r="AA11" s="32">
        <v>794392.38685300003</v>
      </c>
      <c r="AB11" s="32">
        <v>779452.33196600003</v>
      </c>
      <c r="AC11" s="32">
        <v>684148.89324400004</v>
      </c>
      <c r="AD11" s="32">
        <v>627337.41320800001</v>
      </c>
      <c r="AE11" s="32">
        <v>605434.64455600001</v>
      </c>
      <c r="AF11" s="32">
        <v>520255.76556299999</v>
      </c>
      <c r="AG11" s="32">
        <v>286474.37656900001</v>
      </c>
      <c r="AH11" s="32">
        <v>303703.55469700001</v>
      </c>
      <c r="AI11" s="32">
        <v>336846.360392</v>
      </c>
      <c r="AJ11" s="32">
        <v>364222.46746299998</v>
      </c>
      <c r="AK11" s="32">
        <v>322204.56051899999</v>
      </c>
      <c r="AL11" s="32">
        <v>275626.98748499999</v>
      </c>
      <c r="AM11" s="32">
        <v>353463.68765600002</v>
      </c>
      <c r="AN11" s="32">
        <v>341053.04445099999</v>
      </c>
      <c r="AO11" s="32">
        <v>346162.93012199999</v>
      </c>
      <c r="AP11" s="32">
        <v>313321.06456199999</v>
      </c>
      <c r="AQ11" s="32">
        <v>358615.068065</v>
      </c>
      <c r="AR11" s="32">
        <v>318831.15758300002</v>
      </c>
      <c r="AS11" s="32">
        <v>324078.38884199999</v>
      </c>
      <c r="AT11" s="32">
        <v>392645.66520799999</v>
      </c>
      <c r="AU11" s="32">
        <v>362754.24632099998</v>
      </c>
      <c r="AV11" s="32">
        <v>357544.234207</v>
      </c>
      <c r="AW11" s="32">
        <v>429264.60320700001</v>
      </c>
      <c r="AX11" s="32">
        <v>544868.675881</v>
      </c>
      <c r="AY11" s="32">
        <v>372342.30955300003</v>
      </c>
      <c r="AZ11" s="32">
        <v>376316.35084799997</v>
      </c>
      <c r="BA11" s="32">
        <v>495979.29537000001</v>
      </c>
      <c r="BB11" s="32">
        <v>430355.34579699999</v>
      </c>
      <c r="BC11" s="32">
        <v>450308.76608899998</v>
      </c>
      <c r="BD11" s="32">
        <v>364355.24461599998</v>
      </c>
      <c r="BE11" s="32">
        <v>256142.164177</v>
      </c>
      <c r="BF11" s="32">
        <v>264246.27170300001</v>
      </c>
      <c r="BG11" s="32">
        <v>341102.80469600001</v>
      </c>
      <c r="BH11" s="32">
        <v>259346.01755300001</v>
      </c>
      <c r="BI11" s="32">
        <v>311341.72976199997</v>
      </c>
      <c r="BJ11" s="32">
        <v>331529.852052</v>
      </c>
      <c r="BK11" s="32">
        <v>288991.88666299998</v>
      </c>
      <c r="BL11" s="32">
        <v>265307.33470000001</v>
      </c>
      <c r="BM11" s="32">
        <v>221975.41367800001</v>
      </c>
      <c r="BN11" s="32">
        <v>272684.31442200002</v>
      </c>
      <c r="BO11" s="32">
        <v>356014.64436199999</v>
      </c>
      <c r="BP11" s="32">
        <v>373292.51396200003</v>
      </c>
      <c r="BQ11" s="32">
        <v>355656.25445299997</v>
      </c>
      <c r="BR11" s="32">
        <v>366262.16492499999</v>
      </c>
      <c r="BS11" s="32">
        <v>367043.63166399999</v>
      </c>
      <c r="BT11" s="32">
        <v>285720.53226100001</v>
      </c>
      <c r="BU11" s="32">
        <v>291640.65838600002</v>
      </c>
      <c r="BV11" s="32">
        <v>391238.18640300003</v>
      </c>
      <c r="BW11" s="32">
        <v>339215.22312600003</v>
      </c>
      <c r="BX11" s="32">
        <v>268953.15984699997</v>
      </c>
      <c r="BY11" s="32">
        <v>210700.72996</v>
      </c>
      <c r="BZ11" s="32">
        <v>160342.66302499999</v>
      </c>
      <c r="CA11" s="32">
        <v>287458.18752899999</v>
      </c>
      <c r="CB11" s="32">
        <v>274357.28621699999</v>
      </c>
      <c r="CC11" s="32">
        <v>252304.137678</v>
      </c>
      <c r="CD11" s="32">
        <v>152737.42375399999</v>
      </c>
      <c r="CE11" s="32">
        <v>149287.938478</v>
      </c>
      <c r="CF11" s="32">
        <v>144967.33596200001</v>
      </c>
      <c r="CG11" s="32">
        <v>133397.01581300001</v>
      </c>
      <c r="CH11" s="32">
        <v>250267.13232100001</v>
      </c>
      <c r="CI11" s="32">
        <v>192336.43648400001</v>
      </c>
      <c r="CJ11" s="32">
        <v>191977.91592199999</v>
      </c>
      <c r="CK11" s="32">
        <v>197824.05805299999</v>
      </c>
      <c r="CL11" s="32">
        <v>191672.12449799999</v>
      </c>
      <c r="CM11" s="32">
        <v>221668.852013</v>
      </c>
      <c r="CN11" s="32">
        <v>219291.59777399999</v>
      </c>
      <c r="CO11" s="32">
        <v>220597.36364299999</v>
      </c>
      <c r="CP11" s="32">
        <v>187312.34383500001</v>
      </c>
      <c r="CQ11" s="32">
        <v>220099.321494</v>
      </c>
      <c r="CR11" s="32">
        <v>199567.805436</v>
      </c>
      <c r="CS11" s="32">
        <v>176819.09206200001</v>
      </c>
      <c r="CT11" s="32">
        <v>194371.402588</v>
      </c>
      <c r="CU11" s="32">
        <v>197102.949731</v>
      </c>
      <c r="CV11" s="32">
        <v>197357.987888</v>
      </c>
      <c r="CW11" s="32">
        <v>189438.50331199999</v>
      </c>
      <c r="CX11" s="32">
        <v>180733.17561999999</v>
      </c>
      <c r="CY11" s="32">
        <v>163305.88836300001</v>
      </c>
      <c r="CZ11" s="32">
        <v>157166.40326200001</v>
      </c>
      <c r="DA11" s="32">
        <v>154933.45308800001</v>
      </c>
      <c r="DB11" s="32">
        <v>164312.941337</v>
      </c>
      <c r="DC11" s="32">
        <v>160135.85200499999</v>
      </c>
      <c r="DD11" s="32">
        <v>175482.127561</v>
      </c>
      <c r="DE11" s="32">
        <v>277872.32688900002</v>
      </c>
      <c r="DF11" s="32">
        <v>360524.73076399998</v>
      </c>
      <c r="DG11" s="32">
        <v>363696.80880599999</v>
      </c>
      <c r="DH11" s="32">
        <v>328734.65405200003</v>
      </c>
      <c r="DI11" s="32">
        <v>320062.78438600001</v>
      </c>
      <c r="DJ11" s="32">
        <v>321165.57674500003</v>
      </c>
      <c r="DK11" s="32">
        <v>358715.40898599999</v>
      </c>
      <c r="DL11" s="32">
        <v>377542.56129899999</v>
      </c>
      <c r="DM11" s="32">
        <v>372821.267062</v>
      </c>
      <c r="DN11" s="32">
        <v>375726.327712</v>
      </c>
      <c r="DO11" s="32">
        <v>334562.18566999998</v>
      </c>
      <c r="DP11" s="32">
        <v>342025.73953100003</v>
      </c>
      <c r="DQ11" s="32">
        <v>308957.27301599999</v>
      </c>
      <c r="DR11" s="32">
        <v>264576.13871899998</v>
      </c>
      <c r="DS11" s="32">
        <v>228876.38879999999</v>
      </c>
      <c r="DT11" s="32">
        <v>204078.96587399999</v>
      </c>
      <c r="DU11" s="32">
        <v>229418.144421</v>
      </c>
      <c r="DV11" s="32">
        <v>260139.39924100001</v>
      </c>
      <c r="DW11" s="32">
        <v>256403.389169</v>
      </c>
      <c r="DX11" s="32">
        <v>279519.38125600002</v>
      </c>
      <c r="DY11" s="32">
        <v>265768.94634999998</v>
      </c>
      <c r="DZ11" s="32">
        <v>369961.57687699998</v>
      </c>
      <c r="EA11" s="32">
        <v>393696.75169900001</v>
      </c>
      <c r="EB11" s="32">
        <v>439777.73871200002</v>
      </c>
      <c r="EC11" s="32">
        <v>391330.81379099999</v>
      </c>
      <c r="ED11" s="32">
        <v>391366.029018</v>
      </c>
      <c r="EE11" s="32">
        <v>308382.31776100001</v>
      </c>
      <c r="EF11" s="32">
        <v>328033.82266300003</v>
      </c>
      <c r="EG11" s="32">
        <v>353733.29602800001</v>
      </c>
      <c r="EH11" s="32">
        <v>392395.27971199999</v>
      </c>
      <c r="EI11" s="32">
        <v>351567.997577</v>
      </c>
      <c r="EJ11" s="32">
        <v>329523.90109200001</v>
      </c>
      <c r="EK11" s="32">
        <v>352485.76169900002</v>
      </c>
      <c r="EL11" s="32">
        <v>410604.91086499998</v>
      </c>
      <c r="EM11" s="32">
        <v>350096.55151000002</v>
      </c>
      <c r="EN11" s="32">
        <v>461371.69441400003</v>
      </c>
      <c r="EO11" s="32">
        <v>502549.51690599998</v>
      </c>
      <c r="EP11" s="32">
        <v>450460.12933600001</v>
      </c>
      <c r="EQ11" s="32">
        <v>359783.34788000002</v>
      </c>
      <c r="ER11" s="32">
        <v>483107.34111099999</v>
      </c>
      <c r="ES11" s="32">
        <v>629440.88544099999</v>
      </c>
      <c r="ET11" s="32">
        <v>629903.87828099995</v>
      </c>
      <c r="EU11" s="32">
        <v>730488.33867299999</v>
      </c>
      <c r="EV11" s="32">
        <v>698416.79307500005</v>
      </c>
      <c r="EW11" s="32">
        <v>796238.04387699999</v>
      </c>
      <c r="EX11" s="32">
        <v>832967.58151699998</v>
      </c>
      <c r="EY11" s="32">
        <v>828887.759938</v>
      </c>
      <c r="EZ11" s="32">
        <v>821198.46818600001</v>
      </c>
      <c r="FA11" s="32">
        <v>856212.21183000004</v>
      </c>
      <c r="FB11" s="32">
        <v>961006.45755799999</v>
      </c>
      <c r="FC11" s="32">
        <v>982080.94894300005</v>
      </c>
      <c r="FD11" s="32">
        <v>965849.05440499994</v>
      </c>
      <c r="FE11" s="32">
        <v>992147.53401599999</v>
      </c>
      <c r="FF11" s="32">
        <v>1044093.371615</v>
      </c>
      <c r="FG11" s="32">
        <v>977396.47322699998</v>
      </c>
      <c r="FH11" s="32">
        <v>1010921.299671</v>
      </c>
      <c r="FI11" s="32">
        <v>1011725.256267</v>
      </c>
      <c r="FJ11" s="32">
        <v>1013952.253496</v>
      </c>
      <c r="FK11" s="32">
        <v>1025329.16151</v>
      </c>
      <c r="FL11" s="32">
        <v>1206940.6992939999</v>
      </c>
      <c r="FM11" s="32">
        <v>1411508.3909690001</v>
      </c>
      <c r="FN11" s="32">
        <v>1448181.8530840001</v>
      </c>
      <c r="FO11" s="32">
        <v>1393887.8755940001</v>
      </c>
      <c r="FP11" s="32">
        <v>1374318.0243770001</v>
      </c>
      <c r="FQ11" s="32">
        <v>1501414.4315539999</v>
      </c>
      <c r="FR11" s="32">
        <v>1540451.91888</v>
      </c>
      <c r="FS11" s="32">
        <v>1691043.5432510001</v>
      </c>
      <c r="FT11" s="32">
        <v>1743614.5650520001</v>
      </c>
      <c r="FU11" s="32">
        <v>1784085.1128169999</v>
      </c>
      <c r="FV11" s="32">
        <v>1786588.3729300001</v>
      </c>
      <c r="FW11" s="32">
        <v>1763541.922481</v>
      </c>
      <c r="FX11" s="32">
        <v>1636318.3051080001</v>
      </c>
      <c r="FY11" s="32">
        <v>1664850.5054550001</v>
      </c>
      <c r="FZ11" s="32">
        <v>1625063.2944759999</v>
      </c>
      <c r="GA11" s="32">
        <v>1553327.950799</v>
      </c>
      <c r="GB11" s="32">
        <v>1545857.283209</v>
      </c>
      <c r="GC11" s="32">
        <v>1641121.9403890001</v>
      </c>
      <c r="GD11" s="32">
        <v>1671777.5045040001</v>
      </c>
      <c r="GE11" s="32">
        <v>1475564.94918</v>
      </c>
      <c r="GF11" s="32">
        <v>1272553.4647590001</v>
      </c>
      <c r="GG11" s="32">
        <v>1172664.0908069999</v>
      </c>
      <c r="GH11" s="32">
        <v>1128034.093143</v>
      </c>
      <c r="GI11" s="32">
        <v>1069459.4098650001</v>
      </c>
    </row>
    <row r="12" spans="1:191" ht="12.75" customHeight="1">
      <c r="B12" s="24" t="s">
        <v>141</v>
      </c>
      <c r="C12" s="32">
        <v>3077.7269550000001</v>
      </c>
      <c r="D12" s="32">
        <v>3089.749002</v>
      </c>
      <c r="E12" s="32">
        <v>3106.621948</v>
      </c>
      <c r="F12" s="32">
        <v>0</v>
      </c>
      <c r="G12" s="32">
        <v>0</v>
      </c>
      <c r="H12" s="32">
        <v>0</v>
      </c>
      <c r="I12" s="32">
        <v>0</v>
      </c>
      <c r="J12" s="32">
        <v>0</v>
      </c>
      <c r="K12" s="32">
        <v>0</v>
      </c>
      <c r="L12" s="32">
        <v>0</v>
      </c>
      <c r="M12" s="32">
        <v>0</v>
      </c>
      <c r="N12" s="32">
        <v>0</v>
      </c>
      <c r="O12" s="32">
        <v>0</v>
      </c>
      <c r="P12" s="32">
        <v>0</v>
      </c>
      <c r="Q12" s="32">
        <v>0</v>
      </c>
      <c r="R12" s="32">
        <v>0</v>
      </c>
      <c r="S12" s="32">
        <v>0</v>
      </c>
      <c r="T12" s="32">
        <v>0</v>
      </c>
      <c r="U12" s="32">
        <v>0</v>
      </c>
      <c r="V12" s="32">
        <v>0</v>
      </c>
      <c r="W12" s="32">
        <v>0</v>
      </c>
      <c r="X12" s="32">
        <v>0</v>
      </c>
      <c r="Y12" s="32">
        <v>0</v>
      </c>
      <c r="Z12" s="32">
        <v>0</v>
      </c>
      <c r="AA12" s="32">
        <v>0</v>
      </c>
      <c r="AB12" s="32">
        <v>0</v>
      </c>
      <c r="AC12" s="32">
        <v>0</v>
      </c>
      <c r="AD12" s="32">
        <v>0</v>
      </c>
      <c r="AE12" s="32">
        <v>3800.3040000000001</v>
      </c>
      <c r="AF12" s="32">
        <v>4801.5726670000004</v>
      </c>
      <c r="AG12" s="32">
        <v>3003.31</v>
      </c>
      <c r="AH12" s="32">
        <v>3010.2333330000001</v>
      </c>
      <c r="AI12" s="32">
        <v>4017.083333</v>
      </c>
      <c r="AJ12" s="32">
        <v>2018.416667</v>
      </c>
      <c r="AK12" s="32">
        <v>2023.416667</v>
      </c>
      <c r="AL12" s="32">
        <v>5603.6480000000001</v>
      </c>
      <c r="AM12" s="32">
        <v>2011.7333329999999</v>
      </c>
      <c r="AN12" s="32">
        <v>2019.9466669999999</v>
      </c>
      <c r="AO12" s="32">
        <v>2029.04</v>
      </c>
      <c r="AP12" s="32">
        <v>2037.84</v>
      </c>
      <c r="AQ12" s="32">
        <v>2046.9333329999999</v>
      </c>
      <c r="AR12" s="32">
        <v>2003.6</v>
      </c>
      <c r="AS12" s="32">
        <v>2014.76</v>
      </c>
      <c r="AT12" s="32">
        <v>2025.92</v>
      </c>
      <c r="AU12" s="32">
        <v>2036.72</v>
      </c>
      <c r="AV12" s="32">
        <v>2047.88</v>
      </c>
      <c r="AW12" s="32">
        <v>2058.6799999999998</v>
      </c>
      <c r="AX12" s="32">
        <v>2004.94</v>
      </c>
      <c r="AY12" s="32">
        <v>2016.72</v>
      </c>
      <c r="AZ12" s="32">
        <v>5928.3119999999999</v>
      </c>
      <c r="BA12" s="32">
        <v>2039.52</v>
      </c>
      <c r="BB12" s="32">
        <v>2050.92</v>
      </c>
      <c r="BC12" s="32">
        <v>2062.6999999999998</v>
      </c>
      <c r="BD12" s="32">
        <v>2001.9</v>
      </c>
      <c r="BE12" s="32">
        <v>2013.68</v>
      </c>
      <c r="BF12" s="32">
        <v>2025.46</v>
      </c>
      <c r="BG12" s="32">
        <v>2036.86</v>
      </c>
      <c r="BH12" s="32">
        <v>2048.64</v>
      </c>
      <c r="BI12" s="32">
        <v>2060.04</v>
      </c>
      <c r="BJ12" s="32">
        <v>4408.5510789999998</v>
      </c>
      <c r="BK12" s="32">
        <v>4432.6495729999997</v>
      </c>
      <c r="BL12" s="32">
        <v>4454.4159550000004</v>
      </c>
      <c r="BM12" s="32">
        <v>4478.5144129999999</v>
      </c>
      <c r="BN12" s="32">
        <v>4501.8355730000003</v>
      </c>
      <c r="BO12" s="32">
        <v>4456.5397780000003</v>
      </c>
      <c r="BP12" s="32">
        <v>4407.8894609999998</v>
      </c>
      <c r="BQ12" s="32">
        <v>4435.4880489999996</v>
      </c>
      <c r="BR12" s="32">
        <v>4461.9738239999997</v>
      </c>
      <c r="BS12" s="32">
        <v>4484.6695120000004</v>
      </c>
      <c r="BT12" s="32">
        <v>4506.976267</v>
      </c>
      <c r="BU12" s="32">
        <v>4527.092267</v>
      </c>
      <c r="BV12" s="32">
        <v>5197.7367999999997</v>
      </c>
      <c r="BW12" s="32">
        <v>5221.1480000000001</v>
      </c>
      <c r="BX12" s="32">
        <v>5242.2936</v>
      </c>
      <c r="BY12" s="32">
        <v>9287.5919699999995</v>
      </c>
      <c r="BZ12" s="32">
        <v>9817.4761579999995</v>
      </c>
      <c r="CA12" s="32">
        <v>9873.5371709999999</v>
      </c>
      <c r="CB12" s="32">
        <v>9848.3569239999997</v>
      </c>
      <c r="CC12" s="32">
        <v>9882.6680730000007</v>
      </c>
      <c r="CD12" s="32">
        <v>5778.7219999999998</v>
      </c>
      <c r="CE12" s="32">
        <v>5799.2120000000004</v>
      </c>
      <c r="CF12" s="32">
        <v>5756.8649999999998</v>
      </c>
      <c r="CG12" s="32">
        <v>5776.7550000000001</v>
      </c>
      <c r="CH12" s="32">
        <v>5737.5839999999998</v>
      </c>
      <c r="CI12" s="32">
        <v>5757.3</v>
      </c>
      <c r="CJ12" s="32">
        <v>5775.1080000000002</v>
      </c>
      <c r="CK12" s="32">
        <v>5794.8239999999996</v>
      </c>
      <c r="CL12" s="32">
        <v>5754.0953959999997</v>
      </c>
      <c r="CM12" s="32">
        <v>5790.0126280000004</v>
      </c>
      <c r="CN12" s="32">
        <v>5809.9093039999998</v>
      </c>
      <c r="CO12" s="32">
        <v>5830.4692029999997</v>
      </c>
      <c r="CP12" s="32">
        <v>5851.0291010000001</v>
      </c>
      <c r="CQ12" s="32">
        <v>5870.9257770000004</v>
      </c>
      <c r="CR12" s="32">
        <v>8338.4639999999999</v>
      </c>
      <c r="CS12" s="32">
        <v>8308.3714</v>
      </c>
      <c r="CT12" s="32">
        <v>8338.7586339999998</v>
      </c>
      <c r="CU12" s="32">
        <v>5839.6625329999997</v>
      </c>
      <c r="CV12" s="32">
        <v>5861.0809669999999</v>
      </c>
      <c r="CW12" s="32">
        <v>6119.2705329999999</v>
      </c>
      <c r="CX12" s="32">
        <v>6142.8375329999999</v>
      </c>
      <c r="CY12" s="32">
        <v>6098.5495000000001</v>
      </c>
      <c r="CZ12" s="32">
        <v>6120.4544999999998</v>
      </c>
      <c r="DA12" s="32">
        <v>6143.0896670000002</v>
      </c>
      <c r="DB12" s="32">
        <v>6165.7248330000002</v>
      </c>
      <c r="DC12" s="32">
        <v>6114.1498330000004</v>
      </c>
      <c r="DD12" s="32">
        <v>6135.4210000000003</v>
      </c>
      <c r="DE12" s="32">
        <v>6098.8055000000004</v>
      </c>
      <c r="DF12" s="32">
        <v>6120.0766670000003</v>
      </c>
      <c r="DG12" s="32">
        <v>0</v>
      </c>
      <c r="DH12" s="32">
        <v>2502.0250000000001</v>
      </c>
      <c r="DI12" s="32">
        <v>2509</v>
      </c>
      <c r="DJ12" s="32">
        <v>2515.75</v>
      </c>
      <c r="DK12" s="32">
        <v>5145.2166669999997</v>
      </c>
      <c r="DL12" s="32">
        <v>5157.5666670000001</v>
      </c>
      <c r="DM12" s="32">
        <v>5170.3283330000004</v>
      </c>
      <c r="DN12" s="32">
        <v>5183.09</v>
      </c>
      <c r="DO12" s="32">
        <v>5474.8440000000001</v>
      </c>
      <c r="DP12" s="32">
        <v>5528.2709999999997</v>
      </c>
      <c r="DQ12" s="32">
        <v>5662.402</v>
      </c>
      <c r="DR12" s="32">
        <v>5676.9875000000002</v>
      </c>
      <c r="DS12" s="32">
        <v>6774.8654999999999</v>
      </c>
      <c r="DT12" s="32">
        <v>6790.7368329999999</v>
      </c>
      <c r="DU12" s="32">
        <v>6808.3086659999999</v>
      </c>
      <c r="DV12" s="32">
        <v>6825.313666</v>
      </c>
      <c r="DW12" s="32">
        <v>3992.4854999999998</v>
      </c>
      <c r="DX12" s="32">
        <v>4001.9304999999999</v>
      </c>
      <c r="DY12" s="32">
        <v>0</v>
      </c>
      <c r="DZ12" s="32">
        <v>0</v>
      </c>
      <c r="EA12" s="32">
        <v>0</v>
      </c>
      <c r="EB12" s="32">
        <v>0</v>
      </c>
      <c r="EC12" s="32" t="s">
        <v>65</v>
      </c>
      <c r="ED12" s="32" t="s">
        <v>65</v>
      </c>
      <c r="EE12" s="32" t="s">
        <v>65</v>
      </c>
      <c r="EF12" s="32" t="s">
        <v>65</v>
      </c>
      <c r="EG12" s="32" t="s">
        <v>65</v>
      </c>
      <c r="EH12" s="32" t="s">
        <v>65</v>
      </c>
      <c r="EI12" s="32" t="s">
        <v>65</v>
      </c>
      <c r="EJ12" s="32" t="s">
        <v>65</v>
      </c>
      <c r="EK12" s="32" t="s">
        <v>65</v>
      </c>
      <c r="EL12" s="32" t="s">
        <v>65</v>
      </c>
      <c r="EM12" s="32" t="s">
        <v>65</v>
      </c>
      <c r="EN12" s="32" t="s">
        <v>65</v>
      </c>
      <c r="EO12" s="32" t="s">
        <v>65</v>
      </c>
      <c r="EP12" s="32" t="s">
        <v>65</v>
      </c>
      <c r="EQ12" s="32" t="s">
        <v>65</v>
      </c>
      <c r="ER12" s="32" t="s">
        <v>65</v>
      </c>
      <c r="ES12" s="32" t="s">
        <v>65</v>
      </c>
      <c r="ET12" s="32" t="s">
        <v>65</v>
      </c>
      <c r="EU12" s="32" t="s">
        <v>65</v>
      </c>
      <c r="EV12" s="32" t="s">
        <v>65</v>
      </c>
      <c r="EW12" s="32" t="s">
        <v>65</v>
      </c>
      <c r="EX12" s="32" t="s">
        <v>65</v>
      </c>
      <c r="EY12" s="32" t="s">
        <v>65</v>
      </c>
      <c r="EZ12" s="32" t="s">
        <v>65</v>
      </c>
      <c r="FA12" s="32" t="s">
        <v>65</v>
      </c>
      <c r="FB12" s="32" t="s">
        <v>65</v>
      </c>
      <c r="FC12" s="32" t="s">
        <v>65</v>
      </c>
      <c r="FD12" s="32" t="s">
        <v>65</v>
      </c>
      <c r="FE12" s="32" t="s">
        <v>65</v>
      </c>
      <c r="FF12" s="32" t="s">
        <v>65</v>
      </c>
      <c r="FG12" s="32" t="s">
        <v>65</v>
      </c>
      <c r="FH12" s="32" t="s">
        <v>65</v>
      </c>
      <c r="FI12" s="32" t="s">
        <v>65</v>
      </c>
      <c r="FJ12" s="32" t="s">
        <v>65</v>
      </c>
      <c r="FK12" s="32" t="s">
        <v>65</v>
      </c>
      <c r="FL12" s="32" t="s">
        <v>65</v>
      </c>
      <c r="FM12" s="32" t="s">
        <v>65</v>
      </c>
      <c r="FN12" s="32" t="s">
        <v>65</v>
      </c>
      <c r="FO12" s="32" t="s">
        <v>65</v>
      </c>
      <c r="FP12" s="32" t="s">
        <v>65</v>
      </c>
      <c r="FQ12" s="32" t="s">
        <v>65</v>
      </c>
      <c r="FR12" s="32" t="s">
        <v>65</v>
      </c>
      <c r="FS12" s="32" t="s">
        <v>65</v>
      </c>
      <c r="FT12" s="32" t="s">
        <v>65</v>
      </c>
      <c r="FU12" s="32" t="s">
        <v>65</v>
      </c>
      <c r="FV12" s="32" t="s">
        <v>65</v>
      </c>
      <c r="FW12" s="32" t="s">
        <v>65</v>
      </c>
      <c r="FX12" s="32" t="s">
        <v>65</v>
      </c>
      <c r="FY12" s="32" t="s">
        <v>65</v>
      </c>
      <c r="FZ12" s="32" t="s">
        <v>65</v>
      </c>
      <c r="GA12" s="32" t="s">
        <v>65</v>
      </c>
      <c r="GB12" s="32" t="s">
        <v>65</v>
      </c>
      <c r="GC12" s="32" t="s">
        <v>65</v>
      </c>
      <c r="GD12" s="32" t="s">
        <v>65</v>
      </c>
      <c r="GE12" s="32" t="s">
        <v>65</v>
      </c>
      <c r="GF12" s="32" t="s">
        <v>65</v>
      </c>
      <c r="GG12" s="32" t="s">
        <v>65</v>
      </c>
      <c r="GH12" s="32" t="s">
        <v>65</v>
      </c>
      <c r="GI12" s="32" t="s">
        <v>65</v>
      </c>
    </row>
    <row r="13" spans="1:191" ht="12.75" customHeight="1">
      <c r="B13" s="24" t="s">
        <v>98</v>
      </c>
      <c r="C13" s="32">
        <v>2032966.66325</v>
      </c>
      <c r="D13" s="32">
        <v>2082001.5374469999</v>
      </c>
      <c r="E13" s="32">
        <v>2229807.156339</v>
      </c>
      <c r="F13" s="32">
        <v>2091445.946127</v>
      </c>
      <c r="G13" s="32">
        <v>2035529.5123389999</v>
      </c>
      <c r="H13" s="32">
        <v>1885007.4582549999</v>
      </c>
      <c r="I13" s="32">
        <v>1560849.0275719999</v>
      </c>
      <c r="J13" s="32">
        <v>1869734.5112989999</v>
      </c>
      <c r="K13" s="32">
        <v>1970322.82886</v>
      </c>
      <c r="L13" s="32">
        <v>1926422.2958519999</v>
      </c>
      <c r="M13" s="32">
        <v>1902585.3346760001</v>
      </c>
      <c r="N13" s="32">
        <v>1949275.897143</v>
      </c>
      <c r="O13" s="32">
        <v>1711914.974187</v>
      </c>
      <c r="P13" s="32">
        <v>1767754.9759869999</v>
      </c>
      <c r="Q13" s="32">
        <v>1344239.049632</v>
      </c>
      <c r="R13" s="32">
        <v>1459133.2495200001</v>
      </c>
      <c r="S13" s="32">
        <v>1613027.436276</v>
      </c>
      <c r="T13" s="32">
        <v>1715731.979509</v>
      </c>
      <c r="U13" s="32">
        <v>1676646.677498</v>
      </c>
      <c r="V13" s="32">
        <v>1305718.1072170001</v>
      </c>
      <c r="W13" s="32">
        <v>1367740.182917</v>
      </c>
      <c r="X13" s="32">
        <v>1256506.61995</v>
      </c>
      <c r="Y13" s="32">
        <v>1287447.5792189999</v>
      </c>
      <c r="Z13" s="32">
        <v>1327790.0662199999</v>
      </c>
      <c r="AA13" s="32">
        <v>1218318.543333</v>
      </c>
      <c r="AB13" s="32">
        <v>1390834.0573849999</v>
      </c>
      <c r="AC13" s="32">
        <v>1709686.800948</v>
      </c>
      <c r="AD13" s="32">
        <v>1689716.053847</v>
      </c>
      <c r="AE13" s="32">
        <v>1704428.159342</v>
      </c>
      <c r="AF13" s="32">
        <v>1554549.045588</v>
      </c>
      <c r="AG13" s="32">
        <v>1572148.34959</v>
      </c>
      <c r="AH13" s="32">
        <v>2103118.9502679999</v>
      </c>
      <c r="AI13" s="32">
        <v>2280827.2265940001</v>
      </c>
      <c r="AJ13" s="32">
        <v>2619783.3735930002</v>
      </c>
      <c r="AK13" s="32">
        <v>2795574.9833320002</v>
      </c>
      <c r="AL13" s="32">
        <v>2820258.383047</v>
      </c>
      <c r="AM13" s="32">
        <v>2689750.7351179998</v>
      </c>
      <c r="AN13" s="32">
        <v>2770887.0512709999</v>
      </c>
      <c r="AO13" s="32">
        <v>2670284.52776</v>
      </c>
      <c r="AP13" s="32">
        <v>2686718.3312900001</v>
      </c>
      <c r="AQ13" s="32">
        <v>2806981.4665529998</v>
      </c>
      <c r="AR13" s="32">
        <v>2709626.0467810002</v>
      </c>
      <c r="AS13" s="32">
        <v>2663716.781496</v>
      </c>
      <c r="AT13" s="32">
        <v>2754803.184589</v>
      </c>
      <c r="AU13" s="32">
        <v>2681779.5514290002</v>
      </c>
      <c r="AV13" s="32">
        <v>2646572.029352</v>
      </c>
      <c r="AW13" s="32">
        <v>2631617.512807</v>
      </c>
      <c r="AX13" s="32">
        <v>2660261.9917350002</v>
      </c>
      <c r="AY13" s="32">
        <v>2601699.3594599999</v>
      </c>
      <c r="AZ13" s="32">
        <v>2317046.6895019999</v>
      </c>
      <c r="BA13" s="32">
        <v>2698134.5623320001</v>
      </c>
      <c r="BB13" s="32">
        <v>2677178.2165239998</v>
      </c>
      <c r="BC13" s="32">
        <v>2741356.474738</v>
      </c>
      <c r="BD13" s="32">
        <v>2916395.482202</v>
      </c>
      <c r="BE13" s="32">
        <v>3100330.6851280001</v>
      </c>
      <c r="BF13" s="32">
        <v>3033292.1339289998</v>
      </c>
      <c r="BG13" s="32">
        <v>3030702.1405139999</v>
      </c>
      <c r="BH13" s="32">
        <v>3081388.174234</v>
      </c>
      <c r="BI13" s="32">
        <v>3062313.0002449998</v>
      </c>
      <c r="BJ13" s="32">
        <v>2943423.3934599999</v>
      </c>
      <c r="BK13" s="32">
        <v>3006357.4723049998</v>
      </c>
      <c r="BL13" s="32">
        <v>2898711.415635</v>
      </c>
      <c r="BM13" s="32">
        <v>2996355.5341039998</v>
      </c>
      <c r="BN13" s="32">
        <v>2609021.167014</v>
      </c>
      <c r="BO13" s="32">
        <v>2952980.5197629998</v>
      </c>
      <c r="BP13" s="32">
        <v>2672144.9962309999</v>
      </c>
      <c r="BQ13" s="32">
        <v>3269107.8863940001</v>
      </c>
      <c r="BR13" s="32">
        <v>3153562.3714040001</v>
      </c>
      <c r="BS13" s="32">
        <v>3006306.769231</v>
      </c>
      <c r="BT13" s="32">
        <v>3332848.7041369998</v>
      </c>
      <c r="BU13" s="32">
        <v>3426764.5909279999</v>
      </c>
      <c r="BV13" s="32">
        <v>3392469.3201970002</v>
      </c>
      <c r="BW13" s="32">
        <v>3254284.6085089999</v>
      </c>
      <c r="BX13" s="32">
        <v>3321246.8110400001</v>
      </c>
      <c r="BY13" s="32">
        <v>3006235.7496409998</v>
      </c>
      <c r="BZ13" s="32">
        <v>2845019.911727</v>
      </c>
      <c r="CA13" s="32">
        <v>3058053.9559840001</v>
      </c>
      <c r="CB13" s="32">
        <v>3191353.6033819998</v>
      </c>
      <c r="CC13" s="32">
        <v>3346355.0616239998</v>
      </c>
      <c r="CD13" s="32">
        <v>3175961.0065620001</v>
      </c>
      <c r="CE13" s="32">
        <v>3156752.3439819999</v>
      </c>
      <c r="CF13" s="32">
        <v>2932155.5406909999</v>
      </c>
      <c r="CG13" s="32">
        <v>2866653.6608759998</v>
      </c>
      <c r="CH13" s="32">
        <v>2992323.015894</v>
      </c>
      <c r="CI13" s="32">
        <v>2882703.6283530002</v>
      </c>
      <c r="CJ13" s="32">
        <v>2873139.2608850002</v>
      </c>
      <c r="CK13" s="32">
        <v>3153453.4845719999</v>
      </c>
      <c r="CL13" s="32">
        <v>3297339.0738730002</v>
      </c>
      <c r="CM13" s="32">
        <v>3285518.3769860002</v>
      </c>
      <c r="CN13" s="32">
        <v>3093610.6341849999</v>
      </c>
      <c r="CO13" s="32">
        <v>3514670.7741109999</v>
      </c>
      <c r="CP13" s="32">
        <v>3776292.3865840002</v>
      </c>
      <c r="CQ13" s="32">
        <v>3700723.186495</v>
      </c>
      <c r="CR13" s="32">
        <v>3797627.043575</v>
      </c>
      <c r="CS13" s="32">
        <v>3754964.2219480001</v>
      </c>
      <c r="CT13" s="32">
        <v>3837063.8038110002</v>
      </c>
      <c r="CU13" s="32">
        <v>3511705.6094940002</v>
      </c>
      <c r="CV13" s="32">
        <v>3649236.181293</v>
      </c>
      <c r="CW13" s="32">
        <v>3679238.0934910001</v>
      </c>
      <c r="CX13" s="32">
        <v>3687922.3391749999</v>
      </c>
      <c r="CY13" s="32">
        <v>3814400.6535160001</v>
      </c>
      <c r="CZ13" s="32">
        <v>3827132.8222730001</v>
      </c>
      <c r="DA13" s="32">
        <v>3603089.1353150001</v>
      </c>
      <c r="DB13" s="32">
        <v>3728758.6288620001</v>
      </c>
      <c r="DC13" s="32">
        <v>3945242.642488</v>
      </c>
      <c r="DD13" s="32">
        <v>4057874.3808709998</v>
      </c>
      <c r="DE13" s="32">
        <v>3773692.1566690002</v>
      </c>
      <c r="DF13" s="32">
        <v>3919159.7237439998</v>
      </c>
      <c r="DG13" s="32">
        <v>3678161.1908229999</v>
      </c>
      <c r="DH13" s="32">
        <v>3698781.9117410001</v>
      </c>
      <c r="DI13" s="32">
        <v>3849941.1652509999</v>
      </c>
      <c r="DJ13" s="32">
        <v>3994168.7746060002</v>
      </c>
      <c r="DK13" s="32">
        <v>3632729.022835</v>
      </c>
      <c r="DL13" s="32">
        <v>3863719.8578869998</v>
      </c>
      <c r="DM13" s="32">
        <v>3516400.244707</v>
      </c>
      <c r="DN13" s="32">
        <v>3698057.638729</v>
      </c>
      <c r="DO13" s="32">
        <v>3911090.7167130001</v>
      </c>
      <c r="DP13" s="32">
        <v>4014071.3439719998</v>
      </c>
      <c r="DQ13" s="32">
        <v>3986410.6611270001</v>
      </c>
      <c r="DR13" s="32">
        <v>4158864.5899069998</v>
      </c>
      <c r="DS13" s="32">
        <v>3753427.1850899998</v>
      </c>
      <c r="DT13" s="32">
        <v>3615699.0374670001</v>
      </c>
      <c r="DU13" s="32">
        <v>4003163.656531</v>
      </c>
      <c r="DV13" s="32">
        <v>3593619.9221600001</v>
      </c>
      <c r="DW13" s="32">
        <v>3644614.568403</v>
      </c>
      <c r="DX13" s="32">
        <v>3505943.3221089998</v>
      </c>
      <c r="DY13" s="32">
        <v>3549163.5625649998</v>
      </c>
      <c r="DZ13" s="32">
        <v>3803356.261496</v>
      </c>
      <c r="EA13" s="32">
        <v>3309412.435267</v>
      </c>
      <c r="EB13" s="32">
        <v>3331525.858732</v>
      </c>
      <c r="EC13" s="32">
        <v>3872526.8109510001</v>
      </c>
      <c r="ED13" s="32">
        <v>3655596.2654249999</v>
      </c>
      <c r="EE13" s="32">
        <v>3452177.2069509998</v>
      </c>
      <c r="EF13" s="32">
        <v>3832963.586319</v>
      </c>
      <c r="EG13" s="32">
        <v>4028623.7102740002</v>
      </c>
      <c r="EH13" s="32">
        <v>4233370.4254170004</v>
      </c>
      <c r="EI13" s="32">
        <v>4118209.5341480002</v>
      </c>
      <c r="EJ13" s="32">
        <v>3873400.7083950001</v>
      </c>
      <c r="EK13" s="32">
        <v>3546355.991535</v>
      </c>
      <c r="EL13" s="32">
        <v>3830693.7637769999</v>
      </c>
      <c r="EM13" s="32">
        <v>3990201.0793969999</v>
      </c>
      <c r="EN13" s="32">
        <v>4030703.9022300001</v>
      </c>
      <c r="EO13" s="32">
        <v>3947193.84075</v>
      </c>
      <c r="EP13" s="32">
        <v>3809584.8184250002</v>
      </c>
      <c r="EQ13" s="32">
        <v>3881274.719513</v>
      </c>
      <c r="ER13" s="32">
        <v>3960258.2201760001</v>
      </c>
      <c r="ES13" s="32">
        <v>4187510.6130280001</v>
      </c>
      <c r="ET13" s="32">
        <v>3771502.9987519998</v>
      </c>
      <c r="EU13" s="32">
        <v>2970887.3363649999</v>
      </c>
      <c r="EV13" s="32">
        <v>2164232.2358420002</v>
      </c>
      <c r="EW13" s="32">
        <v>2100167.6613929998</v>
      </c>
      <c r="EX13" s="32">
        <v>1892519.497521</v>
      </c>
      <c r="EY13" s="32">
        <v>1392641.6585570001</v>
      </c>
      <c r="EZ13" s="32">
        <v>1427510.4070260001</v>
      </c>
      <c r="FA13" s="32">
        <v>1650647.712601</v>
      </c>
      <c r="FB13" s="32">
        <v>1848805.701749</v>
      </c>
      <c r="FC13" s="32">
        <v>1307785.5399219999</v>
      </c>
      <c r="FD13" s="32">
        <v>1094605.9054119999</v>
      </c>
      <c r="FE13" s="32">
        <v>1019269.511816</v>
      </c>
      <c r="FF13" s="32">
        <v>987708.08554500004</v>
      </c>
      <c r="FG13" s="32">
        <v>830644.84283099999</v>
      </c>
      <c r="FH13" s="32">
        <v>766866.359039</v>
      </c>
      <c r="FI13" s="32">
        <v>926960.53105999995</v>
      </c>
      <c r="FJ13" s="32">
        <v>1092272.023514</v>
      </c>
      <c r="FK13" s="32">
        <v>1705749.293391</v>
      </c>
      <c r="FL13" s="32">
        <v>2261980.6298770001</v>
      </c>
      <c r="FM13" s="32">
        <v>2460663.4695700002</v>
      </c>
      <c r="FN13" s="32">
        <v>2611357.5428530001</v>
      </c>
      <c r="FO13" s="32">
        <v>2519739.466695</v>
      </c>
      <c r="FP13" s="32">
        <v>2374299.6675140001</v>
      </c>
      <c r="FQ13" s="32">
        <v>2202832.3095030002</v>
      </c>
      <c r="FR13" s="32">
        <v>2400251.9046609998</v>
      </c>
      <c r="FS13" s="32">
        <v>2748682.5703460001</v>
      </c>
      <c r="FT13" s="32">
        <v>2905284.1890560002</v>
      </c>
      <c r="FU13" s="32">
        <v>3216167.207779</v>
      </c>
      <c r="FV13" s="32">
        <v>3238312.1012559999</v>
      </c>
      <c r="FW13" s="32">
        <v>2979819.6483729999</v>
      </c>
      <c r="FX13" s="32">
        <v>3332416.1991340001</v>
      </c>
      <c r="FY13" s="32">
        <v>3731856.9951650002</v>
      </c>
      <c r="FZ13" s="32">
        <v>3789147.3157970002</v>
      </c>
      <c r="GA13" s="32">
        <v>3994402.7948389999</v>
      </c>
      <c r="GB13" s="32">
        <v>3813650.5492079998</v>
      </c>
      <c r="GC13" s="32">
        <v>3816654.0190519998</v>
      </c>
      <c r="GD13" s="32">
        <v>3979975.4484629999</v>
      </c>
      <c r="GE13" s="32">
        <v>4144698.0803840002</v>
      </c>
      <c r="GF13" s="32">
        <v>4034324.124756</v>
      </c>
      <c r="GG13" s="32">
        <v>3821714.5236360002</v>
      </c>
      <c r="GH13" s="32">
        <v>3732200.2777169999</v>
      </c>
      <c r="GI13" s="32">
        <v>3759843.3897000002</v>
      </c>
    </row>
    <row r="14" spans="1:191" ht="12.75" customHeight="1">
      <c r="B14" s="24" t="s">
        <v>224</v>
      </c>
      <c r="C14" s="32">
        <v>0</v>
      </c>
      <c r="D14" s="32">
        <v>0</v>
      </c>
      <c r="E14" s="32">
        <v>0</v>
      </c>
      <c r="F14" s="32">
        <v>0</v>
      </c>
      <c r="G14" s="32">
        <v>0</v>
      </c>
      <c r="H14" s="32">
        <v>0</v>
      </c>
      <c r="I14" s="32">
        <v>0</v>
      </c>
      <c r="J14" s="32">
        <v>0</v>
      </c>
      <c r="K14" s="32">
        <v>0</v>
      </c>
      <c r="L14" s="32">
        <v>0</v>
      </c>
      <c r="M14" s="32">
        <v>0</v>
      </c>
      <c r="N14" s="32">
        <v>0</v>
      </c>
      <c r="O14" s="32">
        <v>0</v>
      </c>
      <c r="P14" s="32">
        <v>0</v>
      </c>
      <c r="Q14" s="32">
        <v>0</v>
      </c>
      <c r="R14" s="32">
        <v>0</v>
      </c>
      <c r="S14" s="32">
        <v>0</v>
      </c>
      <c r="T14" s="32">
        <v>0</v>
      </c>
      <c r="U14" s="32">
        <v>0</v>
      </c>
      <c r="V14" s="32">
        <v>0</v>
      </c>
      <c r="W14" s="32">
        <v>0</v>
      </c>
      <c r="X14" s="32">
        <v>0</v>
      </c>
      <c r="Y14" s="32">
        <v>0</v>
      </c>
      <c r="Z14" s="32">
        <v>0</v>
      </c>
      <c r="AA14" s="32">
        <v>0</v>
      </c>
      <c r="AB14" s="32">
        <v>0</v>
      </c>
      <c r="AC14" s="32">
        <v>0</v>
      </c>
      <c r="AD14" s="32">
        <v>0</v>
      </c>
      <c r="AE14" s="32">
        <v>0</v>
      </c>
      <c r="AF14" s="32">
        <v>0</v>
      </c>
      <c r="AG14" s="32">
        <v>0</v>
      </c>
      <c r="AH14" s="32">
        <v>0</v>
      </c>
      <c r="AI14" s="32">
        <v>0</v>
      </c>
      <c r="AJ14" s="32">
        <v>0</v>
      </c>
      <c r="AK14" s="32">
        <v>0</v>
      </c>
      <c r="AL14" s="32">
        <v>0</v>
      </c>
      <c r="AM14" s="32">
        <v>0</v>
      </c>
      <c r="AN14" s="32">
        <v>0</v>
      </c>
      <c r="AO14" s="32">
        <v>0</v>
      </c>
      <c r="AP14" s="32">
        <v>0</v>
      </c>
      <c r="AQ14" s="32">
        <v>0</v>
      </c>
      <c r="AR14" s="32">
        <v>0</v>
      </c>
      <c r="AS14" s="32">
        <v>0</v>
      </c>
      <c r="AT14" s="32">
        <v>0</v>
      </c>
      <c r="AU14" s="32">
        <v>0</v>
      </c>
      <c r="AV14" s="32">
        <v>0</v>
      </c>
      <c r="AW14" s="32">
        <v>0</v>
      </c>
      <c r="AX14" s="32">
        <v>0</v>
      </c>
      <c r="AY14" s="32">
        <v>0</v>
      </c>
      <c r="AZ14" s="32">
        <v>0</v>
      </c>
      <c r="BA14" s="32">
        <v>0</v>
      </c>
      <c r="BB14" s="32">
        <v>0</v>
      </c>
      <c r="BC14" s="32">
        <v>0</v>
      </c>
      <c r="BD14" s="32">
        <v>0</v>
      </c>
      <c r="BE14" s="32">
        <v>0</v>
      </c>
      <c r="BF14" s="32">
        <v>0</v>
      </c>
      <c r="BG14" s="32">
        <v>0</v>
      </c>
      <c r="BH14" s="32">
        <v>0</v>
      </c>
      <c r="BI14" s="32">
        <v>0</v>
      </c>
      <c r="BJ14" s="32">
        <v>0</v>
      </c>
      <c r="BK14" s="32">
        <v>0</v>
      </c>
      <c r="BL14" s="32">
        <v>0</v>
      </c>
      <c r="BM14" s="32">
        <v>0</v>
      </c>
      <c r="BN14" s="32">
        <v>0</v>
      </c>
      <c r="BO14" s="32">
        <v>0</v>
      </c>
      <c r="BP14" s="32">
        <v>0</v>
      </c>
      <c r="BQ14" s="32">
        <v>0</v>
      </c>
      <c r="BR14" s="32">
        <v>0</v>
      </c>
      <c r="BS14" s="32">
        <v>0</v>
      </c>
      <c r="BT14" s="32">
        <v>0</v>
      </c>
      <c r="BU14" s="32">
        <v>0</v>
      </c>
      <c r="BV14" s="32">
        <v>0</v>
      </c>
      <c r="BW14" s="32">
        <v>0</v>
      </c>
      <c r="BX14" s="32">
        <v>0</v>
      </c>
      <c r="BY14" s="32">
        <v>0</v>
      </c>
      <c r="BZ14" s="32">
        <v>0</v>
      </c>
      <c r="CA14" s="32">
        <v>0</v>
      </c>
      <c r="CB14" s="32">
        <v>0</v>
      </c>
      <c r="CC14" s="32">
        <v>0</v>
      </c>
      <c r="CD14" s="32">
        <v>0</v>
      </c>
      <c r="CE14" s="32">
        <v>0</v>
      </c>
      <c r="CF14" s="32">
        <v>0</v>
      </c>
      <c r="CG14" s="32">
        <v>0</v>
      </c>
      <c r="CH14" s="32">
        <v>0</v>
      </c>
      <c r="CI14" s="32">
        <v>0</v>
      </c>
      <c r="CJ14" s="32">
        <v>0</v>
      </c>
      <c r="CK14" s="32">
        <v>0</v>
      </c>
      <c r="CL14" s="32">
        <v>0</v>
      </c>
      <c r="CM14" s="32">
        <v>0</v>
      </c>
      <c r="CN14" s="32">
        <v>0</v>
      </c>
      <c r="CO14" s="32">
        <v>0</v>
      </c>
      <c r="CP14" s="32">
        <v>0</v>
      </c>
      <c r="CQ14" s="32">
        <v>0</v>
      </c>
      <c r="CR14" s="32">
        <v>0</v>
      </c>
      <c r="CS14" s="32">
        <v>0</v>
      </c>
      <c r="CT14" s="32">
        <v>0</v>
      </c>
      <c r="CU14" s="32">
        <v>0</v>
      </c>
      <c r="CV14" s="32">
        <v>0</v>
      </c>
      <c r="CW14" s="32">
        <v>0</v>
      </c>
      <c r="CX14" s="32">
        <v>0</v>
      </c>
      <c r="CY14" s="32">
        <v>0</v>
      </c>
      <c r="CZ14" s="32">
        <v>0</v>
      </c>
      <c r="DA14" s="32">
        <v>0</v>
      </c>
      <c r="DB14" s="32">
        <v>0</v>
      </c>
      <c r="DC14" s="32">
        <v>0</v>
      </c>
      <c r="DD14" s="32">
        <v>0</v>
      </c>
      <c r="DE14" s="32">
        <v>0</v>
      </c>
      <c r="DF14" s="32">
        <v>0</v>
      </c>
      <c r="DG14" s="32">
        <v>0</v>
      </c>
      <c r="DH14" s="32">
        <v>0</v>
      </c>
      <c r="DI14" s="32">
        <v>0</v>
      </c>
      <c r="DJ14" s="32">
        <v>0</v>
      </c>
      <c r="DK14" s="32">
        <v>0</v>
      </c>
      <c r="DL14" s="32">
        <v>0</v>
      </c>
      <c r="DM14" s="32">
        <v>0</v>
      </c>
      <c r="DN14" s="32">
        <v>0</v>
      </c>
      <c r="DO14" s="32">
        <v>0</v>
      </c>
      <c r="DP14" s="32">
        <v>0</v>
      </c>
      <c r="DQ14" s="32">
        <v>0</v>
      </c>
      <c r="DR14" s="32">
        <v>0</v>
      </c>
      <c r="DS14" s="32">
        <v>0</v>
      </c>
      <c r="DT14" s="32">
        <v>0</v>
      </c>
      <c r="DU14" s="32">
        <v>0</v>
      </c>
      <c r="DV14" s="32">
        <v>0</v>
      </c>
      <c r="DW14" s="32">
        <v>0</v>
      </c>
      <c r="DX14" s="32">
        <v>0</v>
      </c>
      <c r="DY14" s="32">
        <v>0</v>
      </c>
      <c r="DZ14" s="32">
        <v>0</v>
      </c>
      <c r="EA14" s="32">
        <v>0</v>
      </c>
      <c r="EB14" s="32">
        <v>0</v>
      </c>
      <c r="EC14" s="32">
        <v>0</v>
      </c>
      <c r="ED14" s="32">
        <v>0</v>
      </c>
      <c r="EE14" s="32">
        <v>0</v>
      </c>
      <c r="EF14" s="32">
        <v>0</v>
      </c>
      <c r="EG14" s="32">
        <v>0</v>
      </c>
      <c r="EH14" s="32">
        <v>0</v>
      </c>
      <c r="EI14" s="32">
        <v>0</v>
      </c>
      <c r="EJ14" s="32">
        <v>0</v>
      </c>
      <c r="EK14" s="32">
        <v>0</v>
      </c>
      <c r="EL14" s="32">
        <v>0</v>
      </c>
      <c r="EM14" s="32">
        <v>0</v>
      </c>
      <c r="EN14" s="32">
        <v>0</v>
      </c>
      <c r="EO14" s="32">
        <v>0</v>
      </c>
      <c r="EP14" s="32">
        <v>0</v>
      </c>
      <c r="EQ14" s="32">
        <v>0</v>
      </c>
      <c r="ER14" s="32">
        <v>3000.54</v>
      </c>
      <c r="ES14" s="32">
        <v>7008.3733329999995</v>
      </c>
      <c r="ET14" s="32">
        <v>4007.4533329999999</v>
      </c>
      <c r="EU14" s="32">
        <v>0</v>
      </c>
      <c r="EV14" s="32">
        <v>0</v>
      </c>
      <c r="EW14" s="32">
        <v>0</v>
      </c>
      <c r="EX14" s="32">
        <v>0</v>
      </c>
      <c r="EY14" s="32">
        <v>0</v>
      </c>
      <c r="EZ14" s="32">
        <v>0</v>
      </c>
      <c r="FA14" s="32">
        <v>0</v>
      </c>
      <c r="FB14" s="32">
        <v>0</v>
      </c>
      <c r="FC14" s="32">
        <v>0</v>
      </c>
      <c r="FD14" s="32">
        <v>0</v>
      </c>
      <c r="FE14" s="32">
        <v>0</v>
      </c>
      <c r="FF14" s="32">
        <v>0</v>
      </c>
      <c r="FG14" s="32">
        <v>0</v>
      </c>
      <c r="FH14" s="32">
        <v>0</v>
      </c>
      <c r="FI14" s="32">
        <v>0</v>
      </c>
      <c r="FJ14" s="32">
        <v>0</v>
      </c>
      <c r="FK14" s="32">
        <v>0</v>
      </c>
      <c r="FL14" s="32">
        <v>0</v>
      </c>
      <c r="FM14" s="32">
        <v>0</v>
      </c>
      <c r="FN14" s="32" t="s">
        <v>65</v>
      </c>
      <c r="FO14" s="32" t="s">
        <v>65</v>
      </c>
      <c r="FP14" s="32" t="s">
        <v>65</v>
      </c>
      <c r="FQ14" s="32" t="s">
        <v>65</v>
      </c>
      <c r="FR14" s="32" t="s">
        <v>65</v>
      </c>
      <c r="FS14" s="32" t="s">
        <v>65</v>
      </c>
      <c r="FT14" s="32" t="s">
        <v>65</v>
      </c>
      <c r="FU14" s="32" t="s">
        <v>65</v>
      </c>
      <c r="FV14" s="32" t="s">
        <v>65</v>
      </c>
      <c r="FW14" s="32" t="s">
        <v>65</v>
      </c>
      <c r="FX14" s="32" t="s">
        <v>65</v>
      </c>
      <c r="FY14" s="32" t="s">
        <v>65</v>
      </c>
      <c r="FZ14" s="32" t="s">
        <v>65</v>
      </c>
      <c r="GA14" s="32" t="s">
        <v>65</v>
      </c>
      <c r="GB14" s="32" t="s">
        <v>65</v>
      </c>
      <c r="GC14" s="32" t="s">
        <v>65</v>
      </c>
      <c r="GD14" s="32" t="s">
        <v>65</v>
      </c>
      <c r="GE14" s="32" t="s">
        <v>65</v>
      </c>
      <c r="GF14" s="32" t="s">
        <v>65</v>
      </c>
      <c r="GG14" s="32" t="s">
        <v>65</v>
      </c>
      <c r="GH14" s="32" t="s">
        <v>65</v>
      </c>
      <c r="GI14" s="32" t="s">
        <v>65</v>
      </c>
    </row>
    <row r="15" spans="1:191" ht="12.75" customHeight="1">
      <c r="B15" s="24" t="s">
        <v>93</v>
      </c>
      <c r="C15" s="32">
        <v>16759.961320999999</v>
      </c>
      <c r="D15" s="32">
        <v>16920.545096999998</v>
      </c>
      <c r="E15" s="32">
        <v>14003.646874</v>
      </c>
      <c r="F15" s="32">
        <v>27883.242951</v>
      </c>
      <c r="G15" s="32">
        <v>52516.260692000003</v>
      </c>
      <c r="H15" s="32">
        <v>0</v>
      </c>
      <c r="I15" s="32">
        <v>54350.317507</v>
      </c>
      <c r="J15" s="32">
        <v>38171.345593999999</v>
      </c>
      <c r="K15" s="32">
        <v>44737.217859999997</v>
      </c>
      <c r="L15" s="32">
        <v>26170.3226</v>
      </c>
      <c r="M15" s="32">
        <v>19190.570281</v>
      </c>
      <c r="N15" s="32">
        <v>47259.209690000003</v>
      </c>
      <c r="O15" s="32">
        <v>37868.545872000002</v>
      </c>
      <c r="P15" s="32">
        <v>67809.551863999994</v>
      </c>
      <c r="Q15" s="32">
        <v>52398.658719999999</v>
      </c>
      <c r="R15" s="32">
        <v>25436.360376000001</v>
      </c>
      <c r="S15" s="32">
        <v>21044.942776</v>
      </c>
      <c r="T15" s="32">
        <v>20893.057456999999</v>
      </c>
      <c r="U15" s="32">
        <v>21482.197314000001</v>
      </c>
      <c r="V15" s="32">
        <v>28524.393945</v>
      </c>
      <c r="W15" s="32">
        <v>17161.966213</v>
      </c>
      <c r="X15" s="32">
        <v>32288.747253000001</v>
      </c>
      <c r="Y15" s="32">
        <v>46612.988437</v>
      </c>
      <c r="Z15" s="32">
        <v>39472.810236999998</v>
      </c>
      <c r="AA15" s="32">
        <v>47197.562333000002</v>
      </c>
      <c r="AB15" s="32">
        <v>23372.026974</v>
      </c>
      <c r="AC15" s="32">
        <v>23714.730702000001</v>
      </c>
      <c r="AD15" s="32">
        <v>25872.063871999999</v>
      </c>
      <c r="AE15" s="32">
        <v>41032.785728000003</v>
      </c>
      <c r="AF15" s="32">
        <v>62802.723451999998</v>
      </c>
      <c r="AG15" s="32">
        <v>88991.569646000004</v>
      </c>
      <c r="AH15" s="32">
        <v>96183.807539000001</v>
      </c>
      <c r="AI15" s="32">
        <v>77291.874836000003</v>
      </c>
      <c r="AJ15" s="32">
        <v>67684.251405999996</v>
      </c>
      <c r="AK15" s="32">
        <v>56519.632162000002</v>
      </c>
      <c r="AL15" s="32">
        <v>56652.992229000003</v>
      </c>
      <c r="AM15" s="32">
        <v>76055.375237</v>
      </c>
      <c r="AN15" s="32">
        <v>66747.731469999999</v>
      </c>
      <c r="AO15" s="32">
        <v>74031.473685000004</v>
      </c>
      <c r="AP15" s="32">
        <v>70126.091386</v>
      </c>
      <c r="AQ15" s="32">
        <v>83423.826921999993</v>
      </c>
      <c r="AR15" s="32">
        <v>74617.788161000004</v>
      </c>
      <c r="AS15" s="32">
        <v>97970.471932</v>
      </c>
      <c r="AT15" s="32">
        <v>88548.735019</v>
      </c>
      <c r="AU15" s="32">
        <v>88751.348119999995</v>
      </c>
      <c r="AV15" s="32">
        <v>108022.85886199999</v>
      </c>
      <c r="AW15" s="32">
        <v>118428.93017199999</v>
      </c>
      <c r="AX15" s="32">
        <v>137871.68991099999</v>
      </c>
      <c r="AY15" s="32">
        <v>116742.267634</v>
      </c>
      <c r="AZ15" s="32">
        <v>109906.51702100001</v>
      </c>
      <c r="BA15" s="32">
        <v>156458.80744100001</v>
      </c>
      <c r="BB15" s="32">
        <v>152993.52261300001</v>
      </c>
      <c r="BC15" s="32">
        <v>146321.062817</v>
      </c>
      <c r="BD15" s="32">
        <v>155974.873846</v>
      </c>
      <c r="BE15" s="32">
        <v>155777.97439399999</v>
      </c>
      <c r="BF15" s="32">
        <v>152431.09338199999</v>
      </c>
      <c r="BG15" s="32">
        <v>158894.09744300001</v>
      </c>
      <c r="BH15" s="32">
        <v>174131.889214</v>
      </c>
      <c r="BI15" s="32">
        <v>205794.287029</v>
      </c>
      <c r="BJ15" s="32">
        <v>214245.72693</v>
      </c>
      <c r="BK15" s="32">
        <v>209274.18848800001</v>
      </c>
      <c r="BL15" s="32">
        <v>203229.472588</v>
      </c>
      <c r="BM15" s="32">
        <v>205148.60501</v>
      </c>
      <c r="BN15" s="32">
        <v>165958.71351199999</v>
      </c>
      <c r="BO15" s="32">
        <v>151280.84807899999</v>
      </c>
      <c r="BP15" s="32">
        <v>204759.457494</v>
      </c>
      <c r="BQ15" s="32">
        <v>182840.614607</v>
      </c>
      <c r="BR15" s="32">
        <v>183972.11179900001</v>
      </c>
      <c r="BS15" s="32">
        <v>208930.99467700001</v>
      </c>
      <c r="BT15" s="32">
        <v>207953.10712900001</v>
      </c>
      <c r="BU15" s="32">
        <v>222570.04696000001</v>
      </c>
      <c r="BV15" s="32">
        <v>240668.01488800001</v>
      </c>
      <c r="BW15" s="32">
        <v>254916.629521</v>
      </c>
      <c r="BX15" s="32">
        <v>225872.532423</v>
      </c>
      <c r="BY15" s="32">
        <v>236254.388485</v>
      </c>
      <c r="BZ15" s="32">
        <v>147690.80195699999</v>
      </c>
      <c r="CA15" s="32">
        <v>178888.31224200001</v>
      </c>
      <c r="CB15" s="32">
        <v>220374.665538</v>
      </c>
      <c r="CC15" s="32">
        <v>241375.830586</v>
      </c>
      <c r="CD15" s="32">
        <v>181526.068711</v>
      </c>
      <c r="CE15" s="32">
        <v>190721.16076900001</v>
      </c>
      <c r="CF15" s="32">
        <v>150771.55228</v>
      </c>
      <c r="CG15" s="32">
        <v>92196.723782000001</v>
      </c>
      <c r="CH15" s="32">
        <v>100959.95532199999</v>
      </c>
      <c r="CI15" s="32">
        <v>92931.454375000001</v>
      </c>
      <c r="CJ15" s="32">
        <v>126417.164772</v>
      </c>
      <c r="CK15" s="32">
        <v>182738.80443300001</v>
      </c>
      <c r="CL15" s="32">
        <v>187934.868193</v>
      </c>
      <c r="CM15" s="32">
        <v>235818.30127299999</v>
      </c>
      <c r="CN15" s="32">
        <v>196959.62090800001</v>
      </c>
      <c r="CO15" s="32">
        <v>205522.113621</v>
      </c>
      <c r="CP15" s="32">
        <v>173200.06115200001</v>
      </c>
      <c r="CQ15" s="32">
        <v>211667.15184400001</v>
      </c>
      <c r="CR15" s="32">
        <v>285362.199058</v>
      </c>
      <c r="CS15" s="32">
        <v>246399.75416400001</v>
      </c>
      <c r="CT15" s="32">
        <v>280307.32592500001</v>
      </c>
      <c r="CU15" s="32">
        <v>256410.10149900001</v>
      </c>
      <c r="CV15" s="32">
        <v>275215.66661499999</v>
      </c>
      <c r="CW15" s="32">
        <v>298973.99698699999</v>
      </c>
      <c r="CX15" s="32">
        <v>266660.25937099999</v>
      </c>
      <c r="CY15" s="32">
        <v>256570.91278499999</v>
      </c>
      <c r="CZ15" s="32">
        <v>252710.16794799999</v>
      </c>
      <c r="DA15" s="32">
        <v>233023.186266</v>
      </c>
      <c r="DB15" s="32">
        <v>216413.76540999999</v>
      </c>
      <c r="DC15" s="32">
        <v>261747.405191</v>
      </c>
      <c r="DD15" s="32">
        <v>271306.56005600002</v>
      </c>
      <c r="DE15" s="32">
        <v>307714.19976799999</v>
      </c>
      <c r="DF15" s="32">
        <v>320053.11145099998</v>
      </c>
      <c r="DG15" s="32">
        <v>339513.85929400002</v>
      </c>
      <c r="DH15" s="32">
        <v>287793.465494</v>
      </c>
      <c r="DI15" s="32">
        <v>372156.86523400003</v>
      </c>
      <c r="DJ15" s="32">
        <v>367261.65665399999</v>
      </c>
      <c r="DK15" s="32">
        <v>358688.11548899999</v>
      </c>
      <c r="DL15" s="32">
        <v>383916.40567399998</v>
      </c>
      <c r="DM15" s="32">
        <v>368908.58134600002</v>
      </c>
      <c r="DN15" s="32">
        <v>384704.31326999998</v>
      </c>
      <c r="DO15" s="32">
        <v>340786.96279000002</v>
      </c>
      <c r="DP15" s="32">
        <v>344273.62526</v>
      </c>
      <c r="DQ15" s="32">
        <v>355524.27610800002</v>
      </c>
      <c r="DR15" s="32">
        <v>375256.425192</v>
      </c>
      <c r="DS15" s="32">
        <v>321974.46269000001</v>
      </c>
      <c r="DT15" s="32">
        <v>276421.63174500002</v>
      </c>
      <c r="DU15" s="32">
        <v>327930.99480500002</v>
      </c>
      <c r="DV15" s="32">
        <v>369825.57125199999</v>
      </c>
      <c r="DW15" s="32">
        <v>373378.88519200002</v>
      </c>
      <c r="DX15" s="32">
        <v>340227.873945</v>
      </c>
      <c r="DY15" s="32">
        <v>298741.20866499998</v>
      </c>
      <c r="DZ15" s="32">
        <v>357841.96446799999</v>
      </c>
      <c r="EA15" s="32">
        <v>381372.64534500003</v>
      </c>
      <c r="EB15" s="32">
        <v>346734.27725500002</v>
      </c>
      <c r="EC15" s="32">
        <v>403880.834707</v>
      </c>
      <c r="ED15" s="32">
        <v>346966.16152600001</v>
      </c>
      <c r="EE15" s="32">
        <v>294728.87478499999</v>
      </c>
      <c r="EF15" s="32">
        <v>221120.334153</v>
      </c>
      <c r="EG15" s="32">
        <v>220422.504177</v>
      </c>
      <c r="EH15" s="32">
        <v>245073.9008</v>
      </c>
      <c r="EI15" s="32">
        <v>216903.08332000001</v>
      </c>
      <c r="EJ15" s="32">
        <v>172637.11606100001</v>
      </c>
      <c r="EK15" s="32">
        <v>141565.296179</v>
      </c>
      <c r="EL15" s="32">
        <v>148090.242425</v>
      </c>
      <c r="EM15" s="32">
        <v>130894.40582299999</v>
      </c>
      <c r="EN15" s="32">
        <v>132053.59156100001</v>
      </c>
      <c r="EO15" s="32">
        <v>260271.74235700001</v>
      </c>
      <c r="EP15" s="32">
        <v>265401.52295399999</v>
      </c>
      <c r="EQ15" s="32">
        <v>115221.78941</v>
      </c>
      <c r="ER15" s="32">
        <v>103637.685581</v>
      </c>
      <c r="ES15" s="32">
        <v>198258.59204700001</v>
      </c>
      <c r="ET15" s="32">
        <v>181693.87229999999</v>
      </c>
      <c r="EU15" s="32">
        <v>122562.106825</v>
      </c>
      <c r="EV15" s="32">
        <v>102159.918211</v>
      </c>
      <c r="EW15" s="32">
        <v>92885.303581999993</v>
      </c>
      <c r="EX15" s="32">
        <v>102158.95366499999</v>
      </c>
      <c r="EY15" s="32">
        <v>95702.358569999997</v>
      </c>
      <c r="EZ15" s="32">
        <v>123950.029733</v>
      </c>
      <c r="FA15" s="32">
        <v>135266.81402600001</v>
      </c>
      <c r="FB15" s="32">
        <v>168850.57205300001</v>
      </c>
      <c r="FC15" s="32">
        <v>143861.191226</v>
      </c>
      <c r="FD15" s="32">
        <v>118848.620484</v>
      </c>
      <c r="FE15" s="32">
        <v>163252.50482599999</v>
      </c>
      <c r="FF15" s="32">
        <v>192803.375153</v>
      </c>
      <c r="FG15" s="32">
        <v>182531.13053600001</v>
      </c>
      <c r="FH15" s="32">
        <v>198518.43139300001</v>
      </c>
      <c r="FI15" s="32">
        <v>419024.93661099998</v>
      </c>
      <c r="FJ15" s="32">
        <v>423482.97622100002</v>
      </c>
      <c r="FK15" s="32">
        <v>413396.43850799999</v>
      </c>
      <c r="FL15" s="32">
        <v>424238.27132100001</v>
      </c>
      <c r="FM15" s="32">
        <v>455882.66886199999</v>
      </c>
      <c r="FN15" s="32">
        <v>402792.51147099998</v>
      </c>
      <c r="FO15" s="32">
        <v>336579.50214699999</v>
      </c>
      <c r="FP15" s="32">
        <v>264641.82369799999</v>
      </c>
      <c r="FQ15" s="32">
        <v>195439.68551800001</v>
      </c>
      <c r="FR15" s="32">
        <v>204600.68638299999</v>
      </c>
      <c r="FS15" s="32">
        <v>221532.08914600001</v>
      </c>
      <c r="FT15" s="32">
        <v>219612.081053</v>
      </c>
      <c r="FU15" s="32">
        <v>210480.408314</v>
      </c>
      <c r="FV15" s="32">
        <v>171811.623375</v>
      </c>
      <c r="FW15" s="32">
        <v>178210.84318500001</v>
      </c>
      <c r="FX15" s="32">
        <v>281607.43585299997</v>
      </c>
      <c r="FY15" s="32">
        <v>282475.804237</v>
      </c>
      <c r="FZ15" s="32">
        <v>282164.72166099999</v>
      </c>
      <c r="GA15" s="32">
        <v>290018.19162</v>
      </c>
      <c r="GB15" s="32">
        <v>264033.51106400002</v>
      </c>
      <c r="GC15" s="32">
        <v>230924.29515600001</v>
      </c>
      <c r="GD15" s="32">
        <v>245388.02836200001</v>
      </c>
      <c r="GE15" s="32">
        <v>214108.33055000001</v>
      </c>
      <c r="GF15" s="32">
        <v>222229.11710800001</v>
      </c>
      <c r="GG15" s="32">
        <v>257366.046313</v>
      </c>
      <c r="GH15" s="32">
        <v>282394.83529199997</v>
      </c>
      <c r="GI15" s="32">
        <v>265806.99939200003</v>
      </c>
    </row>
    <row r="16" spans="1:191" ht="12.75" customHeight="1">
      <c r="B16" s="24" t="s">
        <v>94</v>
      </c>
      <c r="C16" s="32">
        <v>48896.062685999997</v>
      </c>
      <c r="D16" s="32">
        <v>46340.729622999999</v>
      </c>
      <c r="E16" s="32">
        <v>49865.884612000002</v>
      </c>
      <c r="F16" s="32">
        <v>59236.055139999997</v>
      </c>
      <c r="G16" s="32">
        <v>58888.556436999999</v>
      </c>
      <c r="H16" s="32">
        <v>46227.269259000001</v>
      </c>
      <c r="I16" s="32">
        <v>35859.176023</v>
      </c>
      <c r="J16" s="32">
        <v>29145.649959999999</v>
      </c>
      <c r="K16" s="32">
        <v>38474.130972999999</v>
      </c>
      <c r="L16" s="32">
        <v>27346.235051</v>
      </c>
      <c r="M16" s="32">
        <v>32024.962556999999</v>
      </c>
      <c r="N16" s="32">
        <v>46717.95407</v>
      </c>
      <c r="O16" s="32">
        <v>43014.389501999998</v>
      </c>
      <c r="P16" s="32">
        <v>50244.169301000002</v>
      </c>
      <c r="Q16" s="32">
        <v>46947.376313000001</v>
      </c>
      <c r="R16" s="32">
        <v>69752.365604000006</v>
      </c>
      <c r="S16" s="32">
        <v>91194.122497999997</v>
      </c>
      <c r="T16" s="32">
        <v>68585.524458</v>
      </c>
      <c r="U16" s="32">
        <v>42404.301109</v>
      </c>
      <c r="V16" s="32">
        <v>61133.255147000003</v>
      </c>
      <c r="W16" s="32">
        <v>75159.418462000001</v>
      </c>
      <c r="X16" s="32">
        <v>51062.264133999997</v>
      </c>
      <c r="Y16" s="32">
        <v>38411.172150999999</v>
      </c>
      <c r="Z16" s="32">
        <v>37051.142145999998</v>
      </c>
      <c r="AA16" s="32">
        <v>46001.573698</v>
      </c>
      <c r="AB16" s="32">
        <v>51160.551125999998</v>
      </c>
      <c r="AC16" s="32">
        <v>59905.925062000002</v>
      </c>
      <c r="AD16" s="32">
        <v>80370.829092</v>
      </c>
      <c r="AE16" s="32">
        <v>93126.635295</v>
      </c>
      <c r="AF16" s="32">
        <v>74804.395495999997</v>
      </c>
      <c r="AG16" s="32">
        <v>117710.81062400001</v>
      </c>
      <c r="AH16" s="32">
        <v>123214.92228300001</v>
      </c>
      <c r="AI16" s="32">
        <v>140069.34852199999</v>
      </c>
      <c r="AJ16" s="32">
        <v>135548.850079</v>
      </c>
      <c r="AK16" s="32">
        <v>129771.34923000001</v>
      </c>
      <c r="AL16" s="32">
        <v>122002.988956</v>
      </c>
      <c r="AM16" s="32">
        <v>139573.05616000001</v>
      </c>
      <c r="AN16" s="32">
        <v>137826.89134199999</v>
      </c>
      <c r="AO16" s="32">
        <v>159387.58074</v>
      </c>
      <c r="AP16" s="32">
        <v>174059.37674099999</v>
      </c>
      <c r="AQ16" s="32">
        <v>170189.47001399999</v>
      </c>
      <c r="AR16" s="32">
        <v>161182.886696</v>
      </c>
      <c r="AS16" s="32">
        <v>160284.12606099999</v>
      </c>
      <c r="AT16" s="32">
        <v>159684.74031200001</v>
      </c>
      <c r="AU16" s="32">
        <v>194144.885346</v>
      </c>
      <c r="AV16" s="32">
        <v>180031.75576</v>
      </c>
      <c r="AW16" s="32">
        <v>167162.94309700001</v>
      </c>
      <c r="AX16" s="32">
        <v>173805.66508800001</v>
      </c>
      <c r="AY16" s="32">
        <v>199653.41040299999</v>
      </c>
      <c r="AZ16" s="32">
        <v>203957.55329400001</v>
      </c>
      <c r="BA16" s="32">
        <v>209204.01196900001</v>
      </c>
      <c r="BB16" s="32">
        <v>218822.62598300001</v>
      </c>
      <c r="BC16" s="32">
        <v>166385.005279</v>
      </c>
      <c r="BD16" s="32">
        <v>178227.42559999999</v>
      </c>
      <c r="BE16" s="32">
        <v>205221.30412099999</v>
      </c>
      <c r="BF16" s="32">
        <v>218146.66811999999</v>
      </c>
      <c r="BG16" s="32">
        <v>210138.23804200001</v>
      </c>
      <c r="BH16" s="32">
        <v>187122.03467399999</v>
      </c>
      <c r="BI16" s="32">
        <v>124039.89929299999</v>
      </c>
      <c r="BJ16" s="32">
        <v>151660.608118</v>
      </c>
      <c r="BK16" s="32">
        <v>151502.658521</v>
      </c>
      <c r="BL16" s="32">
        <v>107707.180064</v>
      </c>
      <c r="BM16" s="32">
        <v>148954.230243</v>
      </c>
      <c r="BN16" s="32">
        <v>175857.008458</v>
      </c>
      <c r="BO16" s="32">
        <v>180704.747733</v>
      </c>
      <c r="BP16" s="32">
        <v>191028.90987</v>
      </c>
      <c r="BQ16" s="32">
        <v>208437.04218399999</v>
      </c>
      <c r="BR16" s="32">
        <v>216205.44162200001</v>
      </c>
      <c r="BS16" s="32">
        <v>199205.751754</v>
      </c>
      <c r="BT16" s="32">
        <v>212943.62831100001</v>
      </c>
      <c r="BU16" s="32">
        <v>213652.82437300001</v>
      </c>
      <c r="BV16" s="32">
        <v>215284.697323</v>
      </c>
      <c r="BW16" s="32">
        <v>219648.83040800001</v>
      </c>
      <c r="BX16" s="32">
        <v>212291.23494200001</v>
      </c>
      <c r="BY16" s="32">
        <v>223184.380217</v>
      </c>
      <c r="BZ16" s="32">
        <v>216176.42999800001</v>
      </c>
      <c r="CA16" s="32">
        <v>221050.200675</v>
      </c>
      <c r="CB16" s="32">
        <v>206233.59750500001</v>
      </c>
      <c r="CC16" s="32">
        <v>212025.43057500001</v>
      </c>
      <c r="CD16" s="32">
        <v>203839.585796</v>
      </c>
      <c r="CE16" s="32">
        <v>195879.66980500001</v>
      </c>
      <c r="CF16" s="32">
        <v>172250.23500799999</v>
      </c>
      <c r="CG16" s="32">
        <v>152617.95344099999</v>
      </c>
      <c r="CH16" s="32">
        <v>113682.452051</v>
      </c>
      <c r="CI16" s="32">
        <v>160581.236599</v>
      </c>
      <c r="CJ16" s="32">
        <v>179523.934993</v>
      </c>
      <c r="CK16" s="32">
        <v>174592.74610700001</v>
      </c>
      <c r="CL16" s="32">
        <v>173334.11499100001</v>
      </c>
      <c r="CM16" s="32">
        <v>135829.911249</v>
      </c>
      <c r="CN16" s="32">
        <v>149193.59134099999</v>
      </c>
      <c r="CO16" s="32">
        <v>151271.567049</v>
      </c>
      <c r="CP16" s="32">
        <v>140450.30006899999</v>
      </c>
      <c r="CQ16" s="32">
        <v>146401.68519600001</v>
      </c>
      <c r="CR16" s="32">
        <v>146216.02856199999</v>
      </c>
      <c r="CS16" s="32">
        <v>176793.03610100001</v>
      </c>
      <c r="CT16" s="32">
        <v>179353.819541</v>
      </c>
      <c r="CU16" s="32">
        <v>236035.11882800001</v>
      </c>
      <c r="CV16" s="32">
        <v>234347.40091600001</v>
      </c>
      <c r="CW16" s="32">
        <v>263227.08616599999</v>
      </c>
      <c r="CX16" s="32">
        <v>252261.452215</v>
      </c>
      <c r="CY16" s="32">
        <v>240773.92118999999</v>
      </c>
      <c r="CZ16" s="32">
        <v>236388.51252300001</v>
      </c>
      <c r="DA16" s="32">
        <v>216003.55220899999</v>
      </c>
      <c r="DB16" s="32">
        <v>179965.76356200001</v>
      </c>
      <c r="DC16" s="32">
        <v>201417.65275099999</v>
      </c>
      <c r="DD16" s="32">
        <v>147345.10843600001</v>
      </c>
      <c r="DE16" s="32">
        <v>118202.34589500001</v>
      </c>
      <c r="DF16" s="32">
        <v>151938.02296199999</v>
      </c>
      <c r="DG16" s="32">
        <v>137646.49322400001</v>
      </c>
      <c r="DH16" s="32">
        <v>161904.24189500001</v>
      </c>
      <c r="DI16" s="32">
        <v>152445.14746099999</v>
      </c>
      <c r="DJ16" s="32">
        <v>122052.62293100001</v>
      </c>
      <c r="DK16" s="32">
        <v>111340.608515</v>
      </c>
      <c r="DL16" s="32">
        <v>106194.630399</v>
      </c>
      <c r="DM16" s="32">
        <v>197459.66967599999</v>
      </c>
      <c r="DN16" s="32">
        <v>190105.59454300001</v>
      </c>
      <c r="DO16" s="32">
        <v>230972.61580999999</v>
      </c>
      <c r="DP16" s="32">
        <v>203283.022803</v>
      </c>
      <c r="DQ16" s="32">
        <v>144318.05505</v>
      </c>
      <c r="DR16" s="32">
        <v>128856.297959</v>
      </c>
      <c r="DS16" s="32">
        <v>150027.04285599999</v>
      </c>
      <c r="DT16" s="32">
        <v>110814.727785</v>
      </c>
      <c r="DU16" s="32">
        <v>99988.89301</v>
      </c>
      <c r="DV16" s="32">
        <v>100146.732544</v>
      </c>
      <c r="DW16" s="32">
        <v>224995.17113900001</v>
      </c>
      <c r="DX16" s="32">
        <v>146587.49733000001</v>
      </c>
      <c r="DY16" s="32">
        <v>134191.81731400001</v>
      </c>
      <c r="DZ16" s="32">
        <v>154863.215249</v>
      </c>
      <c r="EA16" s="32">
        <v>137621.389245</v>
      </c>
      <c r="EB16" s="32">
        <v>120880.079992</v>
      </c>
      <c r="EC16" s="32">
        <v>119168.451763</v>
      </c>
      <c r="ED16" s="32">
        <v>115243.65591099999</v>
      </c>
      <c r="EE16" s="32">
        <v>135218.15598499999</v>
      </c>
      <c r="EF16" s="32">
        <v>105990.99054300001</v>
      </c>
      <c r="EG16" s="32">
        <v>137838.25441299999</v>
      </c>
      <c r="EH16" s="32">
        <v>160687.22851700001</v>
      </c>
      <c r="EI16" s="32">
        <v>148341.89434999999</v>
      </c>
      <c r="EJ16" s="32">
        <v>150386.363943</v>
      </c>
      <c r="EK16" s="32">
        <v>150949.442328</v>
      </c>
      <c r="EL16" s="32">
        <v>141586.827919</v>
      </c>
      <c r="EM16" s="32">
        <v>131085.995784</v>
      </c>
      <c r="EN16" s="32">
        <v>126580.289156</v>
      </c>
      <c r="EO16" s="32">
        <v>144104.13795900001</v>
      </c>
      <c r="EP16" s="32">
        <v>143012.28901099999</v>
      </c>
      <c r="EQ16" s="32">
        <v>132328.216671</v>
      </c>
      <c r="ER16" s="32">
        <v>111270.95437199999</v>
      </c>
      <c r="ES16" s="32">
        <v>72925.383830000006</v>
      </c>
      <c r="ET16" s="32">
        <v>69278.155077000003</v>
      </c>
      <c r="EU16" s="32">
        <v>61134.750259</v>
      </c>
      <c r="EV16" s="32">
        <v>45826.148113000003</v>
      </c>
      <c r="EW16" s="32">
        <v>45822.550050999998</v>
      </c>
      <c r="EX16" s="32">
        <v>45953.369085999999</v>
      </c>
      <c r="EY16" s="32">
        <v>20151.507512</v>
      </c>
      <c r="EZ16" s="32">
        <v>14474.71967</v>
      </c>
      <c r="FA16" s="32">
        <v>14560.72884</v>
      </c>
      <c r="FB16" s="32">
        <v>14533.881174</v>
      </c>
      <c r="FC16" s="32">
        <v>0</v>
      </c>
      <c r="FD16" s="32">
        <v>0</v>
      </c>
      <c r="FE16" s="32">
        <v>0</v>
      </c>
      <c r="FF16" s="32">
        <v>0</v>
      </c>
      <c r="FG16" s="32">
        <v>0</v>
      </c>
      <c r="FH16" s="32">
        <v>0</v>
      </c>
      <c r="FI16" s="32">
        <v>0</v>
      </c>
      <c r="FJ16" s="32">
        <v>0</v>
      </c>
      <c r="FK16" s="32">
        <v>0</v>
      </c>
      <c r="FL16" s="32">
        <v>0</v>
      </c>
      <c r="FM16" s="32">
        <v>0</v>
      </c>
      <c r="FN16" s="32">
        <v>0</v>
      </c>
      <c r="FO16" s="32">
        <v>0</v>
      </c>
      <c r="FP16" s="32">
        <v>0</v>
      </c>
      <c r="FQ16" s="32">
        <v>0</v>
      </c>
      <c r="FR16" s="32">
        <v>0</v>
      </c>
      <c r="FS16" s="32">
        <v>0</v>
      </c>
      <c r="FT16" s="32">
        <v>0</v>
      </c>
      <c r="FU16" s="32">
        <v>0</v>
      </c>
      <c r="FV16" s="32">
        <v>0</v>
      </c>
      <c r="FW16" s="32">
        <v>0</v>
      </c>
      <c r="FX16" s="32">
        <v>33779.959754000003</v>
      </c>
      <c r="FY16" s="32">
        <v>43824.901942999997</v>
      </c>
      <c r="FZ16" s="32">
        <v>44240.627708</v>
      </c>
      <c r="GA16" s="32">
        <v>5560.7359040000001</v>
      </c>
      <c r="GB16" s="32">
        <v>0</v>
      </c>
      <c r="GC16" s="32">
        <v>0</v>
      </c>
      <c r="GD16" s="32">
        <v>0</v>
      </c>
      <c r="GE16" s="32">
        <v>0</v>
      </c>
      <c r="GF16" s="32">
        <v>46875.785981000001</v>
      </c>
      <c r="GG16" s="32">
        <v>19232.955895999999</v>
      </c>
      <c r="GH16" s="32">
        <v>4146.5109860000002</v>
      </c>
      <c r="GI16" s="32">
        <v>4151.7247859999998</v>
      </c>
    </row>
    <row r="17" spans="2:191" ht="12.75" customHeight="1">
      <c r="B17" s="24" t="s">
        <v>132</v>
      </c>
      <c r="C17" s="32">
        <v>130896.85577299999</v>
      </c>
      <c r="D17" s="32">
        <v>149536.82459199999</v>
      </c>
      <c r="E17" s="32">
        <v>208002.29992800002</v>
      </c>
      <c r="F17" s="32">
        <v>174117.671428</v>
      </c>
      <c r="G17" s="32">
        <v>172749.23280699999</v>
      </c>
      <c r="H17" s="32">
        <v>139042.90366900002</v>
      </c>
      <c r="I17" s="32">
        <v>163732.01766799999</v>
      </c>
      <c r="J17" s="32">
        <v>189428.94501200001</v>
      </c>
      <c r="K17" s="32">
        <v>179723.66714199999</v>
      </c>
      <c r="L17" s="32">
        <v>235463.88664799999</v>
      </c>
      <c r="M17" s="32">
        <v>237896.52415000001</v>
      </c>
      <c r="N17" s="32">
        <v>465877.22914100002</v>
      </c>
      <c r="O17" s="32">
        <v>354816.10283400002</v>
      </c>
      <c r="P17" s="32">
        <v>464609.70013800001</v>
      </c>
      <c r="Q17" s="32">
        <v>436204.339102</v>
      </c>
      <c r="R17" s="32">
        <v>455906.98681199999</v>
      </c>
      <c r="S17" s="32">
        <v>326260.48571400001</v>
      </c>
      <c r="T17" s="32">
        <v>459858.990207</v>
      </c>
      <c r="U17" s="32">
        <v>414105.82524000003</v>
      </c>
      <c r="V17" s="32">
        <v>391546.30586900003</v>
      </c>
      <c r="W17" s="32">
        <v>362137.01568900002</v>
      </c>
      <c r="X17" s="32">
        <v>407567.43257599999</v>
      </c>
      <c r="Y17" s="32">
        <v>466593.339912</v>
      </c>
      <c r="Z17" s="32">
        <v>453535.93089700001</v>
      </c>
      <c r="AA17" s="32">
        <v>556996.74807199999</v>
      </c>
      <c r="AB17" s="32">
        <v>546968.12543800008</v>
      </c>
      <c r="AC17" s="32">
        <v>600422.46279200003</v>
      </c>
      <c r="AD17" s="32">
        <v>622614.89055100002</v>
      </c>
      <c r="AE17" s="32">
        <v>649831.79467500001</v>
      </c>
      <c r="AF17" s="32">
        <v>483241.39389800001</v>
      </c>
      <c r="AG17" s="32">
        <v>395168.82964500005</v>
      </c>
      <c r="AH17" s="32">
        <v>351945.48438500002</v>
      </c>
      <c r="AI17" s="32">
        <v>367739.88396500004</v>
      </c>
      <c r="AJ17" s="32">
        <v>332454.00264700002</v>
      </c>
      <c r="AK17" s="32">
        <v>325765.08855600003</v>
      </c>
      <c r="AL17" s="32">
        <v>378959.54958400002</v>
      </c>
      <c r="AM17" s="32">
        <v>416441.334752</v>
      </c>
      <c r="AN17" s="32">
        <v>458501.85430499999</v>
      </c>
      <c r="AO17" s="32">
        <v>443403.81660599995</v>
      </c>
      <c r="AP17" s="32">
        <v>517015.35720500001</v>
      </c>
      <c r="AQ17" s="32">
        <v>682699.68128299993</v>
      </c>
      <c r="AR17" s="32">
        <v>564562.98946099996</v>
      </c>
      <c r="AS17" s="32">
        <v>554022.48185999994</v>
      </c>
      <c r="AT17" s="32">
        <v>487854.29908600001</v>
      </c>
      <c r="AU17" s="32">
        <v>429224.89014600002</v>
      </c>
      <c r="AV17" s="32">
        <v>452416.66923200001</v>
      </c>
      <c r="AW17" s="32">
        <v>430023.43974399997</v>
      </c>
      <c r="AX17" s="32">
        <v>507786.54287200002</v>
      </c>
      <c r="AY17" s="32">
        <v>574941.12606299995</v>
      </c>
      <c r="AZ17" s="32">
        <v>603365.45933099999</v>
      </c>
      <c r="BA17" s="32">
        <v>453769.79807600001</v>
      </c>
      <c r="BB17" s="32">
        <v>604309.21715499996</v>
      </c>
      <c r="BC17" s="32">
        <v>603613.86224699998</v>
      </c>
      <c r="BD17" s="32">
        <v>581017.22807800001</v>
      </c>
      <c r="BE17" s="32">
        <v>604217.072789</v>
      </c>
      <c r="BF17" s="32">
        <v>599864.70822799997</v>
      </c>
      <c r="BG17" s="32">
        <v>530255.471884</v>
      </c>
      <c r="BH17" s="32">
        <v>568985.32103700005</v>
      </c>
      <c r="BI17" s="32">
        <v>550288.86793800001</v>
      </c>
      <c r="BJ17" s="32">
        <v>507729.17771399999</v>
      </c>
      <c r="BK17" s="32">
        <v>634878.47762300004</v>
      </c>
      <c r="BL17" s="32">
        <v>434922.51889300003</v>
      </c>
      <c r="BM17" s="32">
        <v>513965.70247400005</v>
      </c>
      <c r="BN17" s="32">
        <v>300637.37412499997</v>
      </c>
      <c r="BO17" s="32">
        <v>451011.22828000004</v>
      </c>
      <c r="BP17" s="32">
        <v>348839.78789599997</v>
      </c>
      <c r="BQ17" s="32">
        <v>257703.35292</v>
      </c>
      <c r="BR17" s="32">
        <v>252732.490242</v>
      </c>
      <c r="BS17" s="32">
        <v>280239.80775400001</v>
      </c>
      <c r="BT17" s="32">
        <v>327570.02283500001</v>
      </c>
      <c r="BU17" s="32">
        <v>416367.16328900005</v>
      </c>
      <c r="BV17" s="32">
        <v>482443.74156200001</v>
      </c>
      <c r="BW17" s="32">
        <v>403524.30531299999</v>
      </c>
      <c r="BX17" s="32">
        <v>365095.92702999996</v>
      </c>
      <c r="BY17" s="32">
        <v>337027.99454600003</v>
      </c>
      <c r="BZ17" s="32">
        <v>227037.40605699999</v>
      </c>
      <c r="CA17" s="32">
        <v>206455.62225300001</v>
      </c>
      <c r="CB17" s="32">
        <v>47277.505206999995</v>
      </c>
      <c r="CC17" s="32">
        <v>118442.040763</v>
      </c>
      <c r="CD17" s="32">
        <v>171166.88240199999</v>
      </c>
      <c r="CE17" s="32">
        <v>96106.509122000003</v>
      </c>
      <c r="CF17" s="32">
        <v>121098.584615</v>
      </c>
      <c r="CG17" s="32">
        <v>192268.51503000001</v>
      </c>
      <c r="CH17" s="32">
        <v>249189.68062599999</v>
      </c>
      <c r="CI17" s="32">
        <v>125900.451198</v>
      </c>
      <c r="CJ17" s="32">
        <v>276031.03853100003</v>
      </c>
      <c r="CK17" s="32">
        <v>276164.330969</v>
      </c>
      <c r="CL17" s="32">
        <v>358780.49130200001</v>
      </c>
      <c r="CM17" s="32">
        <v>306628.41239700001</v>
      </c>
      <c r="CN17" s="32">
        <v>305812.00162300002</v>
      </c>
      <c r="CO17" s="32">
        <v>255093.80984900001</v>
      </c>
      <c r="CP17" s="32">
        <v>236178.17883400002</v>
      </c>
      <c r="CQ17" s="32">
        <v>220062.70167100002</v>
      </c>
      <c r="CR17" s="32">
        <v>280452.25954400003</v>
      </c>
      <c r="CS17" s="32">
        <v>229274.31835700001</v>
      </c>
      <c r="CT17" s="32">
        <v>338491.141336</v>
      </c>
      <c r="CU17" s="32">
        <v>395874.96555199998</v>
      </c>
      <c r="CV17" s="32">
        <v>325738.279844</v>
      </c>
      <c r="CW17" s="32">
        <v>203807.85833199997</v>
      </c>
      <c r="CX17" s="32">
        <v>211179.733022</v>
      </c>
      <c r="CY17" s="32">
        <v>113371.739785</v>
      </c>
      <c r="CZ17" s="32">
        <v>76955.419995000004</v>
      </c>
      <c r="DA17" s="32">
        <v>95192.919511</v>
      </c>
      <c r="DB17" s="32">
        <v>48019.377505999997</v>
      </c>
      <c r="DC17" s="32">
        <v>122580.425557</v>
      </c>
      <c r="DD17" s="32">
        <v>242146.89543</v>
      </c>
      <c r="DE17" s="32">
        <v>311657.90436400002</v>
      </c>
      <c r="DF17" s="32">
        <v>418566.43759300001</v>
      </c>
      <c r="DG17" s="32">
        <v>85564.780981999997</v>
      </c>
      <c r="DH17" s="32">
        <v>162640.17589700001</v>
      </c>
      <c r="DI17" s="32">
        <v>95907.903825999994</v>
      </c>
      <c r="DJ17" s="32">
        <v>25378.453956000001</v>
      </c>
      <c r="DK17" s="32">
        <v>52450.593295999999</v>
      </c>
      <c r="DL17" s="32">
        <v>74090.146659000005</v>
      </c>
      <c r="DM17" s="32">
        <v>68215.484763999993</v>
      </c>
      <c r="DN17" s="32">
        <v>255430.47221099999</v>
      </c>
      <c r="DO17" s="32">
        <v>228009.66675599999</v>
      </c>
      <c r="DP17" s="32">
        <v>343309.75307999999</v>
      </c>
      <c r="DQ17" s="32">
        <v>283387.14263100002</v>
      </c>
      <c r="DR17" s="32">
        <v>123134.33801000001</v>
      </c>
      <c r="DS17" s="32">
        <v>49072.107486000001</v>
      </c>
      <c r="DT17" s="32">
        <v>43386.555303000001</v>
      </c>
      <c r="DU17" s="32">
        <v>63.550249000000001</v>
      </c>
      <c r="DV17" s="32">
        <v>99368.265975000002</v>
      </c>
      <c r="DW17" s="32">
        <v>10411.602756</v>
      </c>
      <c r="DX17" s="32">
        <v>34411.264776000004</v>
      </c>
      <c r="DY17" s="32">
        <v>49733.821061000002</v>
      </c>
      <c r="DZ17" s="32">
        <v>117359.51012399999</v>
      </c>
      <c r="EA17" s="32">
        <v>41215.940923000002</v>
      </c>
      <c r="EB17" s="32">
        <v>163481.690065</v>
      </c>
      <c r="EC17" s="32">
        <v>38634.610245000003</v>
      </c>
      <c r="ED17" s="32">
        <v>185550.97417</v>
      </c>
      <c r="EE17" s="32">
        <v>64767.837155000001</v>
      </c>
      <c r="EF17" s="32">
        <v>231119.375539</v>
      </c>
      <c r="EG17" s="32">
        <v>138588.27309900001</v>
      </c>
      <c r="EH17" s="32">
        <v>24967.008073000001</v>
      </c>
      <c r="EI17" s="32">
        <v>68307.770363999996</v>
      </c>
      <c r="EJ17" s="32">
        <v>71368.627296999999</v>
      </c>
      <c r="EK17" s="32">
        <v>24148.096927999999</v>
      </c>
      <c r="EL17" s="32">
        <v>56084.210091000001</v>
      </c>
      <c r="EM17" s="32">
        <v>29840.780997999998</v>
      </c>
      <c r="EN17" s="32">
        <v>36612.425320000002</v>
      </c>
      <c r="EO17" s="32">
        <v>227848.81402699999</v>
      </c>
      <c r="EP17" s="32">
        <v>531585.18649999995</v>
      </c>
      <c r="EQ17" s="32">
        <v>411270.90490099997</v>
      </c>
      <c r="ER17" s="32">
        <v>388770.09340700001</v>
      </c>
      <c r="ES17" s="32">
        <v>221908.12175300001</v>
      </c>
      <c r="ET17" s="32">
        <v>187296.03606499999</v>
      </c>
      <c r="EU17" s="32">
        <v>185450.132335</v>
      </c>
      <c r="EV17" s="32">
        <v>159509.74448699999</v>
      </c>
      <c r="EW17" s="32">
        <v>153101.26210299999</v>
      </c>
      <c r="EX17" s="32">
        <v>177149.33542399999</v>
      </c>
      <c r="EY17" s="32">
        <v>280514.31673199998</v>
      </c>
      <c r="EZ17" s="32">
        <v>283509.875742</v>
      </c>
      <c r="FA17" s="32">
        <v>291422.05284199998</v>
      </c>
      <c r="FB17" s="32">
        <v>290513.67983699997</v>
      </c>
      <c r="FC17" s="32">
        <v>298447.67025199998</v>
      </c>
      <c r="FD17" s="32">
        <v>216154.26975100001</v>
      </c>
      <c r="FE17" s="32">
        <v>185760.95902499999</v>
      </c>
      <c r="FF17" s="32">
        <v>147896.02911800001</v>
      </c>
      <c r="FG17" s="32">
        <v>120158.256012</v>
      </c>
      <c r="FH17" s="32">
        <v>109575.05215</v>
      </c>
      <c r="FI17" s="32">
        <v>111413.43779700001</v>
      </c>
      <c r="FJ17" s="32">
        <v>110847.81187200001</v>
      </c>
      <c r="FK17" s="32">
        <v>109182.791805</v>
      </c>
      <c r="FL17" s="32">
        <v>86671.854949</v>
      </c>
      <c r="FM17" s="32">
        <v>104878.377597</v>
      </c>
      <c r="FN17" s="32">
        <v>104841.55558299999</v>
      </c>
      <c r="FO17" s="32">
        <v>101968.708592</v>
      </c>
      <c r="FP17" s="32">
        <v>96358.883491999994</v>
      </c>
      <c r="FQ17" s="32">
        <v>97414.928644</v>
      </c>
      <c r="FR17" s="32">
        <v>57053.41401</v>
      </c>
      <c r="FS17" s="32">
        <v>34970.251295000002</v>
      </c>
      <c r="FT17" s="32">
        <v>34031.605279000003</v>
      </c>
      <c r="FU17" s="32">
        <v>31474.231917000001</v>
      </c>
      <c r="FV17" s="32">
        <v>24249.735465999998</v>
      </c>
      <c r="FW17" s="32">
        <v>17078.399307</v>
      </c>
      <c r="FX17" s="32">
        <v>14232.940256</v>
      </c>
      <c r="FY17" s="32">
        <v>23145.273082</v>
      </c>
      <c r="FZ17" s="32">
        <v>119767.341565</v>
      </c>
      <c r="GA17" s="32">
        <v>65606.332389999996</v>
      </c>
      <c r="GB17" s="32">
        <v>61637.337016999998</v>
      </c>
      <c r="GC17" s="32">
        <v>61029.687651</v>
      </c>
      <c r="GD17" s="32">
        <v>60976.911332000003</v>
      </c>
      <c r="GE17" s="32">
        <v>60846.727211999998</v>
      </c>
      <c r="GF17" s="32">
        <v>61206.993495000002</v>
      </c>
      <c r="GG17" s="32">
        <v>60674.245540999997</v>
      </c>
      <c r="GH17" s="32">
        <v>85010.104819</v>
      </c>
      <c r="GI17" s="32">
        <v>59709.525369000003</v>
      </c>
    </row>
    <row r="18" spans="2:191" ht="12.75" customHeight="1">
      <c r="B18" s="24" t="s">
        <v>135</v>
      </c>
      <c r="C18" s="32">
        <v>3515.377187</v>
      </c>
      <c r="D18" s="32">
        <v>3018.1075369999999</v>
      </c>
      <c r="E18" s="32">
        <v>2016.4493070000001</v>
      </c>
      <c r="F18" s="32">
        <v>1052.0648819999999</v>
      </c>
      <c r="G18" s="32">
        <v>2117.075969</v>
      </c>
      <c r="H18" s="32">
        <v>2699.5432099999998</v>
      </c>
      <c r="I18" s="32">
        <v>1106.8654979999999</v>
      </c>
      <c r="J18" s="32">
        <v>1309.804437</v>
      </c>
      <c r="K18" s="32">
        <v>13285.977782</v>
      </c>
      <c r="L18" s="32">
        <v>1771.727306</v>
      </c>
      <c r="M18" s="32">
        <v>603.73236699999995</v>
      </c>
      <c r="N18" s="32">
        <v>7045.5968329999996</v>
      </c>
      <c r="O18" s="32">
        <v>8200.7396470000003</v>
      </c>
      <c r="P18" s="32">
        <v>5135.3958160000002</v>
      </c>
      <c r="Q18" s="32">
        <v>3633.5561389999998</v>
      </c>
      <c r="R18" s="32">
        <v>3112.9297539999998</v>
      </c>
      <c r="S18" s="32">
        <v>1678.567775</v>
      </c>
      <c r="T18" s="32">
        <v>11254.568370999999</v>
      </c>
      <c r="U18" s="32">
        <v>0</v>
      </c>
      <c r="V18" s="32">
        <v>3112.2704170000002</v>
      </c>
      <c r="W18" s="32">
        <v>7178.4472999999998</v>
      </c>
      <c r="X18" s="32">
        <v>4261.3856169999999</v>
      </c>
      <c r="Y18" s="32">
        <v>1216.233714</v>
      </c>
      <c r="Z18" s="32">
        <v>4423.8144940000002</v>
      </c>
      <c r="AA18" s="32">
        <v>4378.5370400000002</v>
      </c>
      <c r="AB18" s="32">
        <v>5579.5079500000002</v>
      </c>
      <c r="AC18" s="32">
        <v>299.97200299999997</v>
      </c>
      <c r="AD18" s="32">
        <v>1808.905634</v>
      </c>
      <c r="AE18" s="32">
        <v>3891.991779</v>
      </c>
      <c r="AF18" s="32">
        <v>1616.1358580000001</v>
      </c>
      <c r="AG18" s="32">
        <v>999.89334499999995</v>
      </c>
      <c r="AH18" s="32">
        <v>5135.4477310000002</v>
      </c>
      <c r="AI18" s="32">
        <v>2288.8681820000002</v>
      </c>
      <c r="AJ18" s="32">
        <v>2963.9480840000001</v>
      </c>
      <c r="AK18" s="32">
        <v>1199.5835340000001</v>
      </c>
      <c r="AL18" s="32">
        <v>3721.0606229999999</v>
      </c>
      <c r="AM18" s="32">
        <v>0</v>
      </c>
      <c r="AN18" s="32">
        <v>0</v>
      </c>
      <c r="AO18" s="32">
        <v>0</v>
      </c>
      <c r="AP18" s="32">
        <v>0</v>
      </c>
      <c r="AQ18" s="32">
        <v>0</v>
      </c>
      <c r="AR18" s="32">
        <v>0</v>
      </c>
      <c r="AS18" s="32">
        <v>0</v>
      </c>
      <c r="AT18" s="32">
        <v>0</v>
      </c>
      <c r="AU18" s="32">
        <v>0</v>
      </c>
      <c r="AV18" s="32">
        <v>0</v>
      </c>
      <c r="AW18" s="32">
        <v>0</v>
      </c>
      <c r="AX18" s="32">
        <v>0</v>
      </c>
      <c r="AY18" s="32">
        <v>0</v>
      </c>
      <c r="AZ18" s="32">
        <v>0</v>
      </c>
      <c r="BA18" s="32">
        <v>0</v>
      </c>
      <c r="BB18" s="32">
        <v>0</v>
      </c>
      <c r="BC18" s="32">
        <v>0</v>
      </c>
      <c r="BD18" s="32">
        <v>0</v>
      </c>
      <c r="BE18" s="32">
        <v>0</v>
      </c>
      <c r="BF18" s="32">
        <v>0</v>
      </c>
      <c r="BG18" s="32">
        <v>1001.464653</v>
      </c>
      <c r="BH18" s="32">
        <v>0</v>
      </c>
      <c r="BI18" s="32">
        <v>0</v>
      </c>
      <c r="BJ18" s="32">
        <v>0</v>
      </c>
      <c r="BK18" s="32">
        <v>0</v>
      </c>
      <c r="BL18" s="32">
        <v>0</v>
      </c>
      <c r="BM18" s="32">
        <v>0</v>
      </c>
      <c r="BN18" s="32">
        <v>0</v>
      </c>
      <c r="BO18" s="32">
        <v>0</v>
      </c>
      <c r="BP18" s="32">
        <v>0</v>
      </c>
      <c r="BQ18" s="32">
        <v>0</v>
      </c>
      <c r="BR18" s="32">
        <v>0</v>
      </c>
      <c r="BS18" s="32">
        <v>0</v>
      </c>
      <c r="BT18" s="32">
        <v>0</v>
      </c>
      <c r="BU18" s="32">
        <v>0</v>
      </c>
      <c r="BV18" s="32">
        <v>0</v>
      </c>
      <c r="BW18" s="32">
        <v>0</v>
      </c>
      <c r="BX18" s="32">
        <v>0</v>
      </c>
      <c r="BY18" s="32">
        <v>0</v>
      </c>
      <c r="BZ18" s="32">
        <v>0</v>
      </c>
      <c r="CA18" s="32">
        <v>0</v>
      </c>
      <c r="CB18" s="32">
        <v>0</v>
      </c>
      <c r="CC18" s="32">
        <v>0</v>
      </c>
      <c r="CD18" s="32">
        <v>0</v>
      </c>
      <c r="CE18" s="32">
        <v>0</v>
      </c>
      <c r="CF18" s="32">
        <v>0</v>
      </c>
      <c r="CG18" s="32">
        <v>0</v>
      </c>
      <c r="CH18" s="32">
        <v>0</v>
      </c>
      <c r="CI18" s="32">
        <v>0</v>
      </c>
      <c r="CJ18" s="32">
        <v>0</v>
      </c>
      <c r="CK18" s="32">
        <v>0</v>
      </c>
      <c r="CL18" s="32">
        <v>0</v>
      </c>
      <c r="CM18" s="32">
        <v>0</v>
      </c>
      <c r="CN18" s="32">
        <v>0</v>
      </c>
      <c r="CO18" s="32">
        <v>48661.652129000002</v>
      </c>
      <c r="CP18" s="32">
        <v>91226.652050999997</v>
      </c>
      <c r="CQ18" s="32">
        <v>60649.927947999997</v>
      </c>
      <c r="CR18" s="32">
        <v>34680.153548000002</v>
      </c>
      <c r="CS18" s="32">
        <v>41471.399509000003</v>
      </c>
      <c r="CT18" s="32">
        <v>44007.740487000003</v>
      </c>
      <c r="CU18" s="32">
        <v>17926.715091999999</v>
      </c>
      <c r="CV18" s="32">
        <v>1999.7800239999999</v>
      </c>
      <c r="CW18" s="32">
        <v>508.97594099999998</v>
      </c>
      <c r="CX18" s="32">
        <v>0</v>
      </c>
      <c r="CY18" s="32">
        <v>0</v>
      </c>
      <c r="CZ18" s="32">
        <v>0</v>
      </c>
      <c r="DA18" s="32">
        <v>0</v>
      </c>
      <c r="DB18" s="32">
        <v>0</v>
      </c>
      <c r="DC18" s="32">
        <v>0</v>
      </c>
      <c r="DD18" s="32">
        <v>0</v>
      </c>
      <c r="DE18" s="32">
        <v>0</v>
      </c>
      <c r="DF18" s="32">
        <v>2315.093625</v>
      </c>
      <c r="DG18" s="32" t="s">
        <v>65</v>
      </c>
      <c r="DH18" s="32" t="s">
        <v>65</v>
      </c>
      <c r="DI18" s="32" t="s">
        <v>65</v>
      </c>
      <c r="DJ18" s="32" t="s">
        <v>65</v>
      </c>
      <c r="DK18" s="32" t="s">
        <v>65</v>
      </c>
      <c r="DL18" s="32" t="s">
        <v>65</v>
      </c>
      <c r="DM18" s="32" t="s">
        <v>65</v>
      </c>
      <c r="DN18" s="32" t="s">
        <v>65</v>
      </c>
      <c r="DO18" s="32" t="s">
        <v>65</v>
      </c>
      <c r="DP18" s="32" t="s">
        <v>65</v>
      </c>
      <c r="DQ18" s="32" t="s">
        <v>65</v>
      </c>
      <c r="DR18" s="32" t="s">
        <v>65</v>
      </c>
      <c r="DS18" s="32" t="s">
        <v>65</v>
      </c>
      <c r="DT18" s="32" t="s">
        <v>65</v>
      </c>
      <c r="DU18" s="32" t="s">
        <v>65</v>
      </c>
      <c r="DV18" s="32" t="s">
        <v>65</v>
      </c>
      <c r="DW18" s="32" t="s">
        <v>65</v>
      </c>
      <c r="DX18" s="32" t="s">
        <v>65</v>
      </c>
      <c r="DY18" s="32" t="s">
        <v>65</v>
      </c>
      <c r="DZ18" s="32" t="s">
        <v>65</v>
      </c>
      <c r="EA18" s="32" t="s">
        <v>65</v>
      </c>
      <c r="EB18" s="32" t="s">
        <v>65</v>
      </c>
      <c r="EC18" s="32" t="s">
        <v>65</v>
      </c>
      <c r="ED18" s="32" t="s">
        <v>65</v>
      </c>
      <c r="EE18" s="32" t="s">
        <v>65</v>
      </c>
      <c r="EF18" s="32" t="s">
        <v>65</v>
      </c>
      <c r="EG18" s="32" t="s">
        <v>65</v>
      </c>
      <c r="EH18" s="32" t="s">
        <v>65</v>
      </c>
      <c r="EI18" s="32" t="s">
        <v>65</v>
      </c>
      <c r="EJ18" s="32" t="s">
        <v>65</v>
      </c>
      <c r="EK18" s="32" t="s">
        <v>65</v>
      </c>
      <c r="EL18" s="32" t="s">
        <v>65</v>
      </c>
      <c r="EM18" s="32" t="s">
        <v>65</v>
      </c>
      <c r="EN18" s="32" t="s">
        <v>65</v>
      </c>
      <c r="EO18" s="32" t="s">
        <v>65</v>
      </c>
      <c r="EP18" s="32" t="s">
        <v>65</v>
      </c>
      <c r="EQ18" s="32" t="s">
        <v>65</v>
      </c>
      <c r="ER18" s="32" t="s">
        <v>65</v>
      </c>
      <c r="ES18" s="32" t="s">
        <v>65</v>
      </c>
      <c r="ET18" s="32" t="s">
        <v>65</v>
      </c>
      <c r="EU18" s="32" t="s">
        <v>65</v>
      </c>
      <c r="EV18" s="32" t="s">
        <v>65</v>
      </c>
      <c r="EW18" s="32" t="s">
        <v>65</v>
      </c>
      <c r="EX18" s="32" t="s">
        <v>65</v>
      </c>
      <c r="EY18" s="32" t="s">
        <v>65</v>
      </c>
      <c r="EZ18" s="32" t="s">
        <v>65</v>
      </c>
      <c r="FA18" s="32" t="s">
        <v>65</v>
      </c>
      <c r="FB18" s="32" t="s">
        <v>65</v>
      </c>
      <c r="FC18" s="32" t="s">
        <v>65</v>
      </c>
      <c r="FD18" s="32" t="s">
        <v>65</v>
      </c>
      <c r="FE18" s="32" t="s">
        <v>65</v>
      </c>
      <c r="FF18" s="32" t="s">
        <v>65</v>
      </c>
      <c r="FG18" s="32" t="s">
        <v>65</v>
      </c>
      <c r="FH18" s="32" t="s">
        <v>65</v>
      </c>
      <c r="FI18" s="32" t="s">
        <v>65</v>
      </c>
      <c r="FJ18" s="32" t="s">
        <v>65</v>
      </c>
      <c r="FK18" s="32" t="s">
        <v>65</v>
      </c>
      <c r="FL18" s="32" t="s">
        <v>65</v>
      </c>
      <c r="FM18" s="32" t="s">
        <v>65</v>
      </c>
      <c r="FN18" s="32" t="s">
        <v>65</v>
      </c>
      <c r="FO18" s="32" t="s">
        <v>65</v>
      </c>
      <c r="FP18" s="32" t="s">
        <v>65</v>
      </c>
      <c r="FQ18" s="32" t="s">
        <v>65</v>
      </c>
      <c r="FR18" s="32" t="s">
        <v>65</v>
      </c>
      <c r="FS18" s="32" t="s">
        <v>65</v>
      </c>
      <c r="FT18" s="32" t="s">
        <v>65</v>
      </c>
      <c r="FU18" s="32" t="s">
        <v>65</v>
      </c>
      <c r="FV18" s="32" t="s">
        <v>65</v>
      </c>
      <c r="FW18" s="32" t="s">
        <v>65</v>
      </c>
      <c r="FX18" s="32" t="s">
        <v>65</v>
      </c>
      <c r="FY18" s="32" t="s">
        <v>65</v>
      </c>
      <c r="FZ18" s="32" t="s">
        <v>65</v>
      </c>
      <c r="GA18" s="32" t="s">
        <v>65</v>
      </c>
      <c r="GB18" s="32" t="s">
        <v>65</v>
      </c>
      <c r="GC18" s="32" t="s">
        <v>65</v>
      </c>
      <c r="GD18" s="32" t="s">
        <v>65</v>
      </c>
      <c r="GE18" s="32" t="s">
        <v>65</v>
      </c>
      <c r="GF18" s="32" t="s">
        <v>65</v>
      </c>
      <c r="GG18" s="32" t="s">
        <v>65</v>
      </c>
      <c r="GH18" s="32" t="s">
        <v>65</v>
      </c>
      <c r="GI18" s="32" t="s">
        <v>65</v>
      </c>
    </row>
    <row r="19" spans="2:191" ht="12.75" customHeight="1">
      <c r="B19" s="24" t="s">
        <v>136</v>
      </c>
      <c r="C19" s="32">
        <v>21374.13898</v>
      </c>
      <c r="D19" s="32">
        <v>23672.054619999999</v>
      </c>
      <c r="E19" s="32">
        <v>24454.549422</v>
      </c>
      <c r="F19" s="32">
        <v>24436.886270999999</v>
      </c>
      <c r="G19" s="32">
        <v>23174.515633999999</v>
      </c>
      <c r="H19" s="32">
        <v>24913.036487000001</v>
      </c>
      <c r="I19" s="32">
        <v>15643.362580000001</v>
      </c>
      <c r="J19" s="32">
        <v>17277.982078000001</v>
      </c>
      <c r="K19" s="32">
        <v>17641.444286000002</v>
      </c>
      <c r="L19" s="32">
        <v>17468.157932999999</v>
      </c>
      <c r="M19" s="32">
        <v>17960.936389999999</v>
      </c>
      <c r="N19" s="32">
        <v>19571.144754000001</v>
      </c>
      <c r="O19" s="32">
        <v>15485.674562</v>
      </c>
      <c r="P19" s="32">
        <v>9956.8954360000007</v>
      </c>
      <c r="Q19" s="32">
        <v>10127.865023</v>
      </c>
      <c r="R19" s="32">
        <v>13094.398283</v>
      </c>
      <c r="S19" s="32">
        <v>14333.471008</v>
      </c>
      <c r="T19" s="32">
        <v>18435.811855</v>
      </c>
      <c r="U19" s="32">
        <v>19314.193145000001</v>
      </c>
      <c r="V19" s="32">
        <v>21821.737658999999</v>
      </c>
      <c r="W19" s="32">
        <v>21516.663774000001</v>
      </c>
      <c r="X19" s="32">
        <v>23200.877865999999</v>
      </c>
      <c r="Y19" s="32">
        <v>38437.193328000001</v>
      </c>
      <c r="Z19" s="32">
        <v>35801.526290000002</v>
      </c>
      <c r="AA19" s="32">
        <v>38534.473878999997</v>
      </c>
      <c r="AB19" s="32">
        <v>38597.068935000003</v>
      </c>
      <c r="AC19" s="32">
        <v>39544.992060999997</v>
      </c>
      <c r="AD19" s="32">
        <v>47417.678233999999</v>
      </c>
      <c r="AE19" s="32">
        <v>44715.116007999997</v>
      </c>
      <c r="AF19" s="32">
        <v>69288.056003000005</v>
      </c>
      <c r="AG19" s="32">
        <v>91602.557641000007</v>
      </c>
      <c r="AH19" s="32">
        <v>86564.157726000005</v>
      </c>
      <c r="AI19" s="32">
        <v>95222.371314000004</v>
      </c>
      <c r="AJ19" s="32">
        <v>114775.08100799999</v>
      </c>
      <c r="AK19" s="32">
        <v>127961.20714300001</v>
      </c>
      <c r="AL19" s="32">
        <v>144042.572587</v>
      </c>
      <c r="AM19" s="32">
        <v>166773.400715</v>
      </c>
      <c r="AN19" s="32">
        <v>170015.04863</v>
      </c>
      <c r="AO19" s="32">
        <v>167359.80802900001</v>
      </c>
      <c r="AP19" s="32">
        <v>168361.332696</v>
      </c>
      <c r="AQ19" s="32">
        <v>161279.76242700001</v>
      </c>
      <c r="AR19" s="32">
        <v>183640.98031700001</v>
      </c>
      <c r="AS19" s="32">
        <v>175861.38294099999</v>
      </c>
      <c r="AT19" s="32">
        <v>131858.58607200001</v>
      </c>
      <c r="AU19" s="32">
        <v>159337.551893</v>
      </c>
      <c r="AV19" s="32">
        <v>167004.528036</v>
      </c>
      <c r="AW19" s="32">
        <v>119607.563431</v>
      </c>
      <c r="AX19" s="32">
        <v>133109.55592099999</v>
      </c>
      <c r="AY19" s="32">
        <v>162050.07116200001</v>
      </c>
      <c r="AZ19" s="32">
        <v>194962.99862100001</v>
      </c>
      <c r="BA19" s="32">
        <v>111143.358293</v>
      </c>
      <c r="BB19" s="32">
        <v>150681.41144200001</v>
      </c>
      <c r="BC19" s="32">
        <v>147618.87769600001</v>
      </c>
      <c r="BD19" s="32">
        <v>166476.503069</v>
      </c>
      <c r="BE19" s="32">
        <v>207330.67723199999</v>
      </c>
      <c r="BF19" s="32">
        <v>210491.53060999999</v>
      </c>
      <c r="BG19" s="32">
        <v>180044.89685200001</v>
      </c>
      <c r="BH19" s="32">
        <v>217694.14975300001</v>
      </c>
      <c r="BI19" s="32">
        <v>201208.449781</v>
      </c>
      <c r="BJ19" s="32">
        <v>157709.57021199999</v>
      </c>
      <c r="BK19" s="32">
        <v>210670.49395</v>
      </c>
      <c r="BL19" s="32">
        <v>225928.30833900001</v>
      </c>
      <c r="BM19" s="32">
        <v>360179.15610899997</v>
      </c>
      <c r="BN19" s="32">
        <v>291870.84364899999</v>
      </c>
      <c r="BO19" s="32">
        <v>287946.28721899999</v>
      </c>
      <c r="BP19" s="32">
        <v>401574.22811500001</v>
      </c>
      <c r="BQ19" s="32">
        <v>214597.725733</v>
      </c>
      <c r="BR19" s="32">
        <v>223180.052008</v>
      </c>
      <c r="BS19" s="32">
        <v>255121.44219999999</v>
      </c>
      <c r="BT19" s="32">
        <v>248443.60660599999</v>
      </c>
      <c r="BU19" s="32">
        <v>266760.19678300002</v>
      </c>
      <c r="BV19" s="32">
        <v>219278.93935900001</v>
      </c>
      <c r="BW19" s="32">
        <v>304034.95286000002</v>
      </c>
      <c r="BX19" s="32">
        <v>267465.58249200002</v>
      </c>
      <c r="BY19" s="32">
        <v>139044.480797</v>
      </c>
      <c r="BZ19" s="32">
        <v>149426.74618399999</v>
      </c>
      <c r="CA19" s="32">
        <v>227046.10654899999</v>
      </c>
      <c r="CB19" s="32">
        <v>259377.89757</v>
      </c>
      <c r="CC19" s="32">
        <v>246181.732223</v>
      </c>
      <c r="CD19" s="32">
        <v>252686.31839500001</v>
      </c>
      <c r="CE19" s="32">
        <v>219616.834145</v>
      </c>
      <c r="CF19" s="32">
        <v>170890.63607400001</v>
      </c>
      <c r="CG19" s="32">
        <v>118680.614858</v>
      </c>
      <c r="CH19" s="32">
        <v>140028.39975099999</v>
      </c>
      <c r="CI19" s="32">
        <v>124684.118499</v>
      </c>
      <c r="CJ19" s="32">
        <v>123522.65839700001</v>
      </c>
      <c r="CK19" s="32">
        <v>57217.053878999999</v>
      </c>
      <c r="CL19" s="32">
        <v>30061.620783999999</v>
      </c>
      <c r="CM19" s="32">
        <v>9551.1666079999995</v>
      </c>
      <c r="CN19" s="32">
        <v>28857.840985999999</v>
      </c>
      <c r="CO19" s="32">
        <v>309127.13881500001</v>
      </c>
      <c r="CP19" s="32">
        <v>378842.13105099997</v>
      </c>
      <c r="CQ19" s="32">
        <v>276539.987204</v>
      </c>
      <c r="CR19" s="32">
        <v>226453.257277</v>
      </c>
      <c r="CS19" s="32">
        <v>216626.564258</v>
      </c>
      <c r="CT19" s="32">
        <v>172994.95203499999</v>
      </c>
      <c r="CU19" s="32">
        <v>165578.45271700001</v>
      </c>
      <c r="CV19" s="32">
        <v>218812.55772000001</v>
      </c>
      <c r="CW19" s="32">
        <v>153309.54378899999</v>
      </c>
      <c r="CX19" s="32">
        <v>92295.502391999995</v>
      </c>
      <c r="CY19" s="32">
        <v>59569.702841999999</v>
      </c>
      <c r="CZ19" s="32">
        <v>77009.374840999997</v>
      </c>
      <c r="DA19" s="32">
        <v>128796.677675</v>
      </c>
      <c r="DB19" s="32">
        <v>137817.577995</v>
      </c>
      <c r="DC19" s="32">
        <v>148047.43640100001</v>
      </c>
      <c r="DD19" s="32">
        <v>149181.89853000001</v>
      </c>
      <c r="DE19" s="32">
        <v>149504.082578</v>
      </c>
      <c r="DF19" s="32">
        <v>149785.13999200001</v>
      </c>
      <c r="DG19" s="32">
        <v>32347.809262999999</v>
      </c>
      <c r="DH19" s="32" t="s">
        <v>65</v>
      </c>
      <c r="DI19" s="32" t="s">
        <v>65</v>
      </c>
      <c r="DJ19" s="32" t="s">
        <v>65</v>
      </c>
      <c r="DK19" s="32" t="s">
        <v>65</v>
      </c>
      <c r="DL19" s="32" t="s">
        <v>65</v>
      </c>
      <c r="DM19" s="32" t="s">
        <v>65</v>
      </c>
      <c r="DN19" s="32" t="s">
        <v>65</v>
      </c>
      <c r="DO19" s="32" t="s">
        <v>65</v>
      </c>
      <c r="DP19" s="32" t="s">
        <v>65</v>
      </c>
      <c r="DQ19" s="32" t="s">
        <v>65</v>
      </c>
      <c r="DR19" s="32" t="s">
        <v>65</v>
      </c>
      <c r="DS19" s="32" t="s">
        <v>65</v>
      </c>
      <c r="DT19" s="32" t="s">
        <v>65</v>
      </c>
      <c r="DU19" s="32" t="s">
        <v>65</v>
      </c>
      <c r="DV19" s="32" t="s">
        <v>65</v>
      </c>
      <c r="DW19" s="32" t="s">
        <v>65</v>
      </c>
      <c r="DX19" s="32" t="s">
        <v>65</v>
      </c>
      <c r="DY19" s="32" t="s">
        <v>65</v>
      </c>
      <c r="DZ19" s="32" t="s">
        <v>65</v>
      </c>
      <c r="EA19" s="32" t="s">
        <v>65</v>
      </c>
      <c r="EB19" s="32" t="s">
        <v>65</v>
      </c>
      <c r="EC19" s="32" t="s">
        <v>65</v>
      </c>
      <c r="ED19" s="32" t="s">
        <v>65</v>
      </c>
      <c r="EE19" s="32" t="s">
        <v>65</v>
      </c>
      <c r="EF19" s="32" t="s">
        <v>65</v>
      </c>
      <c r="EG19" s="32" t="s">
        <v>65</v>
      </c>
      <c r="EH19" s="32" t="s">
        <v>65</v>
      </c>
      <c r="EI19" s="32" t="s">
        <v>65</v>
      </c>
      <c r="EJ19" s="32" t="s">
        <v>65</v>
      </c>
      <c r="EK19" s="32" t="s">
        <v>65</v>
      </c>
      <c r="EL19" s="32" t="s">
        <v>65</v>
      </c>
      <c r="EM19" s="32" t="s">
        <v>65</v>
      </c>
      <c r="EN19" s="32" t="s">
        <v>65</v>
      </c>
      <c r="EO19" s="32" t="s">
        <v>65</v>
      </c>
      <c r="EP19" s="32" t="s">
        <v>65</v>
      </c>
      <c r="EQ19" s="32" t="s">
        <v>65</v>
      </c>
      <c r="ER19" s="32" t="s">
        <v>65</v>
      </c>
      <c r="ES19" s="32" t="s">
        <v>65</v>
      </c>
      <c r="ET19" s="32" t="s">
        <v>65</v>
      </c>
      <c r="EU19" s="32" t="s">
        <v>65</v>
      </c>
      <c r="EV19" s="32" t="s">
        <v>65</v>
      </c>
      <c r="EW19" s="32" t="s">
        <v>65</v>
      </c>
      <c r="EX19" s="32" t="s">
        <v>65</v>
      </c>
      <c r="EY19" s="32" t="s">
        <v>65</v>
      </c>
      <c r="EZ19" s="32" t="s">
        <v>65</v>
      </c>
      <c r="FA19" s="32" t="s">
        <v>65</v>
      </c>
      <c r="FB19" s="32" t="s">
        <v>65</v>
      </c>
      <c r="FC19" s="32" t="s">
        <v>65</v>
      </c>
      <c r="FD19" s="32" t="s">
        <v>65</v>
      </c>
      <c r="FE19" s="32" t="s">
        <v>65</v>
      </c>
      <c r="FF19" s="32" t="s">
        <v>65</v>
      </c>
      <c r="FG19" s="32" t="s">
        <v>65</v>
      </c>
      <c r="FH19" s="32" t="s">
        <v>65</v>
      </c>
      <c r="FI19" s="32" t="s">
        <v>65</v>
      </c>
      <c r="FJ19" s="32" t="s">
        <v>65</v>
      </c>
      <c r="FK19" s="32" t="s">
        <v>65</v>
      </c>
      <c r="FL19" s="32" t="s">
        <v>65</v>
      </c>
      <c r="FM19" s="32" t="s">
        <v>65</v>
      </c>
      <c r="FN19" s="32" t="s">
        <v>65</v>
      </c>
      <c r="FO19" s="32" t="s">
        <v>65</v>
      </c>
      <c r="FP19" s="32" t="s">
        <v>65</v>
      </c>
      <c r="FQ19" s="32" t="s">
        <v>65</v>
      </c>
      <c r="FR19" s="32" t="s">
        <v>65</v>
      </c>
      <c r="FS19" s="32" t="s">
        <v>65</v>
      </c>
      <c r="FT19" s="32" t="s">
        <v>65</v>
      </c>
      <c r="FU19" s="32" t="s">
        <v>65</v>
      </c>
      <c r="FV19" s="32" t="s">
        <v>65</v>
      </c>
      <c r="FW19" s="32" t="s">
        <v>65</v>
      </c>
      <c r="FX19" s="32" t="s">
        <v>65</v>
      </c>
      <c r="FY19" s="32" t="s">
        <v>65</v>
      </c>
      <c r="FZ19" s="32" t="s">
        <v>65</v>
      </c>
      <c r="GA19" s="32" t="s">
        <v>65</v>
      </c>
      <c r="GB19" s="32" t="s">
        <v>65</v>
      </c>
      <c r="GC19" s="32" t="s">
        <v>65</v>
      </c>
      <c r="GD19" s="32" t="s">
        <v>65</v>
      </c>
      <c r="GE19" s="32" t="s">
        <v>65</v>
      </c>
      <c r="GF19" s="32" t="s">
        <v>65</v>
      </c>
      <c r="GG19" s="32" t="s">
        <v>65</v>
      </c>
      <c r="GH19" s="32" t="s">
        <v>65</v>
      </c>
      <c r="GI19" s="32" t="s">
        <v>65</v>
      </c>
    </row>
    <row r="20" spans="2:191" ht="12.75" customHeight="1">
      <c r="B20" s="24" t="s">
        <v>95</v>
      </c>
      <c r="C20" s="32">
        <v>0</v>
      </c>
      <c r="D20" s="32">
        <v>0</v>
      </c>
      <c r="E20" s="32">
        <v>0</v>
      </c>
      <c r="F20" s="32">
        <v>0</v>
      </c>
      <c r="G20" s="32">
        <v>0</v>
      </c>
      <c r="H20" s="32">
        <v>0</v>
      </c>
      <c r="I20" s="32">
        <v>0</v>
      </c>
      <c r="J20" s="32">
        <v>0</v>
      </c>
      <c r="K20" s="32">
        <v>201.4</v>
      </c>
      <c r="L20" s="32">
        <v>0</v>
      </c>
      <c r="M20" s="32">
        <v>405.10400099999998</v>
      </c>
      <c r="N20" s="32">
        <v>0</v>
      </c>
      <c r="O20" s="32">
        <v>4022.2735560000001</v>
      </c>
      <c r="P20" s="32">
        <v>1730.7158609999999</v>
      </c>
      <c r="Q20" s="32">
        <v>5351.422012</v>
      </c>
      <c r="R20" s="32">
        <v>3018.078759</v>
      </c>
      <c r="S20" s="32">
        <v>301.90254599999997</v>
      </c>
      <c r="T20" s="32">
        <v>713.32913799999994</v>
      </c>
      <c r="U20" s="32">
        <v>1836.8272509999999</v>
      </c>
      <c r="V20" s="32">
        <v>0</v>
      </c>
      <c r="W20" s="32">
        <v>1966.091627</v>
      </c>
      <c r="X20" s="32">
        <v>654.00676799999997</v>
      </c>
      <c r="Y20" s="32">
        <v>913.57001100000002</v>
      </c>
      <c r="Z20" s="32">
        <v>641.73252000000002</v>
      </c>
      <c r="AA20" s="32">
        <v>0</v>
      </c>
      <c r="AB20" s="32">
        <v>2043.1927439999999</v>
      </c>
      <c r="AC20" s="32">
        <v>0</v>
      </c>
      <c r="AD20" s="32">
        <v>63.121107000000002</v>
      </c>
      <c r="AE20" s="32">
        <v>9.9999999999999995E-7</v>
      </c>
      <c r="AF20" s="32">
        <v>9.9999999999999995E-7</v>
      </c>
      <c r="AG20" s="32">
        <v>8323.8846730000005</v>
      </c>
      <c r="AH20" s="32">
        <v>9159.4290230000006</v>
      </c>
      <c r="AI20" s="32">
        <v>5764.2809109999998</v>
      </c>
      <c r="AJ20" s="32">
        <v>9418.3671639999993</v>
      </c>
      <c r="AK20" s="32">
        <v>10127.679937999999</v>
      </c>
      <c r="AL20" s="32">
        <v>6543.0341259999996</v>
      </c>
      <c r="AM20" s="32">
        <v>5977.7009529999996</v>
      </c>
      <c r="AN20" s="32">
        <v>8666.3714</v>
      </c>
      <c r="AO20" s="32">
        <v>17366.600313999999</v>
      </c>
      <c r="AP20" s="32">
        <v>11310.132745000001</v>
      </c>
      <c r="AQ20" s="32">
        <v>13353.226798</v>
      </c>
      <c r="AR20" s="32">
        <v>15131.508819999999</v>
      </c>
      <c r="AS20" s="32">
        <v>18450.309559000001</v>
      </c>
      <c r="AT20" s="32">
        <v>14988.020869</v>
      </c>
      <c r="AU20" s="32">
        <v>9551.6797459999998</v>
      </c>
      <c r="AV20" s="32">
        <v>13124.119616</v>
      </c>
      <c r="AW20" s="32">
        <v>15503.820655</v>
      </c>
      <c r="AX20" s="32">
        <v>19020.794686000001</v>
      </c>
      <c r="AY20" s="32">
        <v>14789.758962</v>
      </c>
      <c r="AZ20" s="32">
        <v>20172.577560999998</v>
      </c>
      <c r="BA20" s="32">
        <v>25145.030032999999</v>
      </c>
      <c r="BB20" s="32">
        <v>28153.189445</v>
      </c>
      <c r="BC20" s="32">
        <v>21585.222572999999</v>
      </c>
      <c r="BD20" s="32">
        <v>22121.952333000001</v>
      </c>
      <c r="BE20" s="32">
        <v>20407.685964</v>
      </c>
      <c r="BF20" s="32">
        <v>23525.779257999999</v>
      </c>
      <c r="BG20" s="32">
        <v>33522.580703</v>
      </c>
      <c r="BH20" s="32">
        <v>30962.767251000001</v>
      </c>
      <c r="BI20" s="32">
        <v>33560.587049000002</v>
      </c>
      <c r="BJ20" s="32">
        <v>32304.850847999998</v>
      </c>
      <c r="BK20" s="32">
        <v>26008.646225</v>
      </c>
      <c r="BL20" s="32">
        <v>22545.516447000002</v>
      </c>
      <c r="BM20" s="32">
        <v>24047.396255</v>
      </c>
      <c r="BN20" s="32">
        <v>19412.110495000001</v>
      </c>
      <c r="BO20" s="32">
        <v>17978.546470000001</v>
      </c>
      <c r="BP20" s="32">
        <v>20649.558034000001</v>
      </c>
      <c r="BQ20" s="32">
        <v>14287.361365000001</v>
      </c>
      <c r="BR20" s="32">
        <v>16523.175553000001</v>
      </c>
      <c r="BS20" s="32">
        <v>19196.893946</v>
      </c>
      <c r="BT20" s="32">
        <v>25318.532783999999</v>
      </c>
      <c r="BU20" s="32">
        <v>34737.916272000002</v>
      </c>
      <c r="BV20" s="32">
        <v>31238.454848000001</v>
      </c>
      <c r="BW20" s="32">
        <v>30249.052264000002</v>
      </c>
      <c r="BX20" s="32">
        <v>37422.833930000001</v>
      </c>
      <c r="BY20" s="32">
        <v>37705.282013999997</v>
      </c>
      <c r="BZ20" s="32">
        <v>40141.097450000001</v>
      </c>
      <c r="CA20" s="32">
        <v>31145.128272000002</v>
      </c>
      <c r="CB20" s="32">
        <v>42591.401732999999</v>
      </c>
      <c r="CC20" s="32">
        <v>46777.291515999998</v>
      </c>
      <c r="CD20" s="32">
        <v>62614.388019999999</v>
      </c>
      <c r="CE20" s="32">
        <v>56119.268770000002</v>
      </c>
      <c r="CF20" s="32">
        <v>90755.874213000003</v>
      </c>
      <c r="CG20" s="32">
        <v>95761.978294999994</v>
      </c>
      <c r="CH20" s="32">
        <v>61454.416214999997</v>
      </c>
      <c r="CI20" s="32">
        <v>61275.983468999999</v>
      </c>
      <c r="CJ20" s="32">
        <v>75719.091283000002</v>
      </c>
      <c r="CK20" s="32">
        <v>55022.159967</v>
      </c>
      <c r="CL20" s="32">
        <v>48727.825725000002</v>
      </c>
      <c r="CM20" s="32">
        <v>48023.052436999998</v>
      </c>
      <c r="CN20" s="32">
        <v>57595.040702999999</v>
      </c>
      <c r="CO20" s="32">
        <v>83331.206867999994</v>
      </c>
      <c r="CP20" s="32">
        <v>137479.48172899999</v>
      </c>
      <c r="CQ20" s="32">
        <v>101429.365896</v>
      </c>
      <c r="CR20" s="32">
        <v>97394.559238999995</v>
      </c>
      <c r="CS20" s="32">
        <v>68457.409163999997</v>
      </c>
      <c r="CT20" s="32">
        <v>34215.225986999998</v>
      </c>
      <c r="CU20" s="32">
        <v>33982.000303000001</v>
      </c>
      <c r="CV20" s="32">
        <v>55344.516343000003</v>
      </c>
      <c r="CW20" s="32">
        <v>66147.008753000002</v>
      </c>
      <c r="CX20" s="32">
        <v>62700.257532000003</v>
      </c>
      <c r="CY20" s="32">
        <v>49799.314173999999</v>
      </c>
      <c r="CZ20" s="32">
        <v>59678.908969999997</v>
      </c>
      <c r="DA20" s="32">
        <v>54310.190257000002</v>
      </c>
      <c r="DB20" s="32">
        <v>48272.246379999997</v>
      </c>
      <c r="DC20" s="32">
        <v>56771.609733999998</v>
      </c>
      <c r="DD20" s="32">
        <v>68749.746410000007</v>
      </c>
      <c r="DE20" s="32">
        <v>68004.523832999999</v>
      </c>
      <c r="DF20" s="32">
        <v>78088.894876999999</v>
      </c>
      <c r="DG20" s="32">
        <v>64513.457795000002</v>
      </c>
      <c r="DH20" s="32">
        <v>67207.961777999997</v>
      </c>
      <c r="DI20" s="32">
        <v>41598.147073</v>
      </c>
      <c r="DJ20" s="32">
        <v>38385.128043999997</v>
      </c>
      <c r="DK20" s="32">
        <v>53472.923487</v>
      </c>
      <c r="DL20" s="32">
        <v>54157.606725999998</v>
      </c>
      <c r="DM20" s="32">
        <v>68732.334379000007</v>
      </c>
      <c r="DN20" s="32">
        <v>59332.029526999999</v>
      </c>
      <c r="DO20" s="32">
        <v>88047.354856999998</v>
      </c>
      <c r="DP20" s="32">
        <v>74960.685647000006</v>
      </c>
      <c r="DQ20" s="32">
        <v>47693.100805000002</v>
      </c>
      <c r="DR20" s="32">
        <v>37997.289851000001</v>
      </c>
      <c r="DS20" s="32">
        <v>65114.815233000001</v>
      </c>
      <c r="DT20" s="32">
        <v>13392.126526</v>
      </c>
      <c r="DU20" s="32">
        <v>29120.086884</v>
      </c>
      <c r="DV20" s="32">
        <v>98899.090817999997</v>
      </c>
      <c r="DW20" s="32">
        <v>62143.910689999997</v>
      </c>
      <c r="DX20" s="32">
        <v>51739.537100000001</v>
      </c>
      <c r="DY20" s="32">
        <v>97846.377775000001</v>
      </c>
      <c r="DZ20" s="32">
        <v>98026.143949000005</v>
      </c>
      <c r="EA20" s="32">
        <v>66714.119917000004</v>
      </c>
      <c r="EB20" s="32">
        <v>62678.180968000001</v>
      </c>
      <c r="EC20" s="32">
        <v>67020.401891999994</v>
      </c>
      <c r="ED20" s="32">
        <v>55676.343897999999</v>
      </c>
      <c r="EE20" s="32">
        <v>85249.793818999999</v>
      </c>
      <c r="EF20" s="32">
        <v>69817.959956000006</v>
      </c>
      <c r="EG20" s="32">
        <v>39859.516216000004</v>
      </c>
      <c r="EH20" s="32">
        <v>73010.780799</v>
      </c>
      <c r="EI20" s="32">
        <v>43889.755850000001</v>
      </c>
      <c r="EJ20" s="32">
        <v>47161.665310999997</v>
      </c>
      <c r="EK20" s="32">
        <v>68998.993535000001</v>
      </c>
      <c r="EL20" s="32">
        <v>77867.689845999994</v>
      </c>
      <c r="EM20" s="32">
        <v>74448.825914999994</v>
      </c>
      <c r="EN20" s="32">
        <v>79371.545685999998</v>
      </c>
      <c r="EO20" s="32">
        <v>66371.291536999997</v>
      </c>
      <c r="EP20" s="32">
        <v>107813.386075</v>
      </c>
      <c r="EQ20" s="32">
        <v>139187.22133</v>
      </c>
      <c r="ER20" s="32">
        <v>73676.500293000005</v>
      </c>
      <c r="ES20" s="32">
        <v>41014.340458999999</v>
      </c>
      <c r="ET20" s="32">
        <v>120898.729525</v>
      </c>
      <c r="EU20" s="32">
        <v>90683.933128000004</v>
      </c>
      <c r="EV20" s="32">
        <v>23908.290369999999</v>
      </c>
      <c r="EW20" s="32">
        <v>22614.841869</v>
      </c>
      <c r="EX20" s="32">
        <v>20225.180843999999</v>
      </c>
      <c r="EY20" s="32">
        <v>16635.543441999998</v>
      </c>
      <c r="EZ20" s="32">
        <v>0</v>
      </c>
      <c r="FA20" s="32">
        <v>0</v>
      </c>
      <c r="FB20" s="32">
        <v>0</v>
      </c>
      <c r="FC20" s="32">
        <v>35892.677513000002</v>
      </c>
      <c r="FD20" s="32">
        <v>35194.031952999998</v>
      </c>
      <c r="FE20" s="32">
        <v>48184.801763000003</v>
      </c>
      <c r="FF20" s="32">
        <v>49488.061934999998</v>
      </c>
      <c r="FG20" s="32">
        <v>25417.420075999999</v>
      </c>
      <c r="FH20" s="32">
        <v>34893.368918</v>
      </c>
      <c r="FI20" s="32">
        <v>38587.902412000003</v>
      </c>
      <c r="FJ20" s="32">
        <v>35710.058679000002</v>
      </c>
      <c r="FK20" s="32">
        <v>21652.22509</v>
      </c>
      <c r="FL20" s="32">
        <v>21618.347604999999</v>
      </c>
      <c r="FM20" s="32">
        <v>24473.434088000002</v>
      </c>
      <c r="FN20" s="32">
        <v>61222.807616999999</v>
      </c>
      <c r="FO20" s="32">
        <v>35925.584542999997</v>
      </c>
      <c r="FP20" s="32">
        <v>105090.50206699999</v>
      </c>
      <c r="FQ20" s="32">
        <v>61846.078302000002</v>
      </c>
      <c r="FR20" s="32">
        <v>78853.635781999998</v>
      </c>
      <c r="FS20" s="32">
        <v>64435.335220000001</v>
      </c>
      <c r="FT20" s="32">
        <v>107735.735996</v>
      </c>
      <c r="FU20" s="32">
        <v>109618.951785</v>
      </c>
      <c r="FV20" s="32">
        <v>75472.571014000001</v>
      </c>
      <c r="FW20" s="32">
        <v>66552.169987000001</v>
      </c>
      <c r="FX20" s="32">
        <v>75852.664336999995</v>
      </c>
      <c r="FY20" s="32">
        <v>60276.295901999998</v>
      </c>
      <c r="FZ20" s="32">
        <v>54548.877236</v>
      </c>
      <c r="GA20" s="32">
        <v>49648.643986000003</v>
      </c>
      <c r="GB20" s="32">
        <v>44733.825385999997</v>
      </c>
      <c r="GC20" s="32">
        <v>45177.909741000003</v>
      </c>
      <c r="GD20" s="32">
        <v>72534.874981000001</v>
      </c>
      <c r="GE20" s="32">
        <v>37985.230619000002</v>
      </c>
      <c r="GF20" s="32">
        <v>30881.815764999999</v>
      </c>
      <c r="GG20" s="32">
        <v>10720.669532</v>
      </c>
      <c r="GH20" s="32">
        <v>5945.1638940000003</v>
      </c>
      <c r="GI20" s="32">
        <v>8347.9762969999992</v>
      </c>
    </row>
    <row r="21" spans="2:191" ht="12.75" customHeight="1">
      <c r="B21" s="24" t="s">
        <v>96</v>
      </c>
      <c r="C21" s="32">
        <v>271753.28686400002</v>
      </c>
      <c r="D21" s="32">
        <v>249440.556415</v>
      </c>
      <c r="E21" s="32">
        <v>252253.24402499999</v>
      </c>
      <c r="F21" s="32">
        <v>275148.96106100001</v>
      </c>
      <c r="G21" s="32">
        <v>270543.63428699999</v>
      </c>
      <c r="H21" s="32">
        <v>271242.54205400002</v>
      </c>
      <c r="I21" s="32">
        <v>270094.08420600003</v>
      </c>
      <c r="J21" s="32">
        <v>274295.17850500002</v>
      </c>
      <c r="K21" s="32">
        <v>279227.26157199999</v>
      </c>
      <c r="L21" s="32">
        <v>267774.50397999998</v>
      </c>
      <c r="M21" s="32">
        <v>266405.31350500003</v>
      </c>
      <c r="N21" s="32">
        <v>262308.30955000001</v>
      </c>
      <c r="O21" s="32">
        <v>312586.25842000003</v>
      </c>
      <c r="P21" s="32">
        <v>255759.06977999999</v>
      </c>
      <c r="Q21" s="32">
        <v>273085.06922300003</v>
      </c>
      <c r="R21" s="32">
        <v>244681.586629</v>
      </c>
      <c r="S21" s="32">
        <v>271313.022176</v>
      </c>
      <c r="T21" s="32">
        <v>292977.21158499998</v>
      </c>
      <c r="U21" s="32">
        <v>291746.12734399998</v>
      </c>
      <c r="V21" s="32">
        <v>326997.62462900003</v>
      </c>
      <c r="W21" s="32">
        <v>261767.035707</v>
      </c>
      <c r="X21" s="32">
        <v>243673.462249</v>
      </c>
      <c r="Y21" s="32">
        <v>239421.95409399999</v>
      </c>
      <c r="Z21" s="32">
        <v>273885.56782300002</v>
      </c>
      <c r="AA21" s="32">
        <v>249676.21101599999</v>
      </c>
      <c r="AB21" s="32">
        <v>232569.51795800001</v>
      </c>
      <c r="AC21" s="32">
        <v>228715.75342200001</v>
      </c>
      <c r="AD21" s="32">
        <v>226576.35800199999</v>
      </c>
      <c r="AE21" s="32">
        <v>229876.14143700001</v>
      </c>
      <c r="AF21" s="32">
        <v>229973.90151699999</v>
      </c>
      <c r="AG21" s="32">
        <v>222137.062703</v>
      </c>
      <c r="AH21" s="32">
        <v>224073.967432</v>
      </c>
      <c r="AI21" s="32">
        <v>223622.715815</v>
      </c>
      <c r="AJ21" s="32">
        <v>242615.66254399999</v>
      </c>
      <c r="AK21" s="32">
        <v>241936.49713100001</v>
      </c>
      <c r="AL21" s="32">
        <v>359769.597198</v>
      </c>
      <c r="AM21" s="32">
        <v>306399.90909899998</v>
      </c>
      <c r="AN21" s="32">
        <v>221067.912496</v>
      </c>
      <c r="AO21" s="32">
        <v>259107.39963900001</v>
      </c>
      <c r="AP21" s="32">
        <v>248258.66232500001</v>
      </c>
      <c r="AQ21" s="32">
        <v>375818.63763999997</v>
      </c>
      <c r="AR21" s="32">
        <v>398648.47514900001</v>
      </c>
      <c r="AS21" s="32">
        <v>303876.77668399998</v>
      </c>
      <c r="AT21" s="32">
        <v>283220.37734599999</v>
      </c>
      <c r="AU21" s="32">
        <v>216183.21531500001</v>
      </c>
      <c r="AV21" s="32">
        <v>364733.57127399999</v>
      </c>
      <c r="AW21" s="32">
        <v>201567.94865999999</v>
      </c>
      <c r="AX21" s="32">
        <v>340064.33623999998</v>
      </c>
      <c r="AY21" s="32">
        <v>188699.042346</v>
      </c>
      <c r="AZ21" s="32">
        <v>225250.524657</v>
      </c>
      <c r="BA21" s="32">
        <v>321627.63789299998</v>
      </c>
      <c r="BB21" s="32">
        <v>456006.82154099998</v>
      </c>
      <c r="BC21" s="32">
        <v>541235.18640600005</v>
      </c>
      <c r="BD21" s="32">
        <v>633233.43250700005</v>
      </c>
      <c r="BE21" s="32">
        <v>526707.44492899999</v>
      </c>
      <c r="BF21" s="32">
        <v>601553.80270899995</v>
      </c>
      <c r="BG21" s="32">
        <v>595706.77898399998</v>
      </c>
      <c r="BH21" s="32">
        <v>944235.75431600004</v>
      </c>
      <c r="BI21" s="32">
        <v>861978.96491900005</v>
      </c>
      <c r="BJ21" s="32">
        <v>795905.20911399997</v>
      </c>
      <c r="BK21" s="32">
        <v>819933.00772500003</v>
      </c>
      <c r="BL21" s="32">
        <v>599700.91053600004</v>
      </c>
      <c r="BM21" s="32">
        <v>861105.19529199996</v>
      </c>
      <c r="BN21" s="32">
        <v>856189.76836999995</v>
      </c>
      <c r="BO21" s="32">
        <v>818921.76339700003</v>
      </c>
      <c r="BP21" s="32">
        <v>950165.89370100002</v>
      </c>
      <c r="BQ21" s="32">
        <v>1010521.167323</v>
      </c>
      <c r="BR21" s="32">
        <v>860711.20815199998</v>
      </c>
      <c r="BS21" s="32">
        <v>969241.34781199996</v>
      </c>
      <c r="BT21" s="32">
        <v>917666.99737200001</v>
      </c>
      <c r="BU21" s="32">
        <v>952254.39926400001</v>
      </c>
      <c r="BV21" s="32">
        <v>1044339.399859</v>
      </c>
      <c r="BW21" s="32">
        <v>1029312.757511</v>
      </c>
      <c r="BX21" s="32">
        <v>1034573.684004</v>
      </c>
      <c r="BY21" s="32">
        <v>1086089.919677</v>
      </c>
      <c r="BZ21" s="32">
        <v>887953.83371100004</v>
      </c>
      <c r="CA21" s="32">
        <v>480665.16145199997</v>
      </c>
      <c r="CB21" s="32">
        <v>616387.27840399998</v>
      </c>
      <c r="CC21" s="32">
        <v>839794.15417300002</v>
      </c>
      <c r="CD21" s="32">
        <v>804468.184167</v>
      </c>
      <c r="CE21" s="32">
        <v>765592.32144700002</v>
      </c>
      <c r="CF21" s="32">
        <v>1046698.0827030001</v>
      </c>
      <c r="CG21" s="32">
        <v>862743.55510300002</v>
      </c>
      <c r="CH21" s="32">
        <v>621336.45678899996</v>
      </c>
      <c r="CI21" s="32">
        <v>847464.45634200005</v>
      </c>
      <c r="CJ21" s="32">
        <v>741287.70677399996</v>
      </c>
      <c r="CK21" s="32">
        <v>811409.68219600001</v>
      </c>
      <c r="CL21" s="32">
        <v>999130.79186300002</v>
      </c>
      <c r="CM21" s="32">
        <v>1126386.886777</v>
      </c>
      <c r="CN21" s="32">
        <v>945664.65261500003</v>
      </c>
      <c r="CO21" s="32">
        <v>985568.45244200004</v>
      </c>
      <c r="CP21" s="32">
        <v>1047362.194367</v>
      </c>
      <c r="CQ21" s="32">
        <v>645997.41201500001</v>
      </c>
      <c r="CR21" s="32">
        <v>525172.66133799998</v>
      </c>
      <c r="CS21" s="32">
        <v>750596.95371799998</v>
      </c>
      <c r="CT21" s="32">
        <v>726310.88633999997</v>
      </c>
      <c r="CU21" s="32">
        <v>577643.58364199998</v>
      </c>
      <c r="CV21" s="32">
        <v>573667.56127399998</v>
      </c>
      <c r="CW21" s="32">
        <v>1030091.411681</v>
      </c>
      <c r="CX21" s="32">
        <v>1151147.8102589999</v>
      </c>
      <c r="CY21" s="32">
        <v>1189780.145398</v>
      </c>
      <c r="CZ21" s="32">
        <v>1223066.929579</v>
      </c>
      <c r="DA21" s="32">
        <v>1131859.6651079999</v>
      </c>
      <c r="DB21" s="32">
        <v>882519.38277999999</v>
      </c>
      <c r="DC21" s="32">
        <v>1169810.1480179999</v>
      </c>
      <c r="DD21" s="32">
        <v>1167557.904909</v>
      </c>
      <c r="DE21" s="32">
        <v>687173.32501000003</v>
      </c>
      <c r="DF21" s="32">
        <v>850201.12675499998</v>
      </c>
      <c r="DG21" s="32">
        <v>800579.52081500005</v>
      </c>
      <c r="DH21" s="32">
        <v>1098323.654783</v>
      </c>
      <c r="DI21" s="32">
        <v>756855.51050400001</v>
      </c>
      <c r="DJ21" s="32">
        <v>557044.54852299998</v>
      </c>
      <c r="DK21" s="32">
        <v>658789.45343800006</v>
      </c>
      <c r="DL21" s="32">
        <v>848753.94368300005</v>
      </c>
      <c r="DM21" s="32">
        <v>1094139.0548479999</v>
      </c>
      <c r="DN21" s="32">
        <v>825652.70296100003</v>
      </c>
      <c r="DO21" s="32">
        <v>529049.97224000003</v>
      </c>
      <c r="DP21" s="32">
        <v>61844.647377000001</v>
      </c>
      <c r="DQ21" s="32">
        <v>225295.22089600001</v>
      </c>
      <c r="DR21" s="32">
        <v>24673.553196000001</v>
      </c>
      <c r="DS21" s="32">
        <v>129323.678252</v>
      </c>
      <c r="DT21" s="32">
        <v>76488.306939999995</v>
      </c>
      <c r="DU21" s="32">
        <v>459002.23077199998</v>
      </c>
      <c r="DV21" s="32">
        <v>345189.914498</v>
      </c>
      <c r="DW21" s="32">
        <v>374545.35688699997</v>
      </c>
      <c r="DX21" s="32">
        <v>21625.662380999998</v>
      </c>
      <c r="DY21" s="32">
        <v>20841.003154999999</v>
      </c>
      <c r="DZ21" s="32">
        <v>20876.091194000001</v>
      </c>
      <c r="EA21" s="32">
        <v>21356.186323999998</v>
      </c>
      <c r="EB21" s="32">
        <v>21775.172201000001</v>
      </c>
      <c r="EC21" s="32">
        <v>21891.065535999998</v>
      </c>
      <c r="ED21" s="32">
        <v>21920.026211</v>
      </c>
      <c r="EE21" s="32">
        <v>119013.95571900001</v>
      </c>
      <c r="EF21" s="32">
        <v>39731.655848000002</v>
      </c>
      <c r="EG21" s="32">
        <v>19144.339402000001</v>
      </c>
      <c r="EH21" s="32">
        <v>54034.988847000001</v>
      </c>
      <c r="EI21" s="32">
        <v>18742.370544000001</v>
      </c>
      <c r="EJ21" s="32">
        <v>18822.971236000001</v>
      </c>
      <c r="EK21" s="32">
        <v>18039.466024000001</v>
      </c>
      <c r="EL21" s="32">
        <v>18231.545995</v>
      </c>
      <c r="EM21" s="32">
        <v>18106.000862000001</v>
      </c>
      <c r="EN21" s="32">
        <v>17100.021207999998</v>
      </c>
      <c r="EO21" s="32">
        <v>17165.320642999999</v>
      </c>
      <c r="EP21" s="32">
        <v>17145.531665999999</v>
      </c>
      <c r="EQ21" s="32">
        <v>16378.792061</v>
      </c>
      <c r="ER21" s="32">
        <v>16376.179292000001</v>
      </c>
      <c r="ES21" s="32">
        <v>16342.939413</v>
      </c>
      <c r="ET21" s="32">
        <v>15771.665424000001</v>
      </c>
      <c r="EU21" s="32">
        <v>15710.831169999999</v>
      </c>
      <c r="EV21" s="32">
        <v>15855.569821999999</v>
      </c>
      <c r="EW21" s="32">
        <v>15038.064464999999</v>
      </c>
      <c r="EX21" s="32">
        <v>15035.087082</v>
      </c>
      <c r="EY21" s="32">
        <v>15028.543313</v>
      </c>
      <c r="EZ21" s="32">
        <v>14393.485102000001</v>
      </c>
      <c r="FA21" s="32">
        <v>14544.354767999999</v>
      </c>
      <c r="FB21" s="32">
        <v>14513.970495</v>
      </c>
      <c r="FC21" s="32">
        <v>13815.135236</v>
      </c>
      <c r="FD21" s="32">
        <v>13824.672694000001</v>
      </c>
      <c r="FE21" s="32">
        <v>13719.043104</v>
      </c>
      <c r="FF21" s="32">
        <v>12731.45363</v>
      </c>
      <c r="FG21" s="32">
        <v>12837.531211</v>
      </c>
      <c r="FH21" s="32">
        <v>12847.147123999999</v>
      </c>
      <c r="FI21" s="32">
        <v>11993.69247</v>
      </c>
      <c r="FJ21" s="32">
        <v>12003.355240999999</v>
      </c>
      <c r="FK21" s="32">
        <v>11529.954374000001</v>
      </c>
      <c r="FL21" s="32">
        <v>11636.698693</v>
      </c>
      <c r="FM21" s="32">
        <v>11657.961264</v>
      </c>
      <c r="FN21" s="32">
        <v>11772.554478</v>
      </c>
      <c r="FO21" s="32">
        <v>10912.467307999999</v>
      </c>
      <c r="FP21" s="32">
        <v>11046.915213</v>
      </c>
      <c r="FQ21" s="32">
        <v>11196.559875000001</v>
      </c>
      <c r="FR21" s="32">
        <v>10804.155145000001</v>
      </c>
      <c r="FS21" s="32">
        <v>10903.801471999999</v>
      </c>
      <c r="FT21" s="32">
        <v>10997.870362</v>
      </c>
      <c r="FU21" s="32">
        <v>10520.491055</v>
      </c>
      <c r="FV21" s="32">
        <v>10526.727346</v>
      </c>
      <c r="FW21" s="32">
        <v>10525.344075000001</v>
      </c>
      <c r="FX21" s="32">
        <v>9840.2400739999994</v>
      </c>
      <c r="FY21" s="32">
        <v>9020.3189810000003</v>
      </c>
      <c r="FZ21" s="32">
        <v>9890.6935479999993</v>
      </c>
      <c r="GA21" s="32">
        <v>8823.9992579999998</v>
      </c>
      <c r="GB21" s="32">
        <v>9045.6520540000001</v>
      </c>
      <c r="GC21" s="32">
        <v>8676.2742610000005</v>
      </c>
      <c r="GD21" s="32">
        <v>8057.3297730000004</v>
      </c>
      <c r="GE21" s="32">
        <v>8609.4152439999998</v>
      </c>
      <c r="GF21" s="32">
        <v>7941.3232379999999</v>
      </c>
      <c r="GG21" s="32">
        <v>7504.4327789999998</v>
      </c>
      <c r="GH21" s="32">
        <v>6930.5848059999998</v>
      </c>
      <c r="GI21" s="32">
        <v>5412.4778509999996</v>
      </c>
    </row>
    <row r="22" spans="2:191" ht="12.75" customHeight="1">
      <c r="B22" s="24" t="s">
        <v>97</v>
      </c>
      <c r="C22" s="32">
        <v>179453.26809200001</v>
      </c>
      <c r="D22" s="32">
        <v>208050.77313799999</v>
      </c>
      <c r="E22" s="32">
        <v>217473.784419</v>
      </c>
      <c r="F22" s="32">
        <v>224796.20952100001</v>
      </c>
      <c r="G22" s="32">
        <v>221846.81605699999</v>
      </c>
      <c r="H22" s="32">
        <v>208006.35597</v>
      </c>
      <c r="I22" s="32">
        <v>219602.344652</v>
      </c>
      <c r="J22" s="32">
        <v>228693.47132700001</v>
      </c>
      <c r="K22" s="32">
        <v>276908.71973399998</v>
      </c>
      <c r="L22" s="32">
        <v>275179.50334599998</v>
      </c>
      <c r="M22" s="32">
        <v>298682.789743</v>
      </c>
      <c r="N22" s="32">
        <v>414043.52473800001</v>
      </c>
      <c r="O22" s="32">
        <v>347925.90454800002</v>
      </c>
      <c r="P22" s="32">
        <v>312165.37297700002</v>
      </c>
      <c r="Q22" s="32">
        <v>347607.99567899999</v>
      </c>
      <c r="R22" s="32">
        <v>398879.32362799998</v>
      </c>
      <c r="S22" s="32">
        <v>411921.16012000002</v>
      </c>
      <c r="T22" s="32">
        <v>405408.94513100001</v>
      </c>
      <c r="U22" s="32">
        <v>412898.87949100003</v>
      </c>
      <c r="V22" s="32">
        <v>409863.08778300002</v>
      </c>
      <c r="W22" s="32">
        <v>451695.70535900001</v>
      </c>
      <c r="X22" s="32">
        <v>481486.16630500002</v>
      </c>
      <c r="Y22" s="32">
        <v>434696.86666300002</v>
      </c>
      <c r="Z22" s="32">
        <v>442994.97009000002</v>
      </c>
      <c r="AA22" s="32">
        <v>405093.28020500002</v>
      </c>
      <c r="AB22" s="32">
        <v>393985.62356099999</v>
      </c>
      <c r="AC22" s="32">
        <v>399904.89268500003</v>
      </c>
      <c r="AD22" s="32">
        <v>409319.47969200002</v>
      </c>
      <c r="AE22" s="32">
        <v>409599.448546</v>
      </c>
      <c r="AF22" s="32">
        <v>366121.65447299997</v>
      </c>
      <c r="AG22" s="32">
        <v>337891.84110800002</v>
      </c>
      <c r="AH22" s="32">
        <v>236401.605966</v>
      </c>
      <c r="AI22" s="32">
        <v>285376.98698699998</v>
      </c>
      <c r="AJ22" s="32">
        <v>296748.72455400001</v>
      </c>
      <c r="AK22" s="32">
        <v>273265.26863100001</v>
      </c>
      <c r="AL22" s="32">
        <v>289852.84549500002</v>
      </c>
      <c r="AM22" s="32">
        <v>205028.851792</v>
      </c>
      <c r="AN22" s="32">
        <v>168793.06989300001</v>
      </c>
      <c r="AO22" s="32">
        <v>165927.150846</v>
      </c>
      <c r="AP22" s="32">
        <v>159733.95229700001</v>
      </c>
      <c r="AQ22" s="32">
        <v>245741.777084</v>
      </c>
      <c r="AR22" s="32">
        <v>229282.74132299999</v>
      </c>
      <c r="AS22" s="32">
        <v>255726.149726</v>
      </c>
      <c r="AT22" s="32">
        <v>271434.79223899997</v>
      </c>
      <c r="AU22" s="32">
        <v>235997.723738</v>
      </c>
      <c r="AV22" s="32">
        <v>267932.67047700001</v>
      </c>
      <c r="AW22" s="32">
        <v>261913.99642899999</v>
      </c>
      <c r="AX22" s="32">
        <v>318949.77799899998</v>
      </c>
      <c r="AY22" s="32">
        <v>293016.60377599997</v>
      </c>
      <c r="AZ22" s="32">
        <v>206636.35714800001</v>
      </c>
      <c r="BA22" s="32">
        <v>238442.68734199999</v>
      </c>
      <c r="BB22" s="32">
        <v>247287.245677</v>
      </c>
      <c r="BC22" s="32">
        <v>291260.14778200001</v>
      </c>
      <c r="BD22" s="32">
        <v>321769.36937899998</v>
      </c>
      <c r="BE22" s="32">
        <v>295462.68250200001</v>
      </c>
      <c r="BF22" s="32">
        <v>387497.51652100001</v>
      </c>
      <c r="BG22" s="32">
        <v>343603.60256999999</v>
      </c>
      <c r="BH22" s="32">
        <v>376350.47697000002</v>
      </c>
      <c r="BI22" s="32">
        <v>260903.21060799999</v>
      </c>
      <c r="BJ22" s="32">
        <v>248850.799539</v>
      </c>
      <c r="BK22" s="32">
        <v>170050.78330700001</v>
      </c>
      <c r="BL22" s="32">
        <v>151460.88552400001</v>
      </c>
      <c r="BM22" s="32">
        <v>161576.630175</v>
      </c>
      <c r="BN22" s="32">
        <v>165210.11772800001</v>
      </c>
      <c r="BO22" s="32">
        <v>236219.99891600001</v>
      </c>
      <c r="BP22" s="32">
        <v>189044.438123</v>
      </c>
      <c r="BQ22" s="32">
        <v>109914.10305400001</v>
      </c>
      <c r="BR22" s="32">
        <v>153340.19268000001</v>
      </c>
      <c r="BS22" s="32">
        <v>184413.77146600001</v>
      </c>
      <c r="BT22" s="32">
        <v>136362.021545</v>
      </c>
      <c r="BU22" s="32">
        <v>138872.42374699999</v>
      </c>
      <c r="BV22" s="32">
        <v>71476.665783000004</v>
      </c>
      <c r="BW22" s="32">
        <v>48618.807595999999</v>
      </c>
      <c r="BX22" s="32">
        <v>62079.858353000003</v>
      </c>
      <c r="BY22" s="32">
        <v>66128.988866999993</v>
      </c>
      <c r="BZ22" s="32">
        <v>75116.424243999994</v>
      </c>
      <c r="CA22" s="32">
        <v>126205.78894499999</v>
      </c>
      <c r="CB22" s="32">
        <v>134824.303789</v>
      </c>
      <c r="CC22" s="32">
        <v>116306.92549199999</v>
      </c>
      <c r="CD22" s="32">
        <v>111407.20332</v>
      </c>
      <c r="CE22" s="32">
        <v>79075.328596000007</v>
      </c>
      <c r="CF22" s="32">
        <v>65645.561386999994</v>
      </c>
      <c r="CG22" s="32">
        <v>39811.157326</v>
      </c>
      <c r="CH22" s="32">
        <v>46862.464013999997</v>
      </c>
      <c r="CI22" s="32">
        <v>48211.003864999999</v>
      </c>
      <c r="CJ22" s="32">
        <v>37076.059645000001</v>
      </c>
      <c r="CK22" s="32">
        <v>48713.916032000001</v>
      </c>
      <c r="CL22" s="32">
        <v>47997.295479</v>
      </c>
      <c r="CM22" s="32">
        <v>52284.789768000002</v>
      </c>
      <c r="CN22" s="32">
        <v>57848.423793000002</v>
      </c>
      <c r="CO22" s="32">
        <v>47150.462443999997</v>
      </c>
      <c r="CP22" s="32">
        <v>43951.625910000002</v>
      </c>
      <c r="CQ22" s="32">
        <v>43241.311999999998</v>
      </c>
      <c r="CR22" s="32">
        <v>28610.501686</v>
      </c>
      <c r="CS22" s="32">
        <v>40192.052644000003</v>
      </c>
      <c r="CT22" s="32">
        <v>53691.303224000003</v>
      </c>
      <c r="CU22" s="32">
        <v>64585.461805999999</v>
      </c>
      <c r="CV22" s="32">
        <v>54927.130614000002</v>
      </c>
      <c r="CW22" s="32">
        <v>44251.033609999999</v>
      </c>
      <c r="CX22" s="32">
        <v>39282.578092000003</v>
      </c>
      <c r="CY22" s="32">
        <v>38980.99869</v>
      </c>
      <c r="CZ22" s="32">
        <v>32764.924749000002</v>
      </c>
      <c r="DA22" s="32">
        <v>30488.487281999998</v>
      </c>
      <c r="DB22" s="32">
        <v>33390.816780000001</v>
      </c>
      <c r="DC22" s="32">
        <v>41472.095954999997</v>
      </c>
      <c r="DD22" s="32">
        <v>40911.047470999998</v>
      </c>
      <c r="DE22" s="32">
        <v>55841.543351</v>
      </c>
      <c r="DF22" s="32">
        <v>112919.21791799999</v>
      </c>
      <c r="DG22" s="32">
        <v>44595.713330999999</v>
      </c>
      <c r="DH22" s="32">
        <v>41827.883415999997</v>
      </c>
      <c r="DI22" s="32">
        <v>50770.665212</v>
      </c>
      <c r="DJ22" s="32">
        <v>47097.729421999997</v>
      </c>
      <c r="DK22" s="32">
        <v>47020.170497999999</v>
      </c>
      <c r="DL22" s="32">
        <v>52318.515805000003</v>
      </c>
      <c r="DM22" s="32">
        <v>51020.353568999999</v>
      </c>
      <c r="DN22" s="32">
        <v>49716.378230000002</v>
      </c>
      <c r="DO22" s="32">
        <v>40619.122463</v>
      </c>
      <c r="DP22" s="32">
        <v>40695.433636000002</v>
      </c>
      <c r="DQ22" s="32">
        <v>37722.071294000001</v>
      </c>
      <c r="DR22" s="32">
        <v>34699.782133000001</v>
      </c>
      <c r="DS22" s="32">
        <v>40116.812694</v>
      </c>
      <c r="DT22" s="32">
        <v>37838.817114999998</v>
      </c>
      <c r="DU22" s="32">
        <v>99604.516487000001</v>
      </c>
      <c r="DV22" s="32">
        <v>97034.730255999995</v>
      </c>
      <c r="DW22" s="32">
        <v>103483.149181</v>
      </c>
      <c r="DX22" s="32">
        <v>100243.19812299999</v>
      </c>
      <c r="DY22" s="32">
        <v>92055.388909999994</v>
      </c>
      <c r="DZ22" s="32">
        <v>102784.056102</v>
      </c>
      <c r="EA22" s="32">
        <v>121004.364812</v>
      </c>
      <c r="EB22" s="32">
        <v>128082.907391</v>
      </c>
      <c r="EC22" s="32">
        <v>113381.11679299999</v>
      </c>
      <c r="ED22" s="32">
        <v>126028.95412900001</v>
      </c>
      <c r="EE22" s="32">
        <v>138848.89386899999</v>
      </c>
      <c r="EF22" s="32">
        <v>122609.803229</v>
      </c>
      <c r="EG22" s="32">
        <v>118433.62029000001</v>
      </c>
      <c r="EH22" s="32">
        <v>131296.350167</v>
      </c>
      <c r="EI22" s="32">
        <v>117301.12927799999</v>
      </c>
      <c r="EJ22" s="32">
        <v>86395.420341000005</v>
      </c>
      <c r="EK22" s="32">
        <v>109972.11438899999</v>
      </c>
      <c r="EL22" s="32">
        <v>113468.308659</v>
      </c>
      <c r="EM22" s="32">
        <v>118956.230198</v>
      </c>
      <c r="EN22" s="32">
        <v>92730.076891999997</v>
      </c>
      <c r="EO22" s="32">
        <v>140558.59699699999</v>
      </c>
      <c r="EP22" s="32">
        <v>155427.484517</v>
      </c>
      <c r="EQ22" s="32">
        <v>176177.08921999999</v>
      </c>
      <c r="ER22" s="32">
        <v>160811.05605300001</v>
      </c>
      <c r="ES22" s="32">
        <v>256331.25159199999</v>
      </c>
      <c r="ET22" s="32">
        <v>287521.53179899999</v>
      </c>
      <c r="EU22" s="32">
        <v>261200.36569000001</v>
      </c>
      <c r="EV22" s="32">
        <v>184893.28136600001</v>
      </c>
      <c r="EW22" s="32">
        <v>157481.246675</v>
      </c>
      <c r="EX22" s="32">
        <v>128057.089974</v>
      </c>
      <c r="EY22" s="32">
        <v>96552.699082000006</v>
      </c>
      <c r="EZ22" s="32">
        <v>71561.981249999997</v>
      </c>
      <c r="FA22" s="32">
        <v>71764.678667</v>
      </c>
      <c r="FB22" s="32">
        <v>65087.480361000002</v>
      </c>
      <c r="FC22" s="32">
        <v>62965.679765000001</v>
      </c>
      <c r="FD22" s="32">
        <v>63002.201550999998</v>
      </c>
      <c r="FE22" s="32">
        <v>50364.301941999998</v>
      </c>
      <c r="FF22" s="32">
        <v>47679.578692000003</v>
      </c>
      <c r="FG22" s="32">
        <v>65060.740126999997</v>
      </c>
      <c r="FH22" s="32">
        <v>88053.625620000006</v>
      </c>
      <c r="FI22" s="32">
        <v>112117.989654</v>
      </c>
      <c r="FJ22" s="32">
        <v>105195.547712</v>
      </c>
      <c r="FK22" s="32">
        <v>102185.21025</v>
      </c>
      <c r="FL22" s="32">
        <v>129504.498594</v>
      </c>
      <c r="FM22" s="32">
        <v>120568.609931</v>
      </c>
      <c r="FN22" s="32">
        <v>115714.027355</v>
      </c>
      <c r="FO22" s="32">
        <v>120420.519485</v>
      </c>
      <c r="FP22" s="32">
        <v>120041.972257</v>
      </c>
      <c r="FQ22" s="32">
        <v>163178.14679200001</v>
      </c>
      <c r="FR22" s="32">
        <v>173120.658945</v>
      </c>
      <c r="FS22" s="32">
        <v>196560.346491</v>
      </c>
      <c r="FT22" s="32">
        <v>181804.53193500001</v>
      </c>
      <c r="FU22" s="32">
        <v>146063.414265</v>
      </c>
      <c r="FV22" s="32">
        <v>189981.63546399999</v>
      </c>
      <c r="FW22" s="32">
        <v>173417.25640799999</v>
      </c>
      <c r="FX22" s="32">
        <v>204303.197243</v>
      </c>
      <c r="FY22" s="32">
        <v>176146.09589999999</v>
      </c>
      <c r="FZ22" s="32">
        <v>180483.25942300001</v>
      </c>
      <c r="GA22" s="32">
        <v>182505.82055599999</v>
      </c>
      <c r="GB22" s="32">
        <v>182827.702146</v>
      </c>
      <c r="GC22" s="32">
        <v>181284.82537499999</v>
      </c>
      <c r="GD22" s="32">
        <v>183233.79519400001</v>
      </c>
      <c r="GE22" s="32">
        <v>177795.21792699999</v>
      </c>
      <c r="GF22" s="32">
        <v>173731.40426499999</v>
      </c>
      <c r="GG22" s="32">
        <v>176403.534251</v>
      </c>
      <c r="GH22" s="32">
        <v>178270.90722200001</v>
      </c>
      <c r="GI22" s="32">
        <v>164228.60860800001</v>
      </c>
    </row>
    <row r="23" spans="2:191" ht="12.75" customHeight="1">
      <c r="B23" s="24" t="s">
        <v>128</v>
      </c>
      <c r="C23" s="32">
        <v>7383.6354979999996</v>
      </c>
      <c r="D23" s="32">
        <v>19871.104437000002</v>
      </c>
      <c r="E23" s="32">
        <v>15761.56286</v>
      </c>
      <c r="F23" s="32">
        <v>19137.555851000001</v>
      </c>
      <c r="G23" s="32">
        <v>18934.517107</v>
      </c>
      <c r="H23" s="32">
        <v>19255.084843000001</v>
      </c>
      <c r="I23" s="32">
        <v>16154.325434</v>
      </c>
      <c r="J23" s="32">
        <v>7556.5439669999996</v>
      </c>
      <c r="K23" s="32">
        <v>26805.205557000001</v>
      </c>
      <c r="L23" s="32">
        <v>404.74139100000002</v>
      </c>
      <c r="M23" s="32">
        <v>408.40523000000002</v>
      </c>
      <c r="N23" s="32">
        <v>5895.8916049999998</v>
      </c>
      <c r="O23" s="32">
        <v>5774.2644140000002</v>
      </c>
      <c r="P23" s="32">
        <v>0</v>
      </c>
      <c r="Q23" s="32">
        <v>0</v>
      </c>
      <c r="R23" s="32">
        <v>0</v>
      </c>
      <c r="S23" s="32">
        <v>3815.3373350000002</v>
      </c>
      <c r="T23" s="32">
        <v>11828.335192</v>
      </c>
      <c r="U23" s="32">
        <v>5438.095636</v>
      </c>
      <c r="V23" s="32">
        <v>0</v>
      </c>
      <c r="W23" s="32">
        <v>6456.2205249999997</v>
      </c>
      <c r="X23" s="32">
        <v>2697.8996379999999</v>
      </c>
      <c r="Y23" s="32">
        <v>2701.580328</v>
      </c>
      <c r="Z23" s="32">
        <v>9162.5357270000004</v>
      </c>
      <c r="AA23" s="32">
        <v>35942.869438000002</v>
      </c>
      <c r="AB23" s="32">
        <v>8016.941382</v>
      </c>
      <c r="AC23" s="32">
        <v>3.1999999999999999E-5</v>
      </c>
      <c r="AD23" s="32">
        <v>0</v>
      </c>
      <c r="AE23" s="32">
        <v>0</v>
      </c>
      <c r="AF23" s="32">
        <v>0</v>
      </c>
      <c r="AG23" s="32">
        <v>0</v>
      </c>
      <c r="AH23" s="32">
        <v>0</v>
      </c>
      <c r="AI23" s="32">
        <v>0</v>
      </c>
      <c r="AJ23" s="32">
        <v>0</v>
      </c>
      <c r="AK23" s="32">
        <v>52605.394388000001</v>
      </c>
      <c r="AL23" s="32">
        <v>5.956429</v>
      </c>
      <c r="AM23" s="32">
        <v>0</v>
      </c>
      <c r="AN23" s="32">
        <v>0</v>
      </c>
      <c r="AO23" s="32">
        <v>0</v>
      </c>
      <c r="AP23" s="32">
        <v>0</v>
      </c>
      <c r="AQ23" s="32">
        <v>0</v>
      </c>
      <c r="AR23" s="32">
        <v>0</v>
      </c>
      <c r="AS23" s="32">
        <v>15168.476688000001</v>
      </c>
      <c r="AT23" s="32">
        <v>0</v>
      </c>
      <c r="AU23" s="32">
        <v>0</v>
      </c>
      <c r="AV23" s="32" t="s">
        <v>65</v>
      </c>
      <c r="AW23" s="32" t="s">
        <v>65</v>
      </c>
      <c r="AX23" s="32" t="s">
        <v>65</v>
      </c>
      <c r="AY23" s="32" t="s">
        <v>65</v>
      </c>
      <c r="AZ23" s="32" t="s">
        <v>65</v>
      </c>
      <c r="BA23" s="32" t="s">
        <v>65</v>
      </c>
      <c r="BB23" s="32" t="s">
        <v>65</v>
      </c>
      <c r="BC23" s="32" t="s">
        <v>65</v>
      </c>
      <c r="BD23" s="32" t="s">
        <v>65</v>
      </c>
      <c r="BE23" s="32" t="s">
        <v>65</v>
      </c>
      <c r="BF23" s="32" t="s">
        <v>65</v>
      </c>
      <c r="BG23" s="32" t="s">
        <v>65</v>
      </c>
      <c r="BH23" s="32" t="s">
        <v>65</v>
      </c>
      <c r="BI23" s="32" t="s">
        <v>65</v>
      </c>
      <c r="BJ23" s="32" t="s">
        <v>65</v>
      </c>
      <c r="BK23" s="32" t="s">
        <v>65</v>
      </c>
      <c r="BL23" s="32" t="s">
        <v>65</v>
      </c>
      <c r="BM23" s="32" t="s">
        <v>65</v>
      </c>
      <c r="BN23" s="32" t="s">
        <v>65</v>
      </c>
      <c r="BO23" s="32" t="s">
        <v>65</v>
      </c>
      <c r="BP23" s="32" t="s">
        <v>65</v>
      </c>
      <c r="BQ23" s="32" t="s">
        <v>65</v>
      </c>
      <c r="BR23" s="32" t="s">
        <v>65</v>
      </c>
      <c r="BS23" s="32" t="s">
        <v>65</v>
      </c>
      <c r="BT23" s="32" t="s">
        <v>65</v>
      </c>
      <c r="BU23" s="32" t="s">
        <v>65</v>
      </c>
      <c r="BV23" s="32" t="s">
        <v>65</v>
      </c>
      <c r="BW23" s="32" t="s">
        <v>65</v>
      </c>
      <c r="BX23" s="32" t="s">
        <v>65</v>
      </c>
      <c r="BY23" s="32" t="s">
        <v>65</v>
      </c>
      <c r="BZ23" s="32" t="s">
        <v>65</v>
      </c>
      <c r="CA23" s="32" t="s">
        <v>65</v>
      </c>
      <c r="CB23" s="32" t="s">
        <v>65</v>
      </c>
      <c r="CC23" s="32" t="s">
        <v>65</v>
      </c>
      <c r="CD23" s="32" t="s">
        <v>65</v>
      </c>
      <c r="CE23" s="32" t="s">
        <v>65</v>
      </c>
      <c r="CF23" s="32" t="s">
        <v>65</v>
      </c>
      <c r="CG23" s="32" t="s">
        <v>65</v>
      </c>
      <c r="CH23" s="32" t="s">
        <v>65</v>
      </c>
      <c r="CI23" s="32" t="s">
        <v>65</v>
      </c>
      <c r="CJ23" s="32" t="s">
        <v>65</v>
      </c>
      <c r="CK23" s="32" t="s">
        <v>65</v>
      </c>
      <c r="CL23" s="32" t="s">
        <v>65</v>
      </c>
      <c r="CM23" s="32" t="s">
        <v>65</v>
      </c>
      <c r="CN23" s="32" t="s">
        <v>65</v>
      </c>
      <c r="CO23" s="32" t="s">
        <v>65</v>
      </c>
      <c r="CP23" s="32" t="s">
        <v>65</v>
      </c>
      <c r="CQ23" s="32" t="s">
        <v>65</v>
      </c>
      <c r="CR23" s="32" t="s">
        <v>65</v>
      </c>
      <c r="CS23" s="32" t="s">
        <v>65</v>
      </c>
      <c r="CT23" s="32" t="s">
        <v>65</v>
      </c>
      <c r="CU23" s="32" t="s">
        <v>65</v>
      </c>
      <c r="CV23" s="32" t="s">
        <v>65</v>
      </c>
      <c r="CW23" s="32" t="s">
        <v>65</v>
      </c>
      <c r="CX23" s="32" t="s">
        <v>65</v>
      </c>
      <c r="CY23" s="32" t="s">
        <v>65</v>
      </c>
      <c r="CZ23" s="32" t="s">
        <v>65</v>
      </c>
      <c r="DA23" s="32" t="s">
        <v>65</v>
      </c>
      <c r="DB23" s="32" t="s">
        <v>65</v>
      </c>
      <c r="DC23" s="32" t="s">
        <v>65</v>
      </c>
      <c r="DD23" s="32" t="s">
        <v>65</v>
      </c>
      <c r="DE23" s="32" t="s">
        <v>65</v>
      </c>
      <c r="DF23" s="32" t="s">
        <v>65</v>
      </c>
      <c r="DG23" s="32" t="s">
        <v>65</v>
      </c>
      <c r="DH23" s="32" t="s">
        <v>65</v>
      </c>
      <c r="DI23" s="32" t="s">
        <v>65</v>
      </c>
      <c r="DJ23" s="32" t="s">
        <v>65</v>
      </c>
      <c r="DK23" s="32" t="s">
        <v>65</v>
      </c>
      <c r="DL23" s="32" t="s">
        <v>65</v>
      </c>
      <c r="DM23" s="32" t="s">
        <v>65</v>
      </c>
      <c r="DN23" s="32" t="s">
        <v>65</v>
      </c>
      <c r="DO23" s="32" t="s">
        <v>65</v>
      </c>
      <c r="DP23" s="32" t="s">
        <v>65</v>
      </c>
      <c r="DQ23" s="32" t="s">
        <v>65</v>
      </c>
      <c r="DR23" s="32" t="s">
        <v>65</v>
      </c>
      <c r="DS23" s="32" t="s">
        <v>65</v>
      </c>
      <c r="DT23" s="32" t="s">
        <v>65</v>
      </c>
      <c r="DU23" s="32" t="s">
        <v>65</v>
      </c>
      <c r="DV23" s="32" t="s">
        <v>65</v>
      </c>
      <c r="DW23" s="32" t="s">
        <v>65</v>
      </c>
      <c r="DX23" s="32" t="s">
        <v>65</v>
      </c>
      <c r="DY23" s="32" t="s">
        <v>65</v>
      </c>
      <c r="DZ23" s="32" t="s">
        <v>65</v>
      </c>
      <c r="EA23" s="32" t="s">
        <v>65</v>
      </c>
      <c r="EB23" s="32" t="s">
        <v>65</v>
      </c>
      <c r="EC23" s="32" t="s">
        <v>65</v>
      </c>
      <c r="ED23" s="32" t="s">
        <v>65</v>
      </c>
      <c r="EE23" s="32" t="s">
        <v>65</v>
      </c>
      <c r="EF23" s="32" t="s">
        <v>65</v>
      </c>
      <c r="EG23" s="32" t="s">
        <v>65</v>
      </c>
      <c r="EH23" s="32" t="s">
        <v>65</v>
      </c>
      <c r="EI23" s="32" t="s">
        <v>65</v>
      </c>
      <c r="EJ23" s="32" t="s">
        <v>65</v>
      </c>
      <c r="EK23" s="32" t="s">
        <v>65</v>
      </c>
      <c r="EL23" s="32" t="s">
        <v>65</v>
      </c>
      <c r="EM23" s="32" t="s">
        <v>65</v>
      </c>
      <c r="EN23" s="32" t="s">
        <v>65</v>
      </c>
      <c r="EO23" s="32" t="s">
        <v>65</v>
      </c>
      <c r="EP23" s="32" t="s">
        <v>65</v>
      </c>
      <c r="EQ23" s="32" t="s">
        <v>65</v>
      </c>
      <c r="ER23" s="32" t="s">
        <v>65</v>
      </c>
      <c r="ES23" s="32" t="s">
        <v>65</v>
      </c>
      <c r="ET23" s="32" t="s">
        <v>65</v>
      </c>
      <c r="EU23" s="32" t="s">
        <v>65</v>
      </c>
      <c r="EV23" s="32" t="s">
        <v>65</v>
      </c>
      <c r="EW23" s="32" t="s">
        <v>65</v>
      </c>
      <c r="EX23" s="32" t="s">
        <v>65</v>
      </c>
      <c r="EY23" s="32" t="s">
        <v>65</v>
      </c>
      <c r="EZ23" s="32" t="s">
        <v>65</v>
      </c>
      <c r="FA23" s="32" t="s">
        <v>65</v>
      </c>
      <c r="FB23" s="32" t="s">
        <v>65</v>
      </c>
      <c r="FC23" s="32" t="s">
        <v>65</v>
      </c>
      <c r="FD23" s="32" t="s">
        <v>65</v>
      </c>
      <c r="FE23" s="32" t="s">
        <v>65</v>
      </c>
      <c r="FF23" s="32" t="s">
        <v>65</v>
      </c>
      <c r="FG23" s="32" t="s">
        <v>65</v>
      </c>
      <c r="FH23" s="32" t="s">
        <v>65</v>
      </c>
      <c r="FI23" s="32" t="s">
        <v>65</v>
      </c>
      <c r="FJ23" s="32" t="s">
        <v>65</v>
      </c>
      <c r="FK23" s="32" t="s">
        <v>65</v>
      </c>
      <c r="FL23" s="32" t="s">
        <v>65</v>
      </c>
      <c r="FM23" s="32" t="s">
        <v>65</v>
      </c>
      <c r="FN23" s="32" t="s">
        <v>65</v>
      </c>
      <c r="FO23" s="32" t="s">
        <v>65</v>
      </c>
      <c r="FP23" s="32" t="s">
        <v>65</v>
      </c>
      <c r="FQ23" s="32" t="s">
        <v>65</v>
      </c>
      <c r="FR23" s="32" t="s">
        <v>65</v>
      </c>
      <c r="FS23" s="32" t="s">
        <v>65</v>
      </c>
      <c r="FT23" s="32" t="s">
        <v>65</v>
      </c>
      <c r="FU23" s="32" t="s">
        <v>65</v>
      </c>
      <c r="FV23" s="32" t="s">
        <v>65</v>
      </c>
      <c r="FW23" s="32" t="s">
        <v>65</v>
      </c>
      <c r="FX23" s="32" t="s">
        <v>65</v>
      </c>
      <c r="FY23" s="32" t="s">
        <v>65</v>
      </c>
      <c r="FZ23" s="32" t="s">
        <v>65</v>
      </c>
      <c r="GA23" s="32" t="s">
        <v>65</v>
      </c>
      <c r="GB23" s="32" t="s">
        <v>65</v>
      </c>
      <c r="GC23" s="32" t="s">
        <v>65</v>
      </c>
      <c r="GD23" s="32" t="s">
        <v>65</v>
      </c>
      <c r="GE23" s="32" t="s">
        <v>65</v>
      </c>
      <c r="GF23" s="32" t="s">
        <v>65</v>
      </c>
      <c r="GG23" s="32" t="s">
        <v>65</v>
      </c>
      <c r="GH23" s="32" t="s">
        <v>65</v>
      </c>
      <c r="GI23" s="32" t="s">
        <v>65</v>
      </c>
    </row>
    <row r="24" spans="2:191" ht="12.75" customHeight="1">
      <c r="B24" s="24" t="s">
        <v>133</v>
      </c>
      <c r="C24" s="32" t="s">
        <v>65</v>
      </c>
      <c r="D24" s="32" t="s">
        <v>65</v>
      </c>
      <c r="E24" s="32" t="s">
        <v>65</v>
      </c>
      <c r="F24" s="32" t="s">
        <v>65</v>
      </c>
      <c r="G24" s="32" t="s">
        <v>65</v>
      </c>
      <c r="H24" s="32" t="s">
        <v>65</v>
      </c>
      <c r="I24" s="32" t="s">
        <v>65</v>
      </c>
      <c r="J24" s="32" t="s">
        <v>65</v>
      </c>
      <c r="K24" s="32" t="s">
        <v>65</v>
      </c>
      <c r="L24" s="32" t="s">
        <v>65</v>
      </c>
      <c r="M24" s="32" t="s">
        <v>65</v>
      </c>
      <c r="N24" s="32" t="s">
        <v>65</v>
      </c>
      <c r="O24" s="32" t="s">
        <v>65</v>
      </c>
      <c r="P24" s="32" t="s">
        <v>65</v>
      </c>
      <c r="Q24" s="32" t="s">
        <v>65</v>
      </c>
      <c r="R24" s="32" t="s">
        <v>65</v>
      </c>
      <c r="S24" s="32" t="s">
        <v>65</v>
      </c>
      <c r="T24" s="32" t="s">
        <v>65</v>
      </c>
      <c r="U24" s="32" t="s">
        <v>65</v>
      </c>
      <c r="V24" s="32" t="s">
        <v>65</v>
      </c>
      <c r="W24" s="32" t="s">
        <v>65</v>
      </c>
      <c r="X24" s="32" t="s">
        <v>65</v>
      </c>
      <c r="Y24" s="32" t="s">
        <v>65</v>
      </c>
      <c r="Z24" s="32" t="s">
        <v>65</v>
      </c>
      <c r="AA24" s="32" t="s">
        <v>65</v>
      </c>
      <c r="AB24" s="32" t="s">
        <v>65</v>
      </c>
      <c r="AC24" s="32" t="s">
        <v>65</v>
      </c>
      <c r="AD24" s="32" t="s">
        <v>65</v>
      </c>
      <c r="AE24" s="32" t="s">
        <v>65</v>
      </c>
      <c r="AF24" s="32" t="s">
        <v>65</v>
      </c>
      <c r="AG24" s="32" t="s">
        <v>65</v>
      </c>
      <c r="AH24" s="32" t="s">
        <v>65</v>
      </c>
      <c r="AI24" s="32" t="s">
        <v>65</v>
      </c>
      <c r="AJ24" s="32" t="s">
        <v>65</v>
      </c>
      <c r="AK24" s="32" t="s">
        <v>65</v>
      </c>
      <c r="AL24" s="32" t="s">
        <v>65</v>
      </c>
      <c r="AM24" s="32" t="s">
        <v>65</v>
      </c>
      <c r="AN24" s="32" t="s">
        <v>65</v>
      </c>
      <c r="AO24" s="32" t="s">
        <v>65</v>
      </c>
      <c r="AP24" s="32" t="s">
        <v>65</v>
      </c>
      <c r="AQ24" s="32" t="s">
        <v>65</v>
      </c>
      <c r="AR24" s="32" t="s">
        <v>65</v>
      </c>
      <c r="AS24" s="32" t="s">
        <v>65</v>
      </c>
      <c r="AT24" s="32" t="s">
        <v>65</v>
      </c>
      <c r="AU24" s="32" t="s">
        <v>65</v>
      </c>
      <c r="AV24" s="32" t="s">
        <v>65</v>
      </c>
      <c r="AW24" s="32" t="s">
        <v>65</v>
      </c>
      <c r="AX24" s="32" t="s">
        <v>65</v>
      </c>
      <c r="AY24" s="32" t="s">
        <v>65</v>
      </c>
      <c r="AZ24" s="32" t="s">
        <v>65</v>
      </c>
      <c r="BA24" s="32" t="s">
        <v>65</v>
      </c>
      <c r="BB24" s="32" t="s">
        <v>65</v>
      </c>
      <c r="BC24" s="32" t="s">
        <v>65</v>
      </c>
      <c r="BD24" s="32" t="s">
        <v>65</v>
      </c>
      <c r="BE24" s="32" t="s">
        <v>65</v>
      </c>
      <c r="BF24" s="32" t="s">
        <v>65</v>
      </c>
      <c r="BG24" s="32" t="s">
        <v>65</v>
      </c>
      <c r="BH24" s="32" t="s">
        <v>65</v>
      </c>
      <c r="BI24" s="32" t="s">
        <v>65</v>
      </c>
      <c r="BJ24" s="32" t="s">
        <v>65</v>
      </c>
      <c r="BK24" s="32" t="s">
        <v>65</v>
      </c>
      <c r="BL24" s="32" t="s">
        <v>65</v>
      </c>
      <c r="BM24" s="32" t="s">
        <v>65</v>
      </c>
      <c r="BN24" s="32" t="s">
        <v>65</v>
      </c>
      <c r="BO24" s="32" t="s">
        <v>65</v>
      </c>
      <c r="BP24" s="32" t="s">
        <v>65</v>
      </c>
      <c r="BQ24" s="32" t="s">
        <v>65</v>
      </c>
      <c r="BR24" s="32" t="s">
        <v>65</v>
      </c>
      <c r="BS24" s="32" t="s">
        <v>65</v>
      </c>
      <c r="BT24" s="32" t="s">
        <v>65</v>
      </c>
      <c r="BU24" s="32" t="s">
        <v>65</v>
      </c>
      <c r="BV24" s="32" t="s">
        <v>65</v>
      </c>
      <c r="BW24" s="32" t="s">
        <v>65</v>
      </c>
      <c r="BX24" s="32" t="s">
        <v>65</v>
      </c>
      <c r="BY24" s="32" t="s">
        <v>65</v>
      </c>
      <c r="BZ24" s="32" t="s">
        <v>65</v>
      </c>
      <c r="CA24" s="32" t="s">
        <v>65</v>
      </c>
      <c r="CB24" s="32" t="s">
        <v>65</v>
      </c>
      <c r="CC24" s="32" t="s">
        <v>65</v>
      </c>
      <c r="CD24" s="32" t="s">
        <v>65</v>
      </c>
      <c r="CE24" s="32" t="s">
        <v>65</v>
      </c>
      <c r="CF24" s="32" t="s">
        <v>65</v>
      </c>
      <c r="CG24" s="32" t="s">
        <v>65</v>
      </c>
      <c r="CH24" s="32" t="s">
        <v>65</v>
      </c>
      <c r="CI24" s="32" t="s">
        <v>65</v>
      </c>
      <c r="CJ24" s="32" t="s">
        <v>65</v>
      </c>
      <c r="CK24" s="32" t="s">
        <v>65</v>
      </c>
      <c r="CL24" s="32" t="s">
        <v>65</v>
      </c>
      <c r="CM24" s="32" t="s">
        <v>65</v>
      </c>
      <c r="CN24" s="32" t="s">
        <v>65</v>
      </c>
      <c r="CO24" s="32" t="s">
        <v>65</v>
      </c>
      <c r="CP24" s="32" t="s">
        <v>65</v>
      </c>
      <c r="CQ24" s="32" t="s">
        <v>65</v>
      </c>
      <c r="CR24" s="32" t="s">
        <v>65</v>
      </c>
      <c r="CS24" s="32" t="s">
        <v>65</v>
      </c>
      <c r="CT24" s="32" t="s">
        <v>65</v>
      </c>
      <c r="CU24" s="32" t="s">
        <v>65</v>
      </c>
      <c r="CV24" s="32" t="s">
        <v>65</v>
      </c>
      <c r="CW24" s="32" t="s">
        <v>65</v>
      </c>
      <c r="CX24" s="32" t="s">
        <v>65</v>
      </c>
      <c r="CY24" s="32" t="s">
        <v>65</v>
      </c>
      <c r="CZ24" s="32">
        <v>0</v>
      </c>
      <c r="DA24" s="32">
        <v>0</v>
      </c>
      <c r="DB24" s="32">
        <v>0</v>
      </c>
      <c r="DC24" s="32">
        <v>0</v>
      </c>
      <c r="DD24" s="32">
        <v>0</v>
      </c>
      <c r="DE24" s="32">
        <v>0</v>
      </c>
      <c r="DF24" s="32">
        <v>10006.085195</v>
      </c>
      <c r="DG24" s="32">
        <v>54514.653899999998</v>
      </c>
      <c r="DH24" s="32">
        <v>55123.494162000003</v>
      </c>
      <c r="DI24" s="32">
        <v>64168.463169000002</v>
      </c>
      <c r="DJ24" s="32">
        <v>52184.497446000001</v>
      </c>
      <c r="DK24" s="32">
        <v>117178.392777</v>
      </c>
      <c r="DL24" s="32">
        <v>109777.36924099999</v>
      </c>
      <c r="DM24" s="32">
        <v>105648.59853</v>
      </c>
      <c r="DN24" s="32">
        <v>68787.861552000002</v>
      </c>
      <c r="DO24" s="32">
        <v>53562.428110000001</v>
      </c>
      <c r="DP24" s="32">
        <v>37459.349262000003</v>
      </c>
      <c r="DQ24" s="32">
        <v>22284.069076</v>
      </c>
      <c r="DR24" s="32">
        <v>37063.358619999999</v>
      </c>
      <c r="DS24" s="32">
        <v>41200.282441000003</v>
      </c>
      <c r="DT24" s="32">
        <v>31254.036956</v>
      </c>
      <c r="DU24" s="32">
        <v>31320.752151000001</v>
      </c>
      <c r="DV24" s="32">
        <v>31394.196157999999</v>
      </c>
      <c r="DW24" s="32">
        <v>12172.696363999999</v>
      </c>
      <c r="DX24" s="32">
        <v>0</v>
      </c>
      <c r="DY24" s="32">
        <v>0</v>
      </c>
      <c r="DZ24" s="32">
        <v>0</v>
      </c>
      <c r="EA24" s="32">
        <v>0</v>
      </c>
      <c r="EB24" s="32">
        <v>0</v>
      </c>
      <c r="EC24" s="32">
        <v>0</v>
      </c>
      <c r="ED24" s="32">
        <v>0</v>
      </c>
      <c r="EE24" s="32">
        <v>0</v>
      </c>
      <c r="EF24" s="32">
        <v>0</v>
      </c>
      <c r="EG24" s="32">
        <v>0</v>
      </c>
      <c r="EH24" s="32">
        <v>0</v>
      </c>
      <c r="EI24" s="32">
        <v>0</v>
      </c>
      <c r="EJ24" s="32">
        <v>0</v>
      </c>
      <c r="EK24" s="32">
        <v>0</v>
      </c>
      <c r="EL24" s="32">
        <v>0</v>
      </c>
      <c r="EM24" s="32">
        <v>0</v>
      </c>
      <c r="EN24" s="32">
        <v>0</v>
      </c>
      <c r="EO24" s="32">
        <v>0</v>
      </c>
      <c r="EP24" s="32">
        <v>0</v>
      </c>
      <c r="EQ24" s="32">
        <v>0</v>
      </c>
      <c r="ER24" s="32">
        <v>0</v>
      </c>
      <c r="ES24" s="32">
        <v>0</v>
      </c>
      <c r="ET24" s="32">
        <v>0</v>
      </c>
      <c r="EU24" s="32">
        <v>0</v>
      </c>
      <c r="EV24" s="32">
        <v>0</v>
      </c>
      <c r="EW24" s="32">
        <v>0</v>
      </c>
      <c r="EX24" s="32">
        <v>0</v>
      </c>
      <c r="EY24" s="32">
        <v>0</v>
      </c>
      <c r="EZ24" s="32">
        <v>0</v>
      </c>
      <c r="FA24" s="32">
        <v>0</v>
      </c>
      <c r="FB24" s="32">
        <v>0</v>
      </c>
      <c r="FC24" s="32">
        <v>0</v>
      </c>
      <c r="FD24" s="32">
        <v>0</v>
      </c>
      <c r="FE24" s="32">
        <v>0</v>
      </c>
      <c r="FF24" s="32">
        <v>0</v>
      </c>
      <c r="FG24" s="32">
        <v>0</v>
      </c>
      <c r="FH24" s="32">
        <v>0</v>
      </c>
      <c r="FI24" s="32">
        <v>0</v>
      </c>
      <c r="FJ24" s="32">
        <v>0</v>
      </c>
      <c r="FK24" s="32">
        <v>0</v>
      </c>
      <c r="FL24" s="32">
        <v>0</v>
      </c>
      <c r="FM24" s="32">
        <v>0</v>
      </c>
      <c r="FN24" s="32">
        <v>0</v>
      </c>
      <c r="FO24" s="32">
        <v>0</v>
      </c>
      <c r="FP24" s="32">
        <v>0</v>
      </c>
      <c r="FQ24" s="32">
        <v>0</v>
      </c>
      <c r="FR24" s="32">
        <v>0</v>
      </c>
      <c r="FS24" s="32">
        <v>0</v>
      </c>
      <c r="FT24" s="32">
        <v>0</v>
      </c>
      <c r="FU24" s="32">
        <v>0</v>
      </c>
      <c r="FV24" s="32">
        <v>0</v>
      </c>
      <c r="FW24" s="32">
        <v>0</v>
      </c>
      <c r="FX24" s="32">
        <v>0</v>
      </c>
      <c r="FY24" s="32">
        <v>0</v>
      </c>
      <c r="FZ24" s="32">
        <v>0</v>
      </c>
      <c r="GA24" s="32">
        <v>0</v>
      </c>
      <c r="GB24" s="32">
        <v>0</v>
      </c>
      <c r="GC24" s="32">
        <v>0</v>
      </c>
      <c r="GD24" s="32">
        <v>0</v>
      </c>
      <c r="GE24" s="32">
        <v>0</v>
      </c>
      <c r="GF24" s="32">
        <v>0</v>
      </c>
      <c r="GG24" s="32">
        <v>0</v>
      </c>
      <c r="GH24" s="32">
        <v>0</v>
      </c>
      <c r="GI24" s="32">
        <v>0</v>
      </c>
    </row>
    <row r="25" spans="2:191" ht="12.75" customHeight="1">
      <c r="B25" s="24" t="s">
        <v>134</v>
      </c>
      <c r="C25" s="32">
        <v>3515.3624490000002</v>
      </c>
      <c r="D25" s="32">
        <v>16180.891216</v>
      </c>
      <c r="E25" s="32">
        <v>8095.3662279999999</v>
      </c>
      <c r="F25" s="32">
        <v>55684.965427000003</v>
      </c>
      <c r="G25" s="32">
        <v>40991.261957000002</v>
      </c>
      <c r="H25" s="32">
        <v>61883.724586999997</v>
      </c>
      <c r="I25" s="32">
        <v>34327.719372</v>
      </c>
      <c r="J25" s="32">
        <v>15383.761872999999</v>
      </c>
      <c r="K25" s="32">
        <v>8408.2382390000002</v>
      </c>
      <c r="L25" s="32">
        <v>6082.4714610000001</v>
      </c>
      <c r="M25" s="32">
        <v>314.13522499999999</v>
      </c>
      <c r="N25" s="32">
        <v>0</v>
      </c>
      <c r="O25" s="32">
        <v>5562.7544280000002</v>
      </c>
      <c r="P25" s="32">
        <v>5109.2116809999998</v>
      </c>
      <c r="Q25" s="32">
        <v>5678.1091960000003</v>
      </c>
      <c r="R25" s="32">
        <v>2218.7087289999999</v>
      </c>
      <c r="S25" s="32">
        <v>14049.009327</v>
      </c>
      <c r="T25" s="32">
        <v>22474.625368000001</v>
      </c>
      <c r="U25" s="32">
        <v>38462.599232</v>
      </c>
      <c r="V25" s="32">
        <v>75224.020701999994</v>
      </c>
      <c r="W25" s="32">
        <v>82432.033076000007</v>
      </c>
      <c r="X25" s="32">
        <v>80998.667105999994</v>
      </c>
      <c r="Y25" s="32">
        <v>115270.10642</v>
      </c>
      <c r="Z25" s="32">
        <v>113322.02035200001</v>
      </c>
      <c r="AA25" s="32">
        <v>114406.50363200001</v>
      </c>
      <c r="AB25" s="32">
        <v>115571.244743</v>
      </c>
      <c r="AC25" s="32">
        <v>135757.98684600001</v>
      </c>
      <c r="AD25" s="32">
        <v>133210.607262</v>
      </c>
      <c r="AE25" s="32">
        <v>136461.47910900001</v>
      </c>
      <c r="AF25" s="32">
        <v>115728.29085200001</v>
      </c>
      <c r="AG25" s="32">
        <v>90755.168588</v>
      </c>
      <c r="AH25" s="32">
        <v>95872.311247000005</v>
      </c>
      <c r="AI25" s="32">
        <v>114221.77875500001</v>
      </c>
      <c r="AJ25" s="32">
        <v>131653.239482</v>
      </c>
      <c r="AK25" s="32">
        <v>132393.486687</v>
      </c>
      <c r="AL25" s="32">
        <v>132615.15931300001</v>
      </c>
      <c r="AM25" s="32">
        <v>125221.994712</v>
      </c>
      <c r="AN25" s="32">
        <v>122792.420562</v>
      </c>
      <c r="AO25" s="32">
        <v>117792.727898</v>
      </c>
      <c r="AP25" s="32">
        <v>112665.12594100001</v>
      </c>
      <c r="AQ25" s="32">
        <v>109155.098591</v>
      </c>
      <c r="AR25" s="32">
        <v>102661.739008</v>
      </c>
      <c r="AS25" s="32">
        <v>86693.605790999994</v>
      </c>
      <c r="AT25" s="32">
        <v>66463.360067999994</v>
      </c>
      <c r="AU25" s="32">
        <v>48116.597576</v>
      </c>
      <c r="AV25" s="32">
        <v>34853.386769999997</v>
      </c>
      <c r="AW25" s="32">
        <v>41019.053226999997</v>
      </c>
      <c r="AX25" s="32">
        <v>95165.587480999995</v>
      </c>
      <c r="AY25" s="32">
        <v>86285.927601000003</v>
      </c>
      <c r="AZ25" s="32">
        <v>86202.066521999994</v>
      </c>
      <c r="BA25" s="32">
        <v>91984.338279000003</v>
      </c>
      <c r="BB25" s="32">
        <v>100975.772381</v>
      </c>
      <c r="BC25" s="32">
        <v>98991.646116999997</v>
      </c>
      <c r="BD25" s="32">
        <v>99016.447583000001</v>
      </c>
      <c r="BE25" s="32">
        <v>79733.035292</v>
      </c>
      <c r="BF25" s="32">
        <v>70924.252366999994</v>
      </c>
      <c r="BG25" s="32">
        <v>71142.897880000004</v>
      </c>
      <c r="BH25" s="32">
        <v>74033.886283</v>
      </c>
      <c r="BI25" s="32">
        <v>62948.951134000003</v>
      </c>
      <c r="BJ25" s="32">
        <v>52484.785139</v>
      </c>
      <c r="BK25" s="32">
        <v>40940.988686999997</v>
      </c>
      <c r="BL25" s="32">
        <v>36867.051295999998</v>
      </c>
      <c r="BM25" s="32">
        <v>34364.236470000003</v>
      </c>
      <c r="BN25" s="32">
        <v>22073.239332000001</v>
      </c>
      <c r="BO25" s="32">
        <v>16045.350623</v>
      </c>
      <c r="BP25" s="32">
        <v>2594.1218479999998</v>
      </c>
      <c r="BQ25" s="32">
        <v>2612.3282859999999</v>
      </c>
      <c r="BR25" s="32">
        <v>2005.488983</v>
      </c>
      <c r="BS25" s="32">
        <v>21705.691004</v>
      </c>
      <c r="BT25" s="32">
        <v>4034.4183790000002</v>
      </c>
      <c r="BU25" s="32">
        <v>0</v>
      </c>
      <c r="BV25" s="32">
        <v>0</v>
      </c>
      <c r="BW25" s="32">
        <v>898.55174299999999</v>
      </c>
      <c r="BX25" s="32">
        <v>2497.1680879999999</v>
      </c>
      <c r="BY25" s="32">
        <v>0</v>
      </c>
      <c r="BZ25" s="32">
        <v>0</v>
      </c>
      <c r="CA25" s="32">
        <v>7260.3543069999996</v>
      </c>
      <c r="CB25" s="32">
        <v>0</v>
      </c>
      <c r="CC25" s="32">
        <v>51063.400494000001</v>
      </c>
      <c r="CD25" s="32">
        <v>12347.265873</v>
      </c>
      <c r="CE25" s="32">
        <v>0</v>
      </c>
      <c r="CF25" s="32">
        <v>0</v>
      </c>
      <c r="CG25" s="32">
        <v>0</v>
      </c>
      <c r="CH25" s="32">
        <v>0</v>
      </c>
      <c r="CI25" s="32">
        <v>0</v>
      </c>
      <c r="CJ25" s="32">
        <v>0</v>
      </c>
      <c r="CK25" s="32">
        <v>0</v>
      </c>
      <c r="CL25" s="32">
        <v>0</v>
      </c>
      <c r="CM25" s="32">
        <v>0</v>
      </c>
      <c r="CN25" s="32">
        <v>0</v>
      </c>
      <c r="CO25" s="32">
        <v>0</v>
      </c>
      <c r="CP25" s="32">
        <v>0</v>
      </c>
      <c r="CQ25" s="32">
        <v>0</v>
      </c>
      <c r="CR25" s="32">
        <v>0</v>
      </c>
      <c r="CS25" s="32">
        <v>0</v>
      </c>
      <c r="CT25" s="32">
        <v>0</v>
      </c>
      <c r="CU25" s="32">
        <v>8598.7002659999998</v>
      </c>
      <c r="CV25" s="32">
        <v>0</v>
      </c>
      <c r="CW25" s="32">
        <v>0</v>
      </c>
      <c r="CX25" s="32">
        <v>26193.846802</v>
      </c>
      <c r="CY25" s="32">
        <v>25041.407012</v>
      </c>
      <c r="CZ25" s="32">
        <v>0</v>
      </c>
      <c r="DA25" s="32">
        <v>0</v>
      </c>
      <c r="DB25" s="32">
        <v>0</v>
      </c>
      <c r="DC25" s="32" t="s">
        <v>65</v>
      </c>
      <c r="DD25" s="32" t="s">
        <v>65</v>
      </c>
      <c r="DE25" s="32" t="s">
        <v>65</v>
      </c>
      <c r="DF25" s="32" t="s">
        <v>65</v>
      </c>
      <c r="DG25" s="32" t="s">
        <v>65</v>
      </c>
      <c r="DH25" s="32" t="s">
        <v>65</v>
      </c>
      <c r="DI25" s="32" t="s">
        <v>65</v>
      </c>
      <c r="DJ25" s="32" t="s">
        <v>65</v>
      </c>
      <c r="DK25" s="32" t="s">
        <v>65</v>
      </c>
      <c r="DL25" s="32" t="s">
        <v>65</v>
      </c>
      <c r="DM25" s="32" t="s">
        <v>65</v>
      </c>
      <c r="DN25" s="32" t="s">
        <v>65</v>
      </c>
      <c r="DO25" s="32" t="s">
        <v>65</v>
      </c>
      <c r="DP25" s="32" t="s">
        <v>65</v>
      </c>
      <c r="DQ25" s="32" t="s">
        <v>65</v>
      </c>
      <c r="DR25" s="32" t="s">
        <v>65</v>
      </c>
      <c r="DS25" s="32" t="s">
        <v>65</v>
      </c>
      <c r="DT25" s="32" t="s">
        <v>65</v>
      </c>
      <c r="DU25" s="32" t="s">
        <v>65</v>
      </c>
      <c r="DV25" s="32" t="s">
        <v>65</v>
      </c>
      <c r="DW25" s="32" t="s">
        <v>65</v>
      </c>
      <c r="DX25" s="32" t="s">
        <v>65</v>
      </c>
      <c r="DY25" s="32" t="s">
        <v>65</v>
      </c>
      <c r="DZ25" s="32" t="s">
        <v>65</v>
      </c>
      <c r="EA25" s="32" t="s">
        <v>65</v>
      </c>
      <c r="EB25" s="32" t="s">
        <v>65</v>
      </c>
      <c r="EC25" s="32" t="s">
        <v>65</v>
      </c>
      <c r="ED25" s="32" t="s">
        <v>65</v>
      </c>
      <c r="EE25" s="32" t="s">
        <v>65</v>
      </c>
      <c r="EF25" s="32" t="s">
        <v>65</v>
      </c>
      <c r="EG25" s="32" t="s">
        <v>65</v>
      </c>
      <c r="EH25" s="32" t="s">
        <v>65</v>
      </c>
      <c r="EI25" s="32" t="s">
        <v>65</v>
      </c>
      <c r="EJ25" s="32" t="s">
        <v>65</v>
      </c>
      <c r="EK25" s="32" t="s">
        <v>65</v>
      </c>
      <c r="EL25" s="32" t="s">
        <v>65</v>
      </c>
      <c r="EM25" s="32" t="s">
        <v>65</v>
      </c>
      <c r="EN25" s="32" t="s">
        <v>65</v>
      </c>
      <c r="EO25" s="32" t="s">
        <v>65</v>
      </c>
      <c r="EP25" s="32" t="s">
        <v>65</v>
      </c>
      <c r="EQ25" s="32" t="s">
        <v>65</v>
      </c>
      <c r="ER25" s="32" t="s">
        <v>65</v>
      </c>
      <c r="ES25" s="32" t="s">
        <v>65</v>
      </c>
      <c r="ET25" s="32" t="s">
        <v>65</v>
      </c>
      <c r="EU25" s="32" t="s">
        <v>65</v>
      </c>
      <c r="EV25" s="32" t="s">
        <v>65</v>
      </c>
      <c r="EW25" s="32" t="s">
        <v>65</v>
      </c>
      <c r="EX25" s="32" t="s">
        <v>65</v>
      </c>
      <c r="EY25" s="32" t="s">
        <v>65</v>
      </c>
      <c r="EZ25" s="32" t="s">
        <v>65</v>
      </c>
      <c r="FA25" s="32" t="s">
        <v>65</v>
      </c>
      <c r="FB25" s="32" t="s">
        <v>65</v>
      </c>
      <c r="FC25" s="32" t="s">
        <v>65</v>
      </c>
      <c r="FD25" s="32" t="s">
        <v>65</v>
      </c>
      <c r="FE25" s="32" t="s">
        <v>65</v>
      </c>
      <c r="FF25" s="32" t="s">
        <v>65</v>
      </c>
      <c r="FG25" s="32" t="s">
        <v>65</v>
      </c>
      <c r="FH25" s="32" t="s">
        <v>65</v>
      </c>
      <c r="FI25" s="32" t="s">
        <v>65</v>
      </c>
      <c r="FJ25" s="32" t="s">
        <v>65</v>
      </c>
      <c r="FK25" s="32" t="s">
        <v>65</v>
      </c>
      <c r="FL25" s="32" t="s">
        <v>65</v>
      </c>
      <c r="FM25" s="32" t="s">
        <v>65</v>
      </c>
      <c r="FN25" s="32" t="s">
        <v>65</v>
      </c>
      <c r="FO25" s="32" t="s">
        <v>65</v>
      </c>
      <c r="FP25" s="32" t="s">
        <v>65</v>
      </c>
      <c r="FQ25" s="32" t="s">
        <v>65</v>
      </c>
      <c r="FR25" s="32" t="s">
        <v>65</v>
      </c>
      <c r="FS25" s="32" t="s">
        <v>65</v>
      </c>
      <c r="FT25" s="32" t="s">
        <v>65</v>
      </c>
      <c r="FU25" s="32" t="s">
        <v>65</v>
      </c>
      <c r="FV25" s="32" t="s">
        <v>65</v>
      </c>
      <c r="FW25" s="32" t="s">
        <v>65</v>
      </c>
      <c r="FX25" s="32" t="s">
        <v>65</v>
      </c>
      <c r="FY25" s="32" t="s">
        <v>65</v>
      </c>
      <c r="FZ25" s="32" t="s">
        <v>65</v>
      </c>
      <c r="GA25" s="32" t="s">
        <v>65</v>
      </c>
      <c r="GB25" s="32" t="s">
        <v>65</v>
      </c>
      <c r="GC25" s="32" t="s">
        <v>65</v>
      </c>
      <c r="GD25" s="32" t="s">
        <v>65</v>
      </c>
      <c r="GE25" s="32" t="s">
        <v>65</v>
      </c>
      <c r="GF25" s="32" t="s">
        <v>65</v>
      </c>
      <c r="GG25" s="32" t="s">
        <v>65</v>
      </c>
      <c r="GH25" s="32" t="s">
        <v>65</v>
      </c>
      <c r="GI25" s="32" t="s">
        <v>65</v>
      </c>
    </row>
    <row r="26" spans="2:191" ht="12.75" customHeight="1">
      <c r="B26" s="24" t="s">
        <v>103</v>
      </c>
      <c r="C26" s="32" t="s">
        <v>65</v>
      </c>
      <c r="D26" s="32" t="s">
        <v>65</v>
      </c>
      <c r="E26" s="32" t="s">
        <v>65</v>
      </c>
      <c r="F26" s="32" t="s">
        <v>65</v>
      </c>
      <c r="G26" s="32" t="s">
        <v>65</v>
      </c>
      <c r="H26" s="32" t="s">
        <v>65</v>
      </c>
      <c r="I26" s="32" t="s">
        <v>65</v>
      </c>
      <c r="J26" s="32" t="s">
        <v>65</v>
      </c>
      <c r="K26" s="32" t="s">
        <v>65</v>
      </c>
      <c r="L26" s="32" t="s">
        <v>65</v>
      </c>
      <c r="M26" s="32" t="s">
        <v>65</v>
      </c>
      <c r="N26" s="32" t="s">
        <v>65</v>
      </c>
      <c r="O26" s="32">
        <v>0</v>
      </c>
      <c r="P26" s="32">
        <v>0</v>
      </c>
      <c r="Q26" s="32">
        <v>0</v>
      </c>
      <c r="R26" s="32">
        <v>0</v>
      </c>
      <c r="S26" s="32">
        <v>0</v>
      </c>
      <c r="T26" s="32">
        <v>0</v>
      </c>
      <c r="U26" s="32">
        <v>0</v>
      </c>
      <c r="V26" s="32">
        <v>0</v>
      </c>
      <c r="W26" s="32">
        <v>0</v>
      </c>
      <c r="X26" s="32">
        <v>0</v>
      </c>
      <c r="Y26" s="32">
        <v>0</v>
      </c>
      <c r="Z26" s="32">
        <v>0</v>
      </c>
      <c r="AA26" s="32">
        <v>0</v>
      </c>
      <c r="AB26" s="32">
        <v>0</v>
      </c>
      <c r="AC26" s="32">
        <v>0</v>
      </c>
      <c r="AD26" s="32">
        <v>0</v>
      </c>
      <c r="AE26" s="32">
        <v>0</v>
      </c>
      <c r="AF26" s="32">
        <v>0</v>
      </c>
      <c r="AG26" s="32">
        <v>0</v>
      </c>
      <c r="AH26" s="32">
        <v>0</v>
      </c>
      <c r="AI26" s="32">
        <v>0</v>
      </c>
      <c r="AJ26" s="32">
        <v>0</v>
      </c>
      <c r="AK26" s="32">
        <v>0</v>
      </c>
      <c r="AL26" s="32">
        <v>0</v>
      </c>
      <c r="AM26" s="32">
        <v>0</v>
      </c>
      <c r="AN26" s="32">
        <v>0</v>
      </c>
      <c r="AO26" s="32">
        <v>0</v>
      </c>
      <c r="AP26" s="32">
        <v>0</v>
      </c>
      <c r="AQ26" s="32">
        <v>0</v>
      </c>
      <c r="AR26" s="32">
        <v>0</v>
      </c>
      <c r="AS26" s="32">
        <v>0</v>
      </c>
      <c r="AT26" s="32">
        <v>0</v>
      </c>
      <c r="AU26" s="32">
        <v>0</v>
      </c>
      <c r="AV26" s="32">
        <v>0</v>
      </c>
      <c r="AW26" s="32">
        <v>0</v>
      </c>
      <c r="AX26" s="32">
        <v>0</v>
      </c>
      <c r="AY26" s="32">
        <v>0</v>
      </c>
      <c r="AZ26" s="32">
        <v>0</v>
      </c>
      <c r="BA26" s="32">
        <v>0</v>
      </c>
      <c r="BB26" s="32">
        <v>0</v>
      </c>
      <c r="BC26" s="32">
        <v>0</v>
      </c>
      <c r="BD26" s="32">
        <v>0</v>
      </c>
      <c r="BE26" s="32">
        <v>0</v>
      </c>
      <c r="BF26" s="32">
        <v>0</v>
      </c>
      <c r="BG26" s="32">
        <v>0</v>
      </c>
      <c r="BH26" s="32">
        <v>0</v>
      </c>
      <c r="BI26" s="32">
        <v>0</v>
      </c>
      <c r="BJ26" s="32">
        <v>0</v>
      </c>
      <c r="BK26" s="32" t="s">
        <v>65</v>
      </c>
      <c r="BL26" s="32" t="s">
        <v>65</v>
      </c>
      <c r="BM26" s="32" t="s">
        <v>65</v>
      </c>
      <c r="BN26" s="32" t="s">
        <v>65</v>
      </c>
      <c r="BO26" s="32" t="s">
        <v>65</v>
      </c>
      <c r="BP26" s="32" t="s">
        <v>65</v>
      </c>
      <c r="BQ26" s="32" t="s">
        <v>65</v>
      </c>
      <c r="BR26" s="32" t="s">
        <v>65</v>
      </c>
      <c r="BS26" s="32" t="s">
        <v>65</v>
      </c>
      <c r="BT26" s="32" t="s">
        <v>65</v>
      </c>
      <c r="BU26" s="32" t="s">
        <v>65</v>
      </c>
      <c r="BV26" s="32" t="s">
        <v>65</v>
      </c>
      <c r="BW26" s="32" t="s">
        <v>65</v>
      </c>
      <c r="BX26" s="32" t="s">
        <v>65</v>
      </c>
      <c r="BY26" s="32" t="s">
        <v>65</v>
      </c>
      <c r="BZ26" s="32" t="s">
        <v>65</v>
      </c>
      <c r="CA26" s="32" t="s">
        <v>65</v>
      </c>
      <c r="CB26" s="32" t="s">
        <v>65</v>
      </c>
      <c r="CC26" s="32" t="s">
        <v>65</v>
      </c>
      <c r="CD26" s="32" t="s">
        <v>65</v>
      </c>
      <c r="CE26" s="32" t="s">
        <v>65</v>
      </c>
      <c r="CF26" s="32" t="s">
        <v>65</v>
      </c>
      <c r="CG26" s="32" t="s">
        <v>65</v>
      </c>
      <c r="CH26" s="32" t="s">
        <v>65</v>
      </c>
      <c r="CI26" s="32" t="s">
        <v>65</v>
      </c>
      <c r="CJ26" s="32" t="s">
        <v>65</v>
      </c>
      <c r="CK26" s="32" t="s">
        <v>65</v>
      </c>
      <c r="CL26" s="32" t="s">
        <v>65</v>
      </c>
      <c r="CM26" s="32" t="s">
        <v>65</v>
      </c>
      <c r="CN26" s="32" t="s">
        <v>65</v>
      </c>
      <c r="CO26" s="32" t="s">
        <v>65</v>
      </c>
      <c r="CP26" s="32" t="s">
        <v>65</v>
      </c>
      <c r="CQ26" s="32" t="s">
        <v>65</v>
      </c>
      <c r="CR26" s="32" t="s">
        <v>65</v>
      </c>
      <c r="CS26" s="32" t="s">
        <v>65</v>
      </c>
      <c r="CT26" s="32" t="s">
        <v>65</v>
      </c>
      <c r="CU26" s="32" t="s">
        <v>65</v>
      </c>
      <c r="CV26" s="32" t="s">
        <v>65</v>
      </c>
      <c r="CW26" s="32" t="s">
        <v>65</v>
      </c>
      <c r="CX26" s="32" t="s">
        <v>65</v>
      </c>
      <c r="CY26" s="32" t="s">
        <v>65</v>
      </c>
      <c r="CZ26" s="32" t="s">
        <v>65</v>
      </c>
      <c r="DA26" s="32" t="s">
        <v>65</v>
      </c>
      <c r="DB26" s="32" t="s">
        <v>65</v>
      </c>
      <c r="DC26" s="32" t="s">
        <v>65</v>
      </c>
      <c r="DD26" s="32" t="s">
        <v>65</v>
      </c>
      <c r="DE26" s="32" t="s">
        <v>65</v>
      </c>
      <c r="DF26" s="32" t="s">
        <v>65</v>
      </c>
      <c r="DG26" s="32" t="s">
        <v>65</v>
      </c>
      <c r="DH26" s="32" t="s">
        <v>65</v>
      </c>
      <c r="DI26" s="32" t="s">
        <v>65</v>
      </c>
      <c r="DJ26" s="32" t="s">
        <v>65</v>
      </c>
      <c r="DK26" s="32" t="s">
        <v>65</v>
      </c>
      <c r="DL26" s="32" t="s">
        <v>65</v>
      </c>
      <c r="DM26" s="32" t="s">
        <v>65</v>
      </c>
      <c r="DN26" s="32" t="s">
        <v>65</v>
      </c>
      <c r="DO26" s="32" t="s">
        <v>65</v>
      </c>
      <c r="DP26" s="32" t="s">
        <v>65</v>
      </c>
      <c r="DQ26" s="32" t="s">
        <v>65</v>
      </c>
      <c r="DR26" s="32" t="s">
        <v>65</v>
      </c>
      <c r="DS26" s="32" t="s">
        <v>65</v>
      </c>
      <c r="DT26" s="32" t="s">
        <v>65</v>
      </c>
      <c r="DU26" s="32" t="s">
        <v>65</v>
      </c>
      <c r="DV26" s="32" t="s">
        <v>65</v>
      </c>
      <c r="DW26" s="32" t="s">
        <v>65</v>
      </c>
      <c r="DX26" s="32" t="s">
        <v>65</v>
      </c>
      <c r="DY26" s="32" t="s">
        <v>65</v>
      </c>
      <c r="DZ26" s="32" t="s">
        <v>65</v>
      </c>
      <c r="EA26" s="32" t="s">
        <v>65</v>
      </c>
      <c r="EB26" s="32" t="s">
        <v>65</v>
      </c>
      <c r="EC26" s="32" t="s">
        <v>65</v>
      </c>
      <c r="ED26" s="32" t="s">
        <v>65</v>
      </c>
      <c r="EE26" s="32" t="s">
        <v>65</v>
      </c>
      <c r="EF26" s="32" t="s">
        <v>65</v>
      </c>
      <c r="EG26" s="32" t="s">
        <v>65</v>
      </c>
      <c r="EH26" s="32" t="s">
        <v>65</v>
      </c>
      <c r="EI26" s="32" t="s">
        <v>65</v>
      </c>
      <c r="EJ26" s="32" t="s">
        <v>65</v>
      </c>
      <c r="EK26" s="32" t="s">
        <v>65</v>
      </c>
      <c r="EL26" s="32" t="s">
        <v>65</v>
      </c>
      <c r="EM26" s="32" t="s">
        <v>65</v>
      </c>
      <c r="EN26" s="32" t="s">
        <v>65</v>
      </c>
      <c r="EO26" s="32" t="s">
        <v>65</v>
      </c>
      <c r="EP26" s="32" t="s">
        <v>65</v>
      </c>
      <c r="EQ26" s="32" t="s">
        <v>65</v>
      </c>
      <c r="ER26" s="32" t="s">
        <v>65</v>
      </c>
      <c r="ES26" s="32" t="s">
        <v>65</v>
      </c>
      <c r="ET26" s="32" t="s">
        <v>65</v>
      </c>
      <c r="EU26" s="32" t="s">
        <v>65</v>
      </c>
      <c r="EV26" s="32" t="s">
        <v>65</v>
      </c>
      <c r="EW26" s="32" t="s">
        <v>65</v>
      </c>
      <c r="EX26" s="32" t="s">
        <v>65</v>
      </c>
      <c r="EY26" s="32" t="s">
        <v>65</v>
      </c>
      <c r="EZ26" s="32" t="s">
        <v>65</v>
      </c>
      <c r="FA26" s="32" t="s">
        <v>65</v>
      </c>
      <c r="FB26" s="32" t="s">
        <v>65</v>
      </c>
      <c r="FC26" s="32" t="s">
        <v>65</v>
      </c>
      <c r="FD26" s="32" t="s">
        <v>65</v>
      </c>
      <c r="FE26" s="32" t="s">
        <v>65</v>
      </c>
      <c r="FF26" s="32" t="s">
        <v>65</v>
      </c>
      <c r="FG26" s="32" t="s">
        <v>65</v>
      </c>
      <c r="FH26" s="32" t="s">
        <v>65</v>
      </c>
      <c r="FI26" s="32" t="s">
        <v>65</v>
      </c>
      <c r="FJ26" s="32" t="s">
        <v>65</v>
      </c>
      <c r="FK26" s="32" t="s">
        <v>65</v>
      </c>
      <c r="FL26" s="32" t="s">
        <v>65</v>
      </c>
      <c r="FM26" s="32" t="s">
        <v>65</v>
      </c>
      <c r="FN26" s="32" t="s">
        <v>65</v>
      </c>
      <c r="FO26" s="32" t="s">
        <v>65</v>
      </c>
      <c r="FP26" s="32" t="s">
        <v>65</v>
      </c>
      <c r="FQ26" s="32" t="s">
        <v>65</v>
      </c>
      <c r="FR26" s="32" t="s">
        <v>65</v>
      </c>
      <c r="FS26" s="32" t="s">
        <v>65</v>
      </c>
      <c r="FT26" s="32" t="s">
        <v>65</v>
      </c>
      <c r="FU26" s="32" t="s">
        <v>65</v>
      </c>
      <c r="FV26" s="32" t="s">
        <v>65</v>
      </c>
      <c r="FW26" s="32" t="s">
        <v>65</v>
      </c>
      <c r="FX26" s="32" t="s">
        <v>65</v>
      </c>
      <c r="FY26" s="32" t="s">
        <v>65</v>
      </c>
      <c r="FZ26" s="32" t="s">
        <v>65</v>
      </c>
      <c r="GA26" s="32" t="s">
        <v>65</v>
      </c>
      <c r="GB26" s="32" t="s">
        <v>65</v>
      </c>
      <c r="GC26" s="32" t="s">
        <v>65</v>
      </c>
      <c r="GD26" s="32" t="s">
        <v>65</v>
      </c>
      <c r="GE26" s="32" t="s">
        <v>65</v>
      </c>
      <c r="GF26" s="32" t="s">
        <v>65</v>
      </c>
      <c r="GG26" s="32" t="s">
        <v>65</v>
      </c>
      <c r="GH26" s="32" t="s">
        <v>65</v>
      </c>
      <c r="GI26" s="32" t="s">
        <v>65</v>
      </c>
    </row>
    <row r="27" spans="2:191" ht="12.75" customHeight="1">
      <c r="B27" s="24" t="s">
        <v>57</v>
      </c>
      <c r="C27" s="32">
        <v>47567.174185999997</v>
      </c>
      <c r="D27" s="32">
        <v>40290.396653000003</v>
      </c>
      <c r="E27" s="32">
        <v>39454.002541000002</v>
      </c>
      <c r="F27" s="32">
        <v>36519.290151000001</v>
      </c>
      <c r="G27" s="32">
        <v>50986.503499999999</v>
      </c>
      <c r="H27" s="32">
        <v>61411.902355999999</v>
      </c>
      <c r="I27" s="32">
        <v>61566.465789000002</v>
      </c>
      <c r="J27" s="32">
        <v>61668.017005000002</v>
      </c>
      <c r="K27" s="32">
        <v>59507.286456000002</v>
      </c>
      <c r="L27" s="32">
        <v>54416.418043999998</v>
      </c>
      <c r="M27" s="32">
        <v>54872.435793999997</v>
      </c>
      <c r="N27" s="32">
        <v>53887.929715999999</v>
      </c>
      <c r="O27" s="32">
        <v>34535.322425999999</v>
      </c>
      <c r="P27" s="32">
        <v>34875.752487999998</v>
      </c>
      <c r="Q27" s="32">
        <v>10322.366028</v>
      </c>
      <c r="R27" s="32">
        <v>0</v>
      </c>
      <c r="S27" s="32">
        <v>0</v>
      </c>
      <c r="T27" s="32">
        <v>24018.897465999999</v>
      </c>
      <c r="U27" s="32">
        <v>23342.165032000001</v>
      </c>
      <c r="V27" s="32">
        <v>10182.567542999999</v>
      </c>
      <c r="W27" s="32">
        <v>8101.5327809999999</v>
      </c>
      <c r="X27" s="32">
        <v>49450.253423000002</v>
      </c>
      <c r="Y27" s="32">
        <v>55495.733848999997</v>
      </c>
      <c r="Z27" s="32">
        <v>39856.241037</v>
      </c>
      <c r="AA27" s="32">
        <v>30506.363456999999</v>
      </c>
      <c r="AB27" s="32">
        <v>39162.176488999998</v>
      </c>
      <c r="AC27" s="32">
        <v>45879.168574000003</v>
      </c>
      <c r="AD27" s="32">
        <v>65778.068723000004</v>
      </c>
      <c r="AE27" s="32">
        <v>64257.826985</v>
      </c>
      <c r="AF27" s="32">
        <v>49492.783608999998</v>
      </c>
      <c r="AG27" s="32">
        <v>51273.433492999997</v>
      </c>
      <c r="AH27" s="32">
        <v>67667.690948000003</v>
      </c>
      <c r="AI27" s="32">
        <v>78184.496906999993</v>
      </c>
      <c r="AJ27" s="32">
        <v>66843.904366999996</v>
      </c>
      <c r="AK27" s="32">
        <v>50062.817841999997</v>
      </c>
      <c r="AL27" s="32">
        <v>66014.191810000004</v>
      </c>
      <c r="AM27" s="32">
        <v>68875.769031999997</v>
      </c>
      <c r="AN27" s="32">
        <v>62398.452799999999</v>
      </c>
      <c r="AO27" s="32">
        <v>69004.443356999996</v>
      </c>
      <c r="AP27" s="32">
        <v>45141.409785000003</v>
      </c>
      <c r="AQ27" s="32">
        <v>74704.949729</v>
      </c>
      <c r="AR27" s="32">
        <v>88094.301003999994</v>
      </c>
      <c r="AS27" s="32">
        <v>101088.02254200001</v>
      </c>
      <c r="AT27" s="32">
        <v>132130.99377900001</v>
      </c>
      <c r="AU27" s="32">
        <v>120178.45449400001</v>
      </c>
      <c r="AV27" s="32">
        <v>153067.598467</v>
      </c>
      <c r="AW27" s="32">
        <v>109868.02196899999</v>
      </c>
      <c r="AX27" s="32">
        <v>134970.973073</v>
      </c>
      <c r="AY27" s="32">
        <v>118611.40395000001</v>
      </c>
      <c r="AZ27" s="32">
        <v>112305.888674</v>
      </c>
      <c r="BA27" s="32">
        <v>129159.873848</v>
      </c>
      <c r="BB27" s="32">
        <v>110333.633628</v>
      </c>
      <c r="BC27" s="32">
        <v>107010.65907199999</v>
      </c>
      <c r="BD27" s="32">
        <v>115853.878058</v>
      </c>
      <c r="BE27" s="32">
        <v>107105.874412</v>
      </c>
      <c r="BF27" s="32">
        <v>119826.903491</v>
      </c>
      <c r="BG27" s="32">
        <v>135508.42612700001</v>
      </c>
      <c r="BH27" s="32">
        <v>127890.351864</v>
      </c>
      <c r="BI27" s="32">
        <v>85233.589024000001</v>
      </c>
      <c r="BJ27" s="32">
        <v>135869.951783</v>
      </c>
      <c r="BK27" s="32">
        <v>111220.73431099999</v>
      </c>
      <c r="BL27" s="32">
        <v>82798.031988999996</v>
      </c>
      <c r="BM27" s="32">
        <v>78810.385798999996</v>
      </c>
      <c r="BN27" s="32">
        <v>44691.873864000001</v>
      </c>
      <c r="BO27" s="32">
        <v>70092.214007000002</v>
      </c>
      <c r="BP27" s="32">
        <v>95216.387747000001</v>
      </c>
      <c r="BQ27" s="32">
        <v>141016.32451100001</v>
      </c>
      <c r="BR27" s="32">
        <v>117679.743217</v>
      </c>
      <c r="BS27" s="32">
        <v>98622.958121000003</v>
      </c>
      <c r="BT27" s="32">
        <v>37230.3128</v>
      </c>
      <c r="BU27" s="32">
        <v>15400.567701</v>
      </c>
      <c r="BV27" s="32">
        <v>58437.061075999998</v>
      </c>
      <c r="BW27" s="32">
        <v>66542.79436</v>
      </c>
      <c r="BX27" s="32">
        <v>95935.395327999999</v>
      </c>
      <c r="BY27" s="32">
        <v>90953.004148000007</v>
      </c>
      <c r="BZ27" s="32">
        <v>87881.567653000006</v>
      </c>
      <c r="CA27" s="32">
        <v>69769.524386000005</v>
      </c>
      <c r="CB27" s="32">
        <v>67882.507255999997</v>
      </c>
      <c r="CC27" s="32">
        <v>74450.669242999997</v>
      </c>
      <c r="CD27" s="32">
        <v>86027.762187</v>
      </c>
      <c r="CE27" s="32">
        <v>71927.773304000002</v>
      </c>
      <c r="CF27" s="32">
        <v>96590.683365000004</v>
      </c>
      <c r="CG27" s="32">
        <v>65669.183932999993</v>
      </c>
      <c r="CH27" s="32">
        <v>68936.189918999997</v>
      </c>
      <c r="CI27" s="32">
        <v>165734.59448199999</v>
      </c>
      <c r="CJ27" s="32">
        <v>142673.322988</v>
      </c>
      <c r="CK27" s="32">
        <v>171276.93780399999</v>
      </c>
      <c r="CL27" s="32">
        <v>163710.37067800001</v>
      </c>
      <c r="CM27" s="32">
        <v>167018.98960299999</v>
      </c>
      <c r="CN27" s="32">
        <v>169376.95775</v>
      </c>
      <c r="CO27" s="32">
        <v>175495.65687599999</v>
      </c>
      <c r="CP27" s="32">
        <v>145250.960249</v>
      </c>
      <c r="CQ27" s="32">
        <v>122254.377501</v>
      </c>
      <c r="CR27" s="32">
        <v>106096.766088</v>
      </c>
      <c r="CS27" s="32">
        <v>82568.151517000006</v>
      </c>
      <c r="CT27" s="32">
        <v>75787.881120000005</v>
      </c>
      <c r="CU27" s="32">
        <v>128013.034011</v>
      </c>
      <c r="CV27" s="32">
        <v>127532.926073</v>
      </c>
      <c r="CW27" s="32">
        <v>116444.342097</v>
      </c>
      <c r="CX27" s="32">
        <v>109777.432583</v>
      </c>
      <c r="CY27" s="32">
        <v>101703.571226</v>
      </c>
      <c r="CZ27" s="32">
        <v>113426.489846</v>
      </c>
      <c r="DA27" s="32">
        <v>92840.476764000006</v>
      </c>
      <c r="DB27" s="32">
        <v>149746.99804100001</v>
      </c>
      <c r="DC27" s="32">
        <v>132082.66808199999</v>
      </c>
      <c r="DD27" s="32">
        <v>136690.700984</v>
      </c>
      <c r="DE27" s="32">
        <v>122348.418104</v>
      </c>
      <c r="DF27" s="32">
        <v>130207.95690400001</v>
      </c>
      <c r="DG27" s="32">
        <v>145562.93516399999</v>
      </c>
      <c r="DH27" s="32">
        <v>130576.92425</v>
      </c>
      <c r="DI27" s="32">
        <v>117604.18074500001</v>
      </c>
      <c r="DJ27" s="32">
        <v>94619.828940000007</v>
      </c>
      <c r="DK27" s="32">
        <v>88823.189606999993</v>
      </c>
      <c r="DL27" s="32">
        <v>100545.852317</v>
      </c>
      <c r="DM27" s="32">
        <v>84871.372522999998</v>
      </c>
      <c r="DN27" s="32">
        <v>87055.485446000006</v>
      </c>
      <c r="DO27" s="32">
        <v>122658.912931</v>
      </c>
      <c r="DP27" s="32">
        <v>86126.08468</v>
      </c>
      <c r="DQ27" s="32">
        <v>76357.059576</v>
      </c>
      <c r="DR27" s="32">
        <v>75841.439333999995</v>
      </c>
      <c r="DS27" s="32">
        <v>58463.603038000001</v>
      </c>
      <c r="DT27" s="32">
        <v>94901.735633999997</v>
      </c>
      <c r="DU27" s="32">
        <v>91610.297579999999</v>
      </c>
      <c r="DV27" s="32">
        <v>86324.190558000002</v>
      </c>
      <c r="DW27" s="32">
        <v>109612.701157</v>
      </c>
      <c r="DX27" s="32">
        <v>105846.67026499999</v>
      </c>
      <c r="DY27" s="32">
        <v>138089.72529100001</v>
      </c>
      <c r="DZ27" s="32">
        <v>138375.243434</v>
      </c>
      <c r="EA27" s="32">
        <v>133104.04259999999</v>
      </c>
      <c r="EB27" s="32">
        <v>137508.18129400001</v>
      </c>
      <c r="EC27" s="32">
        <v>140921.975255</v>
      </c>
      <c r="ED27" s="32">
        <v>143395.58731800001</v>
      </c>
      <c r="EE27" s="32">
        <v>128763.876318</v>
      </c>
      <c r="EF27" s="32">
        <v>131365.45220599999</v>
      </c>
      <c r="EG27" s="32">
        <v>138535.748968</v>
      </c>
      <c r="EH27" s="32">
        <v>112848.087128</v>
      </c>
      <c r="EI27" s="32">
        <v>119780.908203</v>
      </c>
      <c r="EJ27" s="32">
        <v>138458.076673</v>
      </c>
      <c r="EK27" s="32">
        <v>129536.800726</v>
      </c>
      <c r="EL27" s="32">
        <v>125815.56931799999</v>
      </c>
      <c r="EM27" s="32">
        <v>93652.277845000004</v>
      </c>
      <c r="EN27" s="32">
        <v>96796.111103000003</v>
      </c>
      <c r="EO27" s="32">
        <v>48831.231213999999</v>
      </c>
      <c r="EP27" s="32">
        <v>9261.4071199999998</v>
      </c>
      <c r="EQ27" s="32">
        <v>37764.564718000001</v>
      </c>
      <c r="ER27" s="32">
        <v>37766.094941000003</v>
      </c>
      <c r="ES27" s="32">
        <v>36517.49927</v>
      </c>
      <c r="ET27" s="32">
        <v>47802.875708</v>
      </c>
      <c r="EU27" s="32">
        <v>47968.888816999999</v>
      </c>
      <c r="EV27" s="32">
        <v>47995.672852000003</v>
      </c>
      <c r="EW27" s="32">
        <v>48023.289875000002</v>
      </c>
      <c r="EX27" s="32">
        <v>39033.489506999998</v>
      </c>
      <c r="EY27" s="32">
        <v>39044.670849000002</v>
      </c>
      <c r="EZ27" s="32">
        <v>24636.320169999999</v>
      </c>
      <c r="FA27" s="32">
        <v>24641.388115000002</v>
      </c>
      <c r="FB27" s="32">
        <v>24646.831340000001</v>
      </c>
      <c r="FC27" s="32">
        <v>4649.7428259999997</v>
      </c>
      <c r="FD27" s="32">
        <v>0</v>
      </c>
      <c r="FE27" s="32">
        <v>0</v>
      </c>
      <c r="FF27" s="32">
        <v>0</v>
      </c>
      <c r="FG27" s="32">
        <v>0</v>
      </c>
      <c r="FH27" s="32">
        <v>0</v>
      </c>
      <c r="FI27" s="32">
        <v>17918.607241000002</v>
      </c>
      <c r="FJ27" s="32">
        <v>74258.577774999998</v>
      </c>
      <c r="FK27" s="32">
        <v>73577.754885000002</v>
      </c>
      <c r="FL27" s="32">
        <v>66153.327275999996</v>
      </c>
      <c r="FM27" s="32">
        <v>17170.251135999999</v>
      </c>
      <c r="FN27" s="32">
        <v>17210.885910000001</v>
      </c>
      <c r="FO27" s="32">
        <v>17225.372157999998</v>
      </c>
      <c r="FP27" s="32">
        <v>17150.416789999999</v>
      </c>
      <c r="FQ27" s="32">
        <v>17219.696251000001</v>
      </c>
      <c r="FR27" s="32">
        <v>16259.245668</v>
      </c>
      <c r="FS27" s="32">
        <v>17413.52277</v>
      </c>
      <c r="FT27" s="32">
        <v>17540.225930000001</v>
      </c>
      <c r="FU27" s="32">
        <v>16905.110143000002</v>
      </c>
      <c r="FV27" s="32">
        <v>0.73921599999999998</v>
      </c>
      <c r="FW27" s="32">
        <v>0.73921599999999998</v>
      </c>
      <c r="FX27" s="32">
        <v>0.73921599999999998</v>
      </c>
      <c r="FY27" s="32">
        <v>0.73921599999999998</v>
      </c>
      <c r="FZ27" s="32">
        <v>0.73921499999999996</v>
      </c>
      <c r="GA27" s="32">
        <v>0.73919599999999996</v>
      </c>
      <c r="GB27" s="32">
        <v>0.73919500000000005</v>
      </c>
      <c r="GC27" s="32">
        <v>0.73921499999999996</v>
      </c>
      <c r="GD27" s="32">
        <v>0.73921499999999996</v>
      </c>
      <c r="GE27" s="32">
        <v>0</v>
      </c>
      <c r="GF27" s="32">
        <v>0</v>
      </c>
      <c r="GG27" s="32">
        <v>0</v>
      </c>
      <c r="GH27" s="32">
        <v>0</v>
      </c>
      <c r="GI27" s="32">
        <v>0</v>
      </c>
    </row>
    <row r="28" spans="2:191" ht="12.75" customHeight="1">
      <c r="B28" s="24" t="s">
        <v>58</v>
      </c>
      <c r="C28" s="32">
        <v>0</v>
      </c>
      <c r="D28" s="32">
        <v>0</v>
      </c>
      <c r="E28" s="32">
        <v>0</v>
      </c>
      <c r="F28" s="32">
        <v>0</v>
      </c>
      <c r="G28" s="32">
        <v>0</v>
      </c>
      <c r="H28" s="32">
        <v>0</v>
      </c>
      <c r="I28" s="32">
        <v>0</v>
      </c>
      <c r="J28" s="32">
        <v>0</v>
      </c>
      <c r="K28" s="32">
        <v>0</v>
      </c>
      <c r="L28" s="32">
        <v>0</v>
      </c>
      <c r="M28" s="32">
        <v>0</v>
      </c>
      <c r="N28" s="32">
        <v>0</v>
      </c>
      <c r="O28" s="32">
        <v>0</v>
      </c>
      <c r="P28" s="32">
        <v>0</v>
      </c>
      <c r="Q28" s="32">
        <v>0</v>
      </c>
      <c r="R28" s="32">
        <v>0</v>
      </c>
      <c r="S28" s="32">
        <v>0</v>
      </c>
      <c r="T28" s="32">
        <v>0</v>
      </c>
      <c r="U28" s="32">
        <v>0</v>
      </c>
      <c r="V28" s="32">
        <v>0</v>
      </c>
      <c r="W28" s="32">
        <v>0</v>
      </c>
      <c r="X28" s="32">
        <v>0</v>
      </c>
      <c r="Y28" s="32">
        <v>0</v>
      </c>
      <c r="Z28" s="32">
        <v>0</v>
      </c>
      <c r="AA28" s="32">
        <v>0</v>
      </c>
      <c r="AB28" s="32">
        <v>0</v>
      </c>
      <c r="AC28" s="32">
        <v>0</v>
      </c>
      <c r="AD28" s="32">
        <v>0</v>
      </c>
      <c r="AE28" s="32">
        <v>0</v>
      </c>
      <c r="AF28" s="32">
        <v>0</v>
      </c>
      <c r="AG28" s="32">
        <v>0</v>
      </c>
      <c r="AH28" s="32">
        <v>0</v>
      </c>
      <c r="AI28" s="32">
        <v>0</v>
      </c>
      <c r="AJ28" s="32">
        <v>0</v>
      </c>
      <c r="AK28" s="32">
        <v>960.531522</v>
      </c>
      <c r="AL28" s="32">
        <v>3048.9080439999998</v>
      </c>
      <c r="AM28" s="32">
        <v>0</v>
      </c>
      <c r="AN28" s="32">
        <v>25980.206679999999</v>
      </c>
      <c r="AO28" s="32">
        <v>6.3656000000000004E-2</v>
      </c>
      <c r="AP28" s="32">
        <v>6.3830999999999999E-2</v>
      </c>
      <c r="AQ28" s="32">
        <v>6.4121999999999998E-2</v>
      </c>
      <c r="AR28" s="32">
        <v>6.4355999999999997E-2</v>
      </c>
      <c r="AS28" s="32">
        <v>200.03539499999999</v>
      </c>
      <c r="AT28" s="32">
        <v>6.4607999999999999E-2</v>
      </c>
      <c r="AU28" s="32">
        <v>6.5379000000000007E-2</v>
      </c>
      <c r="AV28" s="32">
        <v>6.5648999999999999E-2</v>
      </c>
      <c r="AW28" s="32">
        <v>6.6195000000000004E-2</v>
      </c>
      <c r="AX28" s="32">
        <v>8506.7076109999998</v>
      </c>
      <c r="AY28" s="32">
        <v>3.2832E-2</v>
      </c>
      <c r="AZ28" s="32">
        <v>3.2613999999999997E-2</v>
      </c>
      <c r="BA28" s="32">
        <v>0</v>
      </c>
      <c r="BB28" s="32">
        <v>0</v>
      </c>
      <c r="BC28" s="32">
        <v>2.1942E-2</v>
      </c>
      <c r="BD28" s="32">
        <v>2.1949E-2</v>
      </c>
      <c r="BE28" s="32">
        <v>2.2127999999999998E-2</v>
      </c>
      <c r="BF28" s="32">
        <v>2.2334E-2</v>
      </c>
      <c r="BG28" s="32">
        <v>2.2364999999999999E-2</v>
      </c>
      <c r="BH28" s="32">
        <v>2.2505000000000001E-2</v>
      </c>
      <c r="BI28" s="32">
        <v>11412.216334999999</v>
      </c>
      <c r="BJ28" s="32">
        <v>4558.9490599999999</v>
      </c>
      <c r="BK28" s="32">
        <v>40828.283902000003</v>
      </c>
      <c r="BL28" s="32">
        <v>75598.505082999996</v>
      </c>
      <c r="BM28" s="32">
        <v>75962.634426000004</v>
      </c>
      <c r="BN28" s="32">
        <v>9831.4589329999999</v>
      </c>
      <c r="BO28" s="32">
        <v>0.40304600000000002</v>
      </c>
      <c r="BP28" s="32">
        <v>0.40304600000000002</v>
      </c>
      <c r="BQ28" s="32">
        <v>14998.153044999999</v>
      </c>
      <c r="BR28" s="32">
        <v>0.40304600000000002</v>
      </c>
      <c r="BS28" s="32">
        <v>0</v>
      </c>
      <c r="BT28" s="32">
        <v>0</v>
      </c>
      <c r="BU28" s="32">
        <v>0</v>
      </c>
      <c r="BV28" s="32">
        <v>0</v>
      </c>
      <c r="BW28" s="32">
        <v>0</v>
      </c>
      <c r="BX28" s="32">
        <v>0</v>
      </c>
      <c r="BY28" s="32">
        <v>0</v>
      </c>
      <c r="BZ28" s="32">
        <v>0</v>
      </c>
      <c r="CA28" s="32">
        <v>0</v>
      </c>
      <c r="CB28" s="32">
        <v>0</v>
      </c>
      <c r="CC28" s="32">
        <v>0</v>
      </c>
      <c r="CD28" s="32">
        <v>0</v>
      </c>
      <c r="CE28" s="32">
        <v>0</v>
      </c>
      <c r="CF28" s="32">
        <v>0</v>
      </c>
      <c r="CG28" s="32">
        <v>0</v>
      </c>
      <c r="CH28" s="32">
        <v>0</v>
      </c>
      <c r="CI28" s="32">
        <v>0</v>
      </c>
      <c r="CJ28" s="32">
        <v>0</v>
      </c>
      <c r="CK28" s="32">
        <v>0</v>
      </c>
      <c r="CL28" s="32">
        <v>0</v>
      </c>
      <c r="CM28" s="32">
        <v>0</v>
      </c>
      <c r="CN28" s="32">
        <v>0</v>
      </c>
      <c r="CO28" s="32">
        <v>0</v>
      </c>
      <c r="CP28" s="32">
        <v>0</v>
      </c>
      <c r="CQ28" s="32">
        <v>0</v>
      </c>
      <c r="CR28" s="32">
        <v>0</v>
      </c>
      <c r="CS28" s="32">
        <v>0</v>
      </c>
      <c r="CT28" s="32">
        <v>0</v>
      </c>
      <c r="CU28" s="32">
        <v>0</v>
      </c>
      <c r="CV28" s="32">
        <v>0</v>
      </c>
      <c r="CW28" s="32">
        <v>0</v>
      </c>
      <c r="CX28" s="32">
        <v>0</v>
      </c>
      <c r="CY28" s="32">
        <v>0</v>
      </c>
      <c r="CZ28" s="32">
        <v>0</v>
      </c>
      <c r="DA28" s="32">
        <v>0</v>
      </c>
      <c r="DB28" s="32">
        <v>0</v>
      </c>
      <c r="DC28" s="32">
        <v>0</v>
      </c>
      <c r="DD28" s="32">
        <v>0</v>
      </c>
      <c r="DE28" s="32">
        <v>0</v>
      </c>
      <c r="DF28" s="32">
        <v>0</v>
      </c>
      <c r="DG28" s="32">
        <v>0</v>
      </c>
      <c r="DH28" s="32">
        <v>0</v>
      </c>
      <c r="DI28" s="32">
        <v>0</v>
      </c>
      <c r="DJ28" s="32">
        <v>0</v>
      </c>
      <c r="DK28" s="32">
        <v>0</v>
      </c>
      <c r="DL28" s="32">
        <v>0</v>
      </c>
      <c r="DM28" s="32">
        <v>0</v>
      </c>
      <c r="DN28" s="32">
        <v>0</v>
      </c>
      <c r="DO28" s="32">
        <v>0</v>
      </c>
      <c r="DP28" s="32">
        <v>0</v>
      </c>
      <c r="DQ28" s="32">
        <v>0</v>
      </c>
      <c r="DR28" s="32">
        <v>0</v>
      </c>
      <c r="DS28" s="32">
        <v>0</v>
      </c>
      <c r="DT28" s="32">
        <v>0</v>
      </c>
      <c r="DU28" s="32">
        <v>0</v>
      </c>
      <c r="DV28" s="32">
        <v>0</v>
      </c>
      <c r="DW28" s="32">
        <v>0</v>
      </c>
      <c r="DX28" s="32">
        <v>0</v>
      </c>
      <c r="DY28" s="32">
        <v>0</v>
      </c>
      <c r="DZ28" s="32">
        <v>0</v>
      </c>
      <c r="EA28" s="32">
        <v>0</v>
      </c>
      <c r="EB28" s="32">
        <v>0</v>
      </c>
      <c r="EC28" s="32">
        <v>0</v>
      </c>
      <c r="ED28" s="32">
        <v>0</v>
      </c>
      <c r="EE28" s="32">
        <v>0</v>
      </c>
      <c r="EF28" s="32">
        <v>0</v>
      </c>
      <c r="EG28" s="32">
        <v>0</v>
      </c>
      <c r="EH28" s="32">
        <v>0</v>
      </c>
      <c r="EI28" s="32">
        <v>0</v>
      </c>
      <c r="EJ28" s="32">
        <v>0</v>
      </c>
      <c r="EK28" s="32">
        <v>0</v>
      </c>
      <c r="EL28" s="32">
        <v>0</v>
      </c>
      <c r="EM28" s="32">
        <v>0</v>
      </c>
      <c r="EN28" s="32">
        <v>0</v>
      </c>
      <c r="EO28" s="32">
        <v>0</v>
      </c>
      <c r="EP28" s="32">
        <v>0</v>
      </c>
      <c r="EQ28" s="32">
        <v>0</v>
      </c>
      <c r="ER28" s="32">
        <v>0</v>
      </c>
      <c r="ES28" s="32">
        <v>0</v>
      </c>
      <c r="ET28" s="32">
        <v>0</v>
      </c>
      <c r="EU28" s="32">
        <v>0</v>
      </c>
      <c r="EV28" s="32">
        <v>0</v>
      </c>
      <c r="EW28" s="32">
        <v>0</v>
      </c>
      <c r="EX28" s="32">
        <v>0</v>
      </c>
      <c r="EY28" s="32">
        <v>0</v>
      </c>
      <c r="EZ28" s="32">
        <v>0</v>
      </c>
      <c r="FA28" s="32">
        <v>0</v>
      </c>
      <c r="FB28" s="32">
        <v>0</v>
      </c>
      <c r="FC28" s="32">
        <v>0</v>
      </c>
      <c r="FD28" s="32">
        <v>0</v>
      </c>
      <c r="FE28" s="32">
        <v>0</v>
      </c>
      <c r="FF28" s="32">
        <v>0</v>
      </c>
      <c r="FG28" s="32">
        <v>0</v>
      </c>
      <c r="FH28" s="32">
        <v>0</v>
      </c>
      <c r="FI28" s="32">
        <v>0</v>
      </c>
      <c r="FJ28" s="32">
        <v>0</v>
      </c>
      <c r="FK28" s="32">
        <v>0</v>
      </c>
      <c r="FL28" s="32">
        <v>0</v>
      </c>
      <c r="FM28" s="32">
        <v>0</v>
      </c>
      <c r="FN28" s="32">
        <v>0</v>
      </c>
      <c r="FO28" s="32">
        <v>0</v>
      </c>
      <c r="FP28" s="32">
        <v>0</v>
      </c>
      <c r="FQ28" s="32">
        <v>0</v>
      </c>
      <c r="FR28" s="32">
        <v>0</v>
      </c>
      <c r="FS28" s="32">
        <v>0</v>
      </c>
      <c r="FT28" s="32">
        <v>0</v>
      </c>
      <c r="FU28" s="32">
        <v>0</v>
      </c>
      <c r="FV28" s="32">
        <v>0</v>
      </c>
      <c r="FW28" s="32">
        <v>0</v>
      </c>
      <c r="FX28" s="32">
        <v>0</v>
      </c>
      <c r="FY28" s="32">
        <v>0</v>
      </c>
      <c r="FZ28" s="32">
        <v>0</v>
      </c>
      <c r="GA28" s="32">
        <v>0</v>
      </c>
      <c r="GB28" s="32">
        <v>0</v>
      </c>
      <c r="GC28" s="32">
        <v>0</v>
      </c>
      <c r="GD28" s="32">
        <v>0</v>
      </c>
      <c r="GE28" s="32">
        <v>0</v>
      </c>
      <c r="GF28" s="32">
        <v>0</v>
      </c>
      <c r="GG28" s="32">
        <v>0</v>
      </c>
      <c r="GH28" s="32">
        <v>0</v>
      </c>
      <c r="GI28" s="32">
        <v>0</v>
      </c>
    </row>
    <row r="29" spans="2:191" ht="12.75" customHeight="1">
      <c r="B29" s="24" t="s">
        <v>137</v>
      </c>
      <c r="C29" s="32">
        <v>847.32002599999998</v>
      </c>
      <c r="D29" s="32">
        <v>44791.116623000002</v>
      </c>
      <c r="E29" s="32">
        <v>78748.476079999993</v>
      </c>
      <c r="F29" s="32">
        <v>96726.518509999994</v>
      </c>
      <c r="G29" s="32">
        <v>67601.196347999998</v>
      </c>
      <c r="H29" s="32">
        <v>67438.349455999996</v>
      </c>
      <c r="I29" s="32">
        <v>68696.319390000004</v>
      </c>
      <c r="J29" s="32">
        <v>67904.304369000005</v>
      </c>
      <c r="K29" s="32">
        <v>47284.081378000003</v>
      </c>
      <c r="L29" s="32">
        <v>48031.778699000002</v>
      </c>
      <c r="M29" s="32">
        <v>48382.800908999998</v>
      </c>
      <c r="N29" s="32">
        <v>25891.642821000001</v>
      </c>
      <c r="O29" s="32">
        <v>26113.424639000001</v>
      </c>
      <c r="P29" s="32">
        <v>0</v>
      </c>
      <c r="Q29" s="32">
        <v>10189.853993000001</v>
      </c>
      <c r="R29" s="32">
        <v>22156.511730999999</v>
      </c>
      <c r="S29" s="32">
        <v>20034.592526</v>
      </c>
      <c r="T29" s="32">
        <v>22433.026278000001</v>
      </c>
      <c r="U29" s="32">
        <v>20627.311365000001</v>
      </c>
      <c r="V29" s="32">
        <v>22123.917077999999</v>
      </c>
      <c r="W29" s="32">
        <v>25719.498330999999</v>
      </c>
      <c r="X29" s="32">
        <v>31835.398944</v>
      </c>
      <c r="Y29" s="32">
        <v>14915.604869000001</v>
      </c>
      <c r="Z29" s="32">
        <v>6541.389349</v>
      </c>
      <c r="AA29" s="32">
        <v>4955.8453909999998</v>
      </c>
      <c r="AB29" s="32">
        <v>3479.269198</v>
      </c>
      <c r="AC29" s="32">
        <v>10102.333200999999</v>
      </c>
      <c r="AD29" s="32">
        <v>12603.545676</v>
      </c>
      <c r="AE29" s="32">
        <v>8040.6137589999998</v>
      </c>
      <c r="AF29" s="32">
        <v>29854.457874</v>
      </c>
      <c r="AG29" s="32">
        <v>31034.586314</v>
      </c>
      <c r="AH29" s="32">
        <v>23624.297245999998</v>
      </c>
      <c r="AI29" s="32">
        <v>28403.116860999999</v>
      </c>
      <c r="AJ29" s="32">
        <v>25252.260050000001</v>
      </c>
      <c r="AK29" s="32">
        <v>22797.626138</v>
      </c>
      <c r="AL29" s="32">
        <v>27876.59031</v>
      </c>
      <c r="AM29" s="32">
        <v>25472.307623000001</v>
      </c>
      <c r="AN29" s="32">
        <v>39923.535798999997</v>
      </c>
      <c r="AO29" s="32">
        <v>36070.440382000001</v>
      </c>
      <c r="AP29" s="32">
        <v>39737.623853999998</v>
      </c>
      <c r="AQ29" s="32">
        <v>36051.815669000003</v>
      </c>
      <c r="AR29" s="32">
        <v>35171.564051000001</v>
      </c>
      <c r="AS29" s="32">
        <v>31279.327668999998</v>
      </c>
      <c r="AT29" s="32">
        <v>18841.081486999999</v>
      </c>
      <c r="AU29" s="32">
        <v>5945.9851609999996</v>
      </c>
      <c r="AV29" s="32">
        <v>0</v>
      </c>
      <c r="AW29" s="32">
        <v>0</v>
      </c>
      <c r="AX29" s="32">
        <v>0</v>
      </c>
      <c r="AY29" s="32">
        <v>0</v>
      </c>
      <c r="AZ29" s="32">
        <v>0</v>
      </c>
      <c r="BA29" s="32">
        <v>0</v>
      </c>
      <c r="BB29" s="32">
        <v>0</v>
      </c>
      <c r="BC29" s="32">
        <v>0</v>
      </c>
      <c r="BD29" s="32">
        <v>0</v>
      </c>
      <c r="BE29" s="32">
        <v>0</v>
      </c>
      <c r="BF29" s="32">
        <v>0</v>
      </c>
      <c r="BG29" s="32">
        <v>0</v>
      </c>
      <c r="BH29" s="32">
        <v>0</v>
      </c>
      <c r="BI29" s="32">
        <v>0</v>
      </c>
      <c r="BJ29" s="32">
        <v>2001.186318</v>
      </c>
      <c r="BK29" s="32">
        <v>0</v>
      </c>
      <c r="BL29" s="32">
        <v>0</v>
      </c>
      <c r="BM29" s="32">
        <v>0</v>
      </c>
      <c r="BN29" s="32">
        <v>0</v>
      </c>
      <c r="BO29" s="32">
        <v>0</v>
      </c>
      <c r="BP29" s="32">
        <v>0</v>
      </c>
      <c r="BQ29" s="32">
        <v>0</v>
      </c>
      <c r="BR29" s="32">
        <v>0</v>
      </c>
      <c r="BS29" s="32">
        <v>0</v>
      </c>
      <c r="BT29" s="32">
        <v>0</v>
      </c>
      <c r="BU29" s="32">
        <v>0</v>
      </c>
      <c r="BV29" s="32">
        <v>0</v>
      </c>
      <c r="BW29" s="32">
        <v>0</v>
      </c>
      <c r="BX29" s="32">
        <v>0</v>
      </c>
      <c r="BY29" s="32">
        <v>0</v>
      </c>
      <c r="BZ29" s="32">
        <v>0</v>
      </c>
      <c r="CA29" s="32">
        <v>0</v>
      </c>
      <c r="CB29" s="32">
        <v>0</v>
      </c>
      <c r="CC29" s="32">
        <v>0</v>
      </c>
      <c r="CD29" s="32">
        <v>0</v>
      </c>
      <c r="CE29" s="32">
        <v>0</v>
      </c>
      <c r="CF29" s="32">
        <v>0</v>
      </c>
      <c r="CG29" s="32">
        <v>0</v>
      </c>
      <c r="CH29" s="32">
        <v>0</v>
      </c>
      <c r="CI29" s="32">
        <v>0</v>
      </c>
      <c r="CJ29" s="32">
        <v>0</v>
      </c>
      <c r="CK29" s="32">
        <v>0</v>
      </c>
      <c r="CL29" s="32">
        <v>0</v>
      </c>
      <c r="CM29" s="32">
        <v>0</v>
      </c>
      <c r="CN29" s="32">
        <v>0</v>
      </c>
      <c r="CO29" s="32">
        <v>0</v>
      </c>
      <c r="CP29" s="32">
        <v>0</v>
      </c>
      <c r="CQ29" s="32">
        <v>0</v>
      </c>
      <c r="CR29" s="32">
        <v>0</v>
      </c>
      <c r="CS29" s="32">
        <v>0</v>
      </c>
      <c r="CT29" s="32">
        <v>0</v>
      </c>
      <c r="CU29" s="32">
        <v>0</v>
      </c>
      <c r="CV29" s="32">
        <v>0</v>
      </c>
      <c r="CW29" s="32">
        <v>0</v>
      </c>
      <c r="CX29" s="32">
        <v>0</v>
      </c>
      <c r="CY29" s="32">
        <v>0</v>
      </c>
      <c r="CZ29" s="32">
        <v>0</v>
      </c>
      <c r="DA29" s="32">
        <v>41495.257230000003</v>
      </c>
      <c r="DB29" s="32">
        <v>23582.557188999999</v>
      </c>
      <c r="DC29" s="32">
        <v>6891.9758629999997</v>
      </c>
      <c r="DD29" s="32">
        <v>37774.130900999997</v>
      </c>
      <c r="DE29" s="32">
        <v>35583.368283000003</v>
      </c>
      <c r="DF29" s="32">
        <v>39069.444299000003</v>
      </c>
      <c r="DG29" s="32">
        <v>9363.5817669999997</v>
      </c>
      <c r="DH29" s="32">
        <v>3331.050874</v>
      </c>
      <c r="DI29" s="32">
        <v>4536.8094380000002</v>
      </c>
      <c r="DJ29" s="32">
        <v>0</v>
      </c>
      <c r="DK29" s="32" t="s">
        <v>65</v>
      </c>
      <c r="DL29" s="32" t="s">
        <v>65</v>
      </c>
      <c r="DM29" s="32" t="s">
        <v>65</v>
      </c>
      <c r="DN29" s="32" t="s">
        <v>65</v>
      </c>
      <c r="DO29" s="32" t="s">
        <v>65</v>
      </c>
      <c r="DP29" s="32" t="s">
        <v>65</v>
      </c>
      <c r="DQ29" s="32" t="s">
        <v>65</v>
      </c>
      <c r="DR29" s="32" t="s">
        <v>65</v>
      </c>
      <c r="DS29" s="32" t="s">
        <v>65</v>
      </c>
      <c r="DT29" s="32" t="s">
        <v>65</v>
      </c>
      <c r="DU29" s="32" t="s">
        <v>65</v>
      </c>
      <c r="DV29" s="32" t="s">
        <v>65</v>
      </c>
      <c r="DW29" s="32" t="s">
        <v>65</v>
      </c>
      <c r="DX29" s="32" t="s">
        <v>65</v>
      </c>
      <c r="DY29" s="32" t="s">
        <v>65</v>
      </c>
      <c r="DZ29" s="32" t="s">
        <v>65</v>
      </c>
      <c r="EA29" s="32" t="s">
        <v>65</v>
      </c>
      <c r="EB29" s="32" t="s">
        <v>65</v>
      </c>
      <c r="EC29" s="32" t="s">
        <v>65</v>
      </c>
      <c r="ED29" s="32" t="s">
        <v>65</v>
      </c>
      <c r="EE29" s="32" t="s">
        <v>65</v>
      </c>
      <c r="EF29" s="32" t="s">
        <v>65</v>
      </c>
      <c r="EG29" s="32" t="s">
        <v>65</v>
      </c>
      <c r="EH29" s="32" t="s">
        <v>65</v>
      </c>
      <c r="EI29" s="32" t="s">
        <v>65</v>
      </c>
      <c r="EJ29" s="32" t="s">
        <v>65</v>
      </c>
      <c r="EK29" s="32" t="s">
        <v>65</v>
      </c>
      <c r="EL29" s="32" t="s">
        <v>65</v>
      </c>
      <c r="EM29" s="32" t="s">
        <v>65</v>
      </c>
      <c r="EN29" s="32" t="s">
        <v>65</v>
      </c>
      <c r="EO29" s="32" t="s">
        <v>65</v>
      </c>
      <c r="EP29" s="32" t="s">
        <v>65</v>
      </c>
      <c r="EQ29" s="32" t="s">
        <v>65</v>
      </c>
      <c r="ER29" s="32" t="s">
        <v>65</v>
      </c>
      <c r="ES29" s="32" t="s">
        <v>65</v>
      </c>
      <c r="ET29" s="32" t="s">
        <v>65</v>
      </c>
      <c r="EU29" s="32" t="s">
        <v>65</v>
      </c>
      <c r="EV29" s="32" t="s">
        <v>65</v>
      </c>
      <c r="EW29" s="32" t="s">
        <v>65</v>
      </c>
      <c r="EX29" s="32" t="s">
        <v>65</v>
      </c>
      <c r="EY29" s="32" t="s">
        <v>65</v>
      </c>
      <c r="EZ29" s="32" t="s">
        <v>65</v>
      </c>
      <c r="FA29" s="32" t="s">
        <v>65</v>
      </c>
      <c r="FB29" s="32" t="s">
        <v>65</v>
      </c>
      <c r="FC29" s="32" t="s">
        <v>65</v>
      </c>
      <c r="FD29" s="32" t="s">
        <v>65</v>
      </c>
      <c r="FE29" s="32" t="s">
        <v>65</v>
      </c>
      <c r="FF29" s="32" t="s">
        <v>65</v>
      </c>
      <c r="FG29" s="32" t="s">
        <v>65</v>
      </c>
      <c r="FH29" s="32" t="s">
        <v>65</v>
      </c>
      <c r="FI29" s="32" t="s">
        <v>65</v>
      </c>
      <c r="FJ29" s="32" t="s">
        <v>65</v>
      </c>
      <c r="FK29" s="32" t="s">
        <v>65</v>
      </c>
      <c r="FL29" s="32" t="s">
        <v>65</v>
      </c>
      <c r="FM29" s="32" t="s">
        <v>65</v>
      </c>
      <c r="FN29" s="32" t="s">
        <v>65</v>
      </c>
      <c r="FO29" s="32" t="s">
        <v>65</v>
      </c>
      <c r="FP29" s="32" t="s">
        <v>65</v>
      </c>
      <c r="FQ29" s="32" t="s">
        <v>65</v>
      </c>
      <c r="FR29" s="32" t="s">
        <v>65</v>
      </c>
      <c r="FS29" s="32" t="s">
        <v>65</v>
      </c>
      <c r="FT29" s="32" t="s">
        <v>65</v>
      </c>
      <c r="FU29" s="32" t="s">
        <v>65</v>
      </c>
      <c r="FV29" s="32" t="s">
        <v>65</v>
      </c>
      <c r="FW29" s="32" t="s">
        <v>65</v>
      </c>
      <c r="FX29" s="32" t="s">
        <v>65</v>
      </c>
      <c r="FY29" s="32" t="s">
        <v>65</v>
      </c>
      <c r="FZ29" s="32" t="s">
        <v>65</v>
      </c>
      <c r="GA29" s="32" t="s">
        <v>65</v>
      </c>
      <c r="GB29" s="32" t="s">
        <v>65</v>
      </c>
      <c r="GC29" s="32" t="s">
        <v>65</v>
      </c>
      <c r="GD29" s="32" t="s">
        <v>65</v>
      </c>
      <c r="GE29" s="32" t="s">
        <v>65</v>
      </c>
      <c r="GF29" s="32" t="s">
        <v>65</v>
      </c>
      <c r="GG29" s="32" t="s">
        <v>65</v>
      </c>
      <c r="GH29" s="32" t="s">
        <v>65</v>
      </c>
      <c r="GI29" s="32" t="s">
        <v>65</v>
      </c>
    </row>
    <row r="30" spans="2:191" ht="12.75" customHeight="1">
      <c r="B30" s="24" t="s">
        <v>140</v>
      </c>
      <c r="C30" s="32">
        <v>419408.12102800002</v>
      </c>
      <c r="D30" s="32">
        <v>415938.14986399998</v>
      </c>
      <c r="E30" s="32">
        <v>401218.75610699999</v>
      </c>
      <c r="F30" s="32">
        <v>427041.84693399997</v>
      </c>
      <c r="G30" s="32">
        <v>383291.27048399998</v>
      </c>
      <c r="H30" s="32">
        <v>340314.07568000001</v>
      </c>
      <c r="I30" s="32">
        <v>329503.239367</v>
      </c>
      <c r="J30" s="32">
        <v>403543.94783899997</v>
      </c>
      <c r="K30" s="32">
        <v>442121.886887</v>
      </c>
      <c r="L30" s="32">
        <v>359754.17125299998</v>
      </c>
      <c r="M30" s="32">
        <v>285110.73081899999</v>
      </c>
      <c r="N30" s="32">
        <v>390731.54213999998</v>
      </c>
      <c r="O30" s="32">
        <v>369983.97935500002</v>
      </c>
      <c r="P30" s="32">
        <v>351106.34762100002</v>
      </c>
      <c r="Q30" s="32">
        <v>340719.56843300001</v>
      </c>
      <c r="R30" s="32">
        <v>379306.406579</v>
      </c>
      <c r="S30" s="32">
        <v>382423.238534</v>
      </c>
      <c r="T30" s="32">
        <v>384510.07128799998</v>
      </c>
      <c r="U30" s="32">
        <v>361335.05546200002</v>
      </c>
      <c r="V30" s="32">
        <v>315432.29434999998</v>
      </c>
      <c r="W30" s="32">
        <v>409563.17375900003</v>
      </c>
      <c r="X30" s="32">
        <v>434347.83114700002</v>
      </c>
      <c r="Y30" s="32">
        <v>461945.09078999999</v>
      </c>
      <c r="Z30" s="32">
        <v>466792.09932500002</v>
      </c>
      <c r="AA30" s="32">
        <v>440934.36260499997</v>
      </c>
      <c r="AB30" s="32">
        <v>413071.50919399998</v>
      </c>
      <c r="AC30" s="32">
        <v>446660.32695299998</v>
      </c>
      <c r="AD30" s="32">
        <v>444895.55238800001</v>
      </c>
      <c r="AE30" s="32">
        <v>470446.48933200003</v>
      </c>
      <c r="AF30" s="32">
        <v>416279.41421100002</v>
      </c>
      <c r="AG30" s="32">
        <v>456284.90852900001</v>
      </c>
      <c r="AH30" s="32">
        <v>423073.824005</v>
      </c>
      <c r="AI30" s="32">
        <v>414960.57886499999</v>
      </c>
      <c r="AJ30" s="32">
        <v>445837.16416599997</v>
      </c>
      <c r="AK30" s="32">
        <v>352873.66183200001</v>
      </c>
      <c r="AL30" s="32">
        <v>466082.749541</v>
      </c>
      <c r="AM30" s="32">
        <v>453907.292648</v>
      </c>
      <c r="AN30" s="32">
        <v>510117.62329000002</v>
      </c>
      <c r="AO30" s="32">
        <v>496820.72642800002</v>
      </c>
      <c r="AP30" s="32">
        <v>494103.64107999997</v>
      </c>
      <c r="AQ30" s="32">
        <v>524414.32345000003</v>
      </c>
      <c r="AR30" s="32">
        <v>526624.57913800003</v>
      </c>
      <c r="AS30" s="32">
        <v>558836.25843799999</v>
      </c>
      <c r="AT30" s="32">
        <v>571164.75350700004</v>
      </c>
      <c r="AU30" s="32">
        <v>614446.68798399996</v>
      </c>
      <c r="AV30" s="32">
        <v>594505.67994299997</v>
      </c>
      <c r="AW30" s="32">
        <v>636439.16931499995</v>
      </c>
      <c r="AX30" s="32">
        <v>718757.02484099998</v>
      </c>
      <c r="AY30" s="32">
        <v>727746.757614</v>
      </c>
      <c r="AZ30" s="32">
        <v>770399.94252799999</v>
      </c>
      <c r="BA30" s="32">
        <v>767819.14758600004</v>
      </c>
      <c r="BB30" s="32">
        <v>723336.83238299994</v>
      </c>
      <c r="BC30" s="32">
        <v>727298.27304500004</v>
      </c>
      <c r="BD30" s="32">
        <v>758498.56247500004</v>
      </c>
      <c r="BE30" s="32">
        <v>712862.36439200002</v>
      </c>
      <c r="BF30" s="32">
        <v>633803.324654</v>
      </c>
      <c r="BG30" s="32">
        <v>749002.67016400001</v>
      </c>
      <c r="BH30" s="32">
        <v>606932.57427300001</v>
      </c>
      <c r="BI30" s="32">
        <v>637721.45896099997</v>
      </c>
      <c r="BJ30" s="32">
        <v>766107.379633</v>
      </c>
      <c r="BK30" s="32">
        <v>800122.73699300003</v>
      </c>
      <c r="BL30" s="32">
        <v>690909.43641099997</v>
      </c>
      <c r="BM30" s="32">
        <v>765488.87811799999</v>
      </c>
      <c r="BN30" s="32">
        <v>652876.00629000005</v>
      </c>
      <c r="BO30" s="32">
        <v>690092.27572999999</v>
      </c>
      <c r="BP30" s="32">
        <v>883767.10019899998</v>
      </c>
      <c r="BQ30" s="32">
        <v>817851.43734199996</v>
      </c>
      <c r="BR30" s="32">
        <v>782975.31089399999</v>
      </c>
      <c r="BS30" s="32">
        <v>808061.18191599997</v>
      </c>
      <c r="BT30" s="32">
        <v>595250.74622500001</v>
      </c>
      <c r="BU30" s="32">
        <v>762193.82924999995</v>
      </c>
      <c r="BV30" s="32">
        <v>940809.62806000002</v>
      </c>
      <c r="BW30" s="32">
        <v>894415.26053700002</v>
      </c>
      <c r="BX30" s="32">
        <v>834074.42724200001</v>
      </c>
      <c r="BY30" s="32">
        <v>784704.98833900003</v>
      </c>
      <c r="BZ30" s="32">
        <v>658808.81468299998</v>
      </c>
      <c r="CA30" s="32">
        <v>671992.18879399996</v>
      </c>
      <c r="CB30" s="32">
        <v>727542.54513999994</v>
      </c>
      <c r="CC30" s="32">
        <v>773808.17874100001</v>
      </c>
      <c r="CD30" s="32">
        <v>694403.28817299998</v>
      </c>
      <c r="CE30" s="32">
        <v>822405.96195000003</v>
      </c>
      <c r="CF30" s="32">
        <v>766821.38798</v>
      </c>
      <c r="CG30" s="32">
        <v>786336.99576700001</v>
      </c>
      <c r="CH30" s="32">
        <v>932690.89504099998</v>
      </c>
      <c r="CI30" s="32">
        <v>932760.60817100003</v>
      </c>
      <c r="CJ30" s="32">
        <v>887015.67370699998</v>
      </c>
      <c r="CK30" s="32">
        <v>853139.69607299997</v>
      </c>
      <c r="CL30" s="32">
        <v>786917.27674799995</v>
      </c>
      <c r="CM30" s="32">
        <v>856492.36304199998</v>
      </c>
      <c r="CN30" s="32">
        <v>811762.30123300001</v>
      </c>
      <c r="CO30" s="32">
        <v>949820.61583999998</v>
      </c>
      <c r="CP30" s="32">
        <v>917045.62044800003</v>
      </c>
      <c r="CQ30" s="32">
        <v>655314.82088899997</v>
      </c>
      <c r="CR30" s="32">
        <v>765589.96257600002</v>
      </c>
      <c r="CS30" s="32">
        <v>719351.74347999995</v>
      </c>
      <c r="CT30" s="32">
        <v>889590.80733700003</v>
      </c>
      <c r="CU30" s="32">
        <v>913715.49026999995</v>
      </c>
      <c r="CV30" s="32">
        <v>808796.43882200005</v>
      </c>
      <c r="CW30" s="32">
        <v>810565.41957400006</v>
      </c>
      <c r="CX30" s="32">
        <v>724414.98843100003</v>
      </c>
      <c r="CY30" s="32">
        <v>827155.27875900001</v>
      </c>
      <c r="CZ30" s="32">
        <v>923905.08814100001</v>
      </c>
      <c r="DA30" s="32">
        <v>881662.65255</v>
      </c>
      <c r="DB30" s="32">
        <v>872838.94223799999</v>
      </c>
      <c r="DC30" s="32">
        <v>887981.75891700003</v>
      </c>
      <c r="DD30" s="32">
        <v>828685.89158599998</v>
      </c>
      <c r="DE30" s="32">
        <v>911624.73236499995</v>
      </c>
      <c r="DF30" s="32">
        <v>986485.53845500003</v>
      </c>
      <c r="DG30" s="32">
        <v>972328.06799600006</v>
      </c>
      <c r="DH30" s="32">
        <v>982413.25282199995</v>
      </c>
      <c r="DI30" s="32">
        <v>1005269.970091</v>
      </c>
      <c r="DJ30" s="32">
        <v>1054124.64882</v>
      </c>
      <c r="DK30" s="32">
        <v>1163756.071977</v>
      </c>
      <c r="DL30" s="32">
        <v>1193052.602918</v>
      </c>
      <c r="DM30" s="32">
        <v>1138375.7101690001</v>
      </c>
      <c r="DN30" s="32">
        <v>1007848.783509</v>
      </c>
      <c r="DO30" s="32">
        <v>936047.53424399998</v>
      </c>
      <c r="DP30" s="32">
        <v>953511.29669700004</v>
      </c>
      <c r="DQ30" s="32">
        <v>1021909.20847</v>
      </c>
      <c r="DR30" s="32">
        <v>1055387.19939</v>
      </c>
      <c r="DS30" s="32">
        <v>1024123.933846</v>
      </c>
      <c r="DT30" s="32">
        <v>901798.75940800004</v>
      </c>
      <c r="DU30" s="32">
        <v>884490.61275199999</v>
      </c>
      <c r="DV30" s="32">
        <v>861723.07785600005</v>
      </c>
      <c r="DW30" s="32">
        <v>1005126.471303</v>
      </c>
      <c r="DX30" s="32">
        <v>980861.32497900003</v>
      </c>
      <c r="DY30" s="32">
        <v>885791.68783299997</v>
      </c>
      <c r="DZ30" s="32">
        <v>901516.54750600003</v>
      </c>
      <c r="EA30" s="32">
        <v>668116.88221099996</v>
      </c>
      <c r="EB30" s="32">
        <v>307164.73865800002</v>
      </c>
      <c r="EC30" s="32">
        <v>438674.08886299998</v>
      </c>
      <c r="ED30" s="32">
        <v>473843.25753800001</v>
      </c>
      <c r="EE30" s="32">
        <v>233021.561124</v>
      </c>
      <c r="EF30" s="32">
        <v>228849.899856</v>
      </c>
      <c r="EG30" s="32">
        <v>253564.22750000001</v>
      </c>
      <c r="EH30" s="32">
        <v>236740.58155999999</v>
      </c>
      <c r="EI30" s="32">
        <v>177032.609287</v>
      </c>
      <c r="EJ30" s="32">
        <v>136743.17164499999</v>
      </c>
      <c r="EK30" s="32">
        <v>113902.451548</v>
      </c>
      <c r="EL30" s="32">
        <v>98925.139571000007</v>
      </c>
      <c r="EM30" s="32">
        <v>69126.470501999996</v>
      </c>
      <c r="EN30" s="32">
        <v>191673.53125100001</v>
      </c>
      <c r="EO30" s="32">
        <v>333529.00270000001</v>
      </c>
      <c r="EP30" s="32">
        <v>337547.80675799999</v>
      </c>
      <c r="EQ30" s="32">
        <v>301329.67494200001</v>
      </c>
      <c r="ER30" s="32">
        <v>316107.19523200003</v>
      </c>
      <c r="ES30" s="32">
        <v>357162.92301799997</v>
      </c>
      <c r="ET30" s="32">
        <v>309510.481936</v>
      </c>
      <c r="EU30" s="32">
        <v>180102.15691799999</v>
      </c>
      <c r="EV30" s="32">
        <v>143062.19661899999</v>
      </c>
      <c r="EW30" s="32">
        <v>142463.793099</v>
      </c>
      <c r="EX30" s="32">
        <v>79238.242186000003</v>
      </c>
      <c r="EY30" s="32">
        <v>56531.411489999999</v>
      </c>
      <c r="EZ30" s="32">
        <v>49516.845597</v>
      </c>
      <c r="FA30" s="32">
        <v>50834.288434000002</v>
      </c>
      <c r="FB30" s="32">
        <v>72449.758455999996</v>
      </c>
      <c r="FC30" s="32">
        <v>101371.173469</v>
      </c>
      <c r="FD30" s="32">
        <v>98544.427643000003</v>
      </c>
      <c r="FE30" s="32">
        <v>91522.000180000003</v>
      </c>
      <c r="FF30" s="32">
        <v>87013.108141999997</v>
      </c>
      <c r="FG30" s="32">
        <v>71647.770535000003</v>
      </c>
      <c r="FH30" s="32">
        <v>58491.605101000001</v>
      </c>
      <c r="FI30" s="32">
        <v>76326.957158999998</v>
      </c>
      <c r="FJ30" s="32">
        <v>76030.858756999995</v>
      </c>
      <c r="FK30" s="32">
        <v>134984.90538499999</v>
      </c>
      <c r="FL30" s="32">
        <v>123631.237555</v>
      </c>
      <c r="FM30" s="32">
        <v>119190.918836</v>
      </c>
      <c r="FN30" s="32">
        <v>119019.796498</v>
      </c>
      <c r="FO30" s="32">
        <v>104764.85909</v>
      </c>
      <c r="FP30" s="32">
        <v>44752.004561000002</v>
      </c>
      <c r="FQ30" s="32">
        <v>1582.523901</v>
      </c>
      <c r="FR30" s="32">
        <v>1617.0604740000001</v>
      </c>
      <c r="FS30" s="32">
        <v>1634.558565</v>
      </c>
      <c r="FT30" s="32">
        <v>1656.3020899999999</v>
      </c>
      <c r="FU30" s="32">
        <v>1684.6964029999999</v>
      </c>
      <c r="FV30" s="32">
        <v>1692.312815</v>
      </c>
      <c r="FW30" s="32">
        <v>1711.252788</v>
      </c>
      <c r="FX30" s="32">
        <v>1728.2439939999999</v>
      </c>
      <c r="FY30" s="32">
        <v>0</v>
      </c>
      <c r="FZ30" s="32">
        <v>0</v>
      </c>
      <c r="GA30" s="32">
        <v>0</v>
      </c>
      <c r="GB30" s="32">
        <v>0</v>
      </c>
      <c r="GC30" s="32">
        <v>0</v>
      </c>
      <c r="GD30" s="32">
        <v>0</v>
      </c>
      <c r="GE30" s="32">
        <v>0</v>
      </c>
      <c r="GF30" s="32">
        <v>0</v>
      </c>
      <c r="GG30" s="32">
        <v>0</v>
      </c>
      <c r="GH30" s="32">
        <v>0</v>
      </c>
      <c r="GI30" s="32">
        <v>0</v>
      </c>
    </row>
    <row r="31" spans="2:191" ht="12.75" customHeight="1">
      <c r="B31" s="24" t="s">
        <v>142</v>
      </c>
      <c r="C31" s="32">
        <v>0</v>
      </c>
      <c r="D31" s="32">
        <v>0</v>
      </c>
      <c r="E31" s="32">
        <v>0</v>
      </c>
      <c r="F31" s="32">
        <v>0</v>
      </c>
      <c r="G31" s="32">
        <v>0</v>
      </c>
      <c r="H31" s="32">
        <v>0</v>
      </c>
      <c r="I31" s="32">
        <v>0</v>
      </c>
      <c r="J31" s="32">
        <v>0</v>
      </c>
      <c r="K31" s="32">
        <v>0</v>
      </c>
      <c r="L31" s="32">
        <v>1506.939644</v>
      </c>
      <c r="M31" s="32">
        <v>0</v>
      </c>
      <c r="N31" s="32">
        <v>0</v>
      </c>
      <c r="O31" s="32">
        <v>0</v>
      </c>
      <c r="P31" s="32">
        <v>0</v>
      </c>
      <c r="Q31" s="32">
        <v>0</v>
      </c>
      <c r="R31" s="32">
        <v>0</v>
      </c>
      <c r="S31" s="32">
        <v>0</v>
      </c>
      <c r="T31" s="32">
        <v>0</v>
      </c>
      <c r="U31" s="32">
        <v>0</v>
      </c>
      <c r="V31" s="32">
        <v>0</v>
      </c>
      <c r="W31" s="32">
        <v>0</v>
      </c>
      <c r="X31" s="32">
        <v>0</v>
      </c>
      <c r="Y31" s="32">
        <v>0</v>
      </c>
      <c r="Z31" s="32">
        <v>0</v>
      </c>
      <c r="AA31" s="32">
        <v>0</v>
      </c>
      <c r="AB31" s="32">
        <v>0</v>
      </c>
      <c r="AC31" s="32">
        <v>0</v>
      </c>
      <c r="AD31" s="32">
        <v>0</v>
      </c>
      <c r="AE31" s="32">
        <v>0</v>
      </c>
      <c r="AF31" s="32">
        <v>0</v>
      </c>
      <c r="AG31" s="32">
        <v>0</v>
      </c>
      <c r="AH31" s="32">
        <v>0</v>
      </c>
      <c r="AI31" s="32">
        <v>0</v>
      </c>
      <c r="AJ31" s="32">
        <v>0</v>
      </c>
      <c r="AK31" s="32">
        <v>0</v>
      </c>
      <c r="AL31" s="32">
        <v>0</v>
      </c>
      <c r="AM31" s="32">
        <v>0</v>
      </c>
      <c r="AN31" s="32">
        <v>0</v>
      </c>
      <c r="AO31" s="32">
        <v>0</v>
      </c>
      <c r="AP31" s="32">
        <v>0</v>
      </c>
      <c r="AQ31" s="32">
        <v>0</v>
      </c>
      <c r="AR31" s="32">
        <v>0</v>
      </c>
      <c r="AS31" s="32">
        <v>0</v>
      </c>
      <c r="AT31" s="32">
        <v>0</v>
      </c>
      <c r="AU31" s="32">
        <v>0</v>
      </c>
      <c r="AV31" s="32">
        <v>0</v>
      </c>
      <c r="AW31" s="32">
        <v>0</v>
      </c>
      <c r="AX31" s="32">
        <v>0</v>
      </c>
      <c r="AY31" s="32">
        <v>0</v>
      </c>
      <c r="AZ31" s="32">
        <v>0</v>
      </c>
      <c r="BA31" s="32">
        <v>0</v>
      </c>
      <c r="BB31" s="32">
        <v>0</v>
      </c>
      <c r="BC31" s="32">
        <v>0</v>
      </c>
      <c r="BD31" s="32">
        <v>0</v>
      </c>
      <c r="BE31" s="32">
        <v>0</v>
      </c>
      <c r="BF31" s="32">
        <v>17210.900552999999</v>
      </c>
      <c r="BG31" s="32">
        <v>17201.689886</v>
      </c>
      <c r="BH31" s="32">
        <v>17284.227771000002</v>
      </c>
      <c r="BI31" s="32">
        <v>17221.002946000001</v>
      </c>
      <c r="BJ31" s="32">
        <v>26867.321981000001</v>
      </c>
      <c r="BK31" s="32">
        <v>24134.939284</v>
      </c>
      <c r="BL31" s="32">
        <v>27672.146769999999</v>
      </c>
      <c r="BM31" s="32">
        <v>25887.944305000001</v>
      </c>
      <c r="BN31" s="32">
        <v>19979.159297999999</v>
      </c>
      <c r="BO31" s="32">
        <v>31504.569102000001</v>
      </c>
      <c r="BP31" s="32">
        <v>15998.675853999999</v>
      </c>
      <c r="BQ31" s="32">
        <v>33642.233113000002</v>
      </c>
      <c r="BR31" s="32">
        <v>11781.93771</v>
      </c>
      <c r="BS31" s="32">
        <v>11811.330027</v>
      </c>
      <c r="BT31" s="32">
        <v>40917.577589</v>
      </c>
      <c r="BU31" s="32">
        <v>16945.553441</v>
      </c>
      <c r="BV31" s="32">
        <v>14047.315653</v>
      </c>
      <c r="BW31" s="32">
        <v>11526.900312</v>
      </c>
      <c r="BX31" s="32">
        <v>3120.2487489999999</v>
      </c>
      <c r="BY31" s="32">
        <v>20520.337853000001</v>
      </c>
      <c r="BZ31" s="32">
        <v>19692.735457999999</v>
      </c>
      <c r="CA31" s="32">
        <v>14307.870328999999</v>
      </c>
      <c r="CB31" s="32">
        <v>13531.606286</v>
      </c>
      <c r="CC31" s="32">
        <v>12478.931780000001</v>
      </c>
      <c r="CD31" s="32">
        <v>11316.905264000001</v>
      </c>
      <c r="CE31" s="32">
        <v>7054.7444059999998</v>
      </c>
      <c r="CF31" s="32">
        <v>4995.7665450000004</v>
      </c>
      <c r="CG31" s="32">
        <v>4780.4803730000003</v>
      </c>
      <c r="CH31" s="32">
        <v>3671.5840840000001</v>
      </c>
      <c r="CI31" s="32">
        <v>3682.3782970000002</v>
      </c>
      <c r="CJ31" s="32">
        <v>7469.9952649999996</v>
      </c>
      <c r="CK31" s="32">
        <v>7511.6273460000002</v>
      </c>
      <c r="CL31" s="32">
        <v>5494.7181959999998</v>
      </c>
      <c r="CM31" s="32">
        <v>3521.0657460000002</v>
      </c>
      <c r="CN31" s="32">
        <v>2263.51154</v>
      </c>
      <c r="CO31" s="32">
        <v>3124.2481339999999</v>
      </c>
      <c r="CP31" s="32">
        <v>6922.1388420000003</v>
      </c>
      <c r="CQ31" s="32">
        <v>4506.413313</v>
      </c>
      <c r="CR31" s="32">
        <v>6256.532886</v>
      </c>
      <c r="CS31" s="32">
        <v>7356.0780080000004</v>
      </c>
      <c r="CT31" s="32">
        <v>2201.8183690000001</v>
      </c>
      <c r="CU31" s="32">
        <v>2109.9656150000001</v>
      </c>
      <c r="CV31" s="32">
        <v>1210.084292</v>
      </c>
      <c r="CW31" s="32">
        <v>201.228632</v>
      </c>
      <c r="CX31" s="32">
        <v>201.855931</v>
      </c>
      <c r="CY31" s="32">
        <v>2831.1122270000001</v>
      </c>
      <c r="CZ31" s="32">
        <v>2748.1015029999999</v>
      </c>
      <c r="DA31" s="32">
        <v>2615.4667490000002</v>
      </c>
      <c r="DB31" s="32">
        <v>2412.6045290000002</v>
      </c>
      <c r="DC31" s="32">
        <v>2714.1928250000001</v>
      </c>
      <c r="DD31" s="32">
        <v>2790.2848880000001</v>
      </c>
      <c r="DE31" s="32">
        <v>710.06626300000005</v>
      </c>
      <c r="DF31" s="32">
        <v>2736.3433570000002</v>
      </c>
      <c r="DG31" s="32">
        <v>2397.6948640000001</v>
      </c>
      <c r="DH31" s="32">
        <v>2316.845382</v>
      </c>
      <c r="DI31" s="32">
        <v>716.64267099999995</v>
      </c>
      <c r="DJ31" s="32">
        <v>470.58188999999999</v>
      </c>
      <c r="DK31" s="32">
        <v>770.06281799999999</v>
      </c>
      <c r="DL31" s="32">
        <v>769.96001999999999</v>
      </c>
      <c r="DM31" s="32">
        <v>971.378782</v>
      </c>
      <c r="DN31" s="32">
        <v>2170.2546090000001</v>
      </c>
      <c r="DO31" s="32">
        <v>10874.712224999999</v>
      </c>
      <c r="DP31" s="32">
        <v>28571.944755</v>
      </c>
      <c r="DQ31" s="32">
        <v>38629.570826000003</v>
      </c>
      <c r="DR31" s="32">
        <v>134549.44692799999</v>
      </c>
      <c r="DS31" s="32">
        <v>60972.869824000001</v>
      </c>
      <c r="DT31" s="32">
        <v>49395.131072999997</v>
      </c>
      <c r="DU31" s="32">
        <v>53435.951842000002</v>
      </c>
      <c r="DV31" s="32">
        <v>72168.759518999999</v>
      </c>
      <c r="DW31" s="32">
        <v>76857.183302999998</v>
      </c>
      <c r="DX31" s="32">
        <v>64018.418265</v>
      </c>
      <c r="DY31" s="32">
        <v>31275.785823999999</v>
      </c>
      <c r="DZ31" s="32">
        <v>25481.727929000001</v>
      </c>
      <c r="EA31" s="32">
        <v>43445.831456</v>
      </c>
      <c r="EB31" s="32">
        <v>23177.232196000001</v>
      </c>
      <c r="EC31" s="32">
        <v>10591.739147</v>
      </c>
      <c r="ED31" s="32">
        <v>0</v>
      </c>
      <c r="EE31" s="32">
        <v>0</v>
      </c>
      <c r="EF31" s="32" t="s">
        <v>65</v>
      </c>
      <c r="EG31" s="32" t="s">
        <v>65</v>
      </c>
      <c r="EH31" s="32" t="s">
        <v>65</v>
      </c>
      <c r="EI31" s="32" t="s">
        <v>65</v>
      </c>
      <c r="EJ31" s="32" t="s">
        <v>65</v>
      </c>
      <c r="EK31" s="32" t="s">
        <v>65</v>
      </c>
      <c r="EL31" s="32" t="s">
        <v>65</v>
      </c>
      <c r="EM31" s="32" t="s">
        <v>65</v>
      </c>
      <c r="EN31" s="32" t="s">
        <v>65</v>
      </c>
      <c r="EO31" s="32" t="s">
        <v>65</v>
      </c>
      <c r="EP31" s="32" t="s">
        <v>65</v>
      </c>
      <c r="EQ31" s="32" t="s">
        <v>65</v>
      </c>
      <c r="ER31" s="32" t="s">
        <v>65</v>
      </c>
      <c r="ES31" s="32" t="s">
        <v>65</v>
      </c>
      <c r="ET31" s="32" t="s">
        <v>65</v>
      </c>
      <c r="EU31" s="32" t="s">
        <v>65</v>
      </c>
      <c r="EV31" s="32" t="s">
        <v>65</v>
      </c>
      <c r="EW31" s="32" t="s">
        <v>65</v>
      </c>
      <c r="EX31" s="32" t="s">
        <v>65</v>
      </c>
      <c r="EY31" s="32" t="s">
        <v>65</v>
      </c>
      <c r="EZ31" s="32" t="s">
        <v>65</v>
      </c>
      <c r="FA31" s="32" t="s">
        <v>65</v>
      </c>
      <c r="FB31" s="32" t="s">
        <v>65</v>
      </c>
      <c r="FC31" s="32" t="s">
        <v>65</v>
      </c>
      <c r="FD31" s="32" t="s">
        <v>65</v>
      </c>
      <c r="FE31" s="32" t="s">
        <v>65</v>
      </c>
      <c r="FF31" s="32" t="s">
        <v>65</v>
      </c>
      <c r="FG31" s="32" t="s">
        <v>65</v>
      </c>
      <c r="FH31" s="32" t="s">
        <v>65</v>
      </c>
      <c r="FI31" s="32" t="s">
        <v>65</v>
      </c>
      <c r="FJ31" s="32" t="s">
        <v>65</v>
      </c>
      <c r="FK31" s="32" t="s">
        <v>65</v>
      </c>
      <c r="FL31" s="32" t="s">
        <v>65</v>
      </c>
      <c r="FM31" s="32" t="s">
        <v>65</v>
      </c>
      <c r="FN31" s="32" t="s">
        <v>65</v>
      </c>
      <c r="FO31" s="32" t="s">
        <v>65</v>
      </c>
      <c r="FP31" s="32" t="s">
        <v>65</v>
      </c>
      <c r="FQ31" s="32" t="s">
        <v>65</v>
      </c>
      <c r="FR31" s="32" t="s">
        <v>65</v>
      </c>
      <c r="FS31" s="32" t="s">
        <v>65</v>
      </c>
      <c r="FT31" s="32" t="s">
        <v>65</v>
      </c>
      <c r="FU31" s="32" t="s">
        <v>65</v>
      </c>
      <c r="FV31" s="32" t="s">
        <v>65</v>
      </c>
      <c r="FW31" s="32" t="s">
        <v>65</v>
      </c>
      <c r="FX31" s="32" t="s">
        <v>65</v>
      </c>
      <c r="FY31" s="32" t="s">
        <v>65</v>
      </c>
      <c r="FZ31" s="32" t="s">
        <v>65</v>
      </c>
      <c r="GA31" s="32" t="s">
        <v>65</v>
      </c>
      <c r="GB31" s="32" t="s">
        <v>65</v>
      </c>
      <c r="GC31" s="32" t="s">
        <v>65</v>
      </c>
      <c r="GD31" s="32" t="s">
        <v>65</v>
      </c>
      <c r="GE31" s="32" t="s">
        <v>65</v>
      </c>
      <c r="GF31" s="32" t="s">
        <v>65</v>
      </c>
      <c r="GG31" s="32" t="s">
        <v>65</v>
      </c>
      <c r="GH31" s="32" t="s">
        <v>65</v>
      </c>
      <c r="GI31" s="32" t="s">
        <v>65</v>
      </c>
    </row>
    <row r="32" spans="2:191" ht="12.75" customHeight="1">
      <c r="B32" s="24" t="s">
        <v>138</v>
      </c>
      <c r="C32" s="32" t="s">
        <v>65</v>
      </c>
      <c r="D32" s="32" t="s">
        <v>65</v>
      </c>
      <c r="E32" s="32" t="s">
        <v>65</v>
      </c>
      <c r="F32" s="32" t="s">
        <v>65</v>
      </c>
      <c r="G32" s="32" t="s">
        <v>65</v>
      </c>
      <c r="H32" s="32" t="s">
        <v>65</v>
      </c>
      <c r="I32" s="32" t="s">
        <v>65</v>
      </c>
      <c r="J32" s="32" t="s">
        <v>65</v>
      </c>
      <c r="K32" s="32" t="s">
        <v>65</v>
      </c>
      <c r="L32" s="32" t="s">
        <v>65</v>
      </c>
      <c r="M32" s="32" t="s">
        <v>65</v>
      </c>
      <c r="N32" s="32" t="s">
        <v>65</v>
      </c>
      <c r="O32" s="32" t="s">
        <v>65</v>
      </c>
      <c r="P32" s="32" t="s">
        <v>65</v>
      </c>
      <c r="Q32" s="32" t="s">
        <v>65</v>
      </c>
      <c r="R32" s="32" t="s">
        <v>65</v>
      </c>
      <c r="S32" s="32" t="s">
        <v>65</v>
      </c>
      <c r="T32" s="32" t="s">
        <v>65</v>
      </c>
      <c r="U32" s="32" t="s">
        <v>65</v>
      </c>
      <c r="V32" s="32" t="s">
        <v>65</v>
      </c>
      <c r="W32" s="32" t="s">
        <v>65</v>
      </c>
      <c r="X32" s="32" t="s">
        <v>65</v>
      </c>
      <c r="Y32" s="32" t="s">
        <v>65</v>
      </c>
      <c r="Z32" s="32" t="s">
        <v>65</v>
      </c>
      <c r="AA32" s="32" t="s">
        <v>65</v>
      </c>
      <c r="AB32" s="32" t="s">
        <v>65</v>
      </c>
      <c r="AC32" s="32" t="s">
        <v>65</v>
      </c>
      <c r="AD32" s="32" t="s">
        <v>65</v>
      </c>
      <c r="AE32" s="32" t="s">
        <v>65</v>
      </c>
      <c r="AF32" s="32" t="s">
        <v>65</v>
      </c>
      <c r="AG32" s="32" t="s">
        <v>65</v>
      </c>
      <c r="AH32" s="32" t="s">
        <v>65</v>
      </c>
      <c r="AI32" s="32" t="s">
        <v>65</v>
      </c>
      <c r="AJ32" s="32" t="s">
        <v>65</v>
      </c>
      <c r="AK32" s="32" t="s">
        <v>65</v>
      </c>
      <c r="AL32" s="32" t="s">
        <v>65</v>
      </c>
      <c r="AM32" s="32" t="s">
        <v>65</v>
      </c>
      <c r="AN32" s="32" t="s">
        <v>65</v>
      </c>
      <c r="AO32" s="32" t="s">
        <v>65</v>
      </c>
      <c r="AP32" s="32" t="s">
        <v>65</v>
      </c>
      <c r="AQ32" s="32" t="s">
        <v>65</v>
      </c>
      <c r="AR32" s="32" t="s">
        <v>65</v>
      </c>
      <c r="AS32" s="32" t="s">
        <v>65</v>
      </c>
      <c r="AT32" s="32" t="s">
        <v>65</v>
      </c>
      <c r="AU32" s="32" t="s">
        <v>65</v>
      </c>
      <c r="AV32" s="32" t="s">
        <v>65</v>
      </c>
      <c r="AW32" s="32" t="s">
        <v>65</v>
      </c>
      <c r="AX32" s="32" t="s">
        <v>65</v>
      </c>
      <c r="AY32" s="32" t="s">
        <v>65</v>
      </c>
      <c r="AZ32" s="32" t="s">
        <v>65</v>
      </c>
      <c r="BA32" s="32" t="s">
        <v>65</v>
      </c>
      <c r="BB32" s="32" t="s">
        <v>65</v>
      </c>
      <c r="BC32" s="32" t="s">
        <v>65</v>
      </c>
      <c r="BD32" s="32" t="s">
        <v>65</v>
      </c>
      <c r="BE32" s="32" t="s">
        <v>65</v>
      </c>
      <c r="BF32" s="32" t="s">
        <v>65</v>
      </c>
      <c r="BG32" s="32" t="s">
        <v>65</v>
      </c>
      <c r="BH32" s="32" t="s">
        <v>65</v>
      </c>
      <c r="BI32" s="32" t="s">
        <v>65</v>
      </c>
      <c r="BJ32" s="32" t="s">
        <v>65</v>
      </c>
      <c r="BK32" s="32" t="s">
        <v>65</v>
      </c>
      <c r="BL32" s="32" t="s">
        <v>65</v>
      </c>
      <c r="BM32" s="32" t="s">
        <v>65</v>
      </c>
      <c r="BN32" s="32" t="s">
        <v>65</v>
      </c>
      <c r="BO32" s="32" t="s">
        <v>65</v>
      </c>
      <c r="BP32" s="32" t="s">
        <v>65</v>
      </c>
      <c r="BQ32" s="32" t="s">
        <v>65</v>
      </c>
      <c r="BR32" s="32" t="s">
        <v>65</v>
      </c>
      <c r="BS32" s="32" t="s">
        <v>65</v>
      </c>
      <c r="BT32" s="32" t="s">
        <v>65</v>
      </c>
      <c r="BU32" s="32" t="s">
        <v>65</v>
      </c>
      <c r="BV32" s="32" t="s">
        <v>65</v>
      </c>
      <c r="BW32" s="32" t="s">
        <v>65</v>
      </c>
      <c r="BX32" s="32" t="s">
        <v>65</v>
      </c>
      <c r="BY32" s="32" t="s">
        <v>65</v>
      </c>
      <c r="BZ32" s="32" t="s">
        <v>65</v>
      </c>
      <c r="CA32" s="32" t="s">
        <v>65</v>
      </c>
      <c r="CB32" s="32" t="s">
        <v>65</v>
      </c>
      <c r="CC32" s="32" t="s">
        <v>65</v>
      </c>
      <c r="CD32" s="32" t="s">
        <v>65</v>
      </c>
      <c r="CE32" s="32" t="s">
        <v>65</v>
      </c>
      <c r="CF32" s="32" t="s">
        <v>65</v>
      </c>
      <c r="CG32" s="32" t="s">
        <v>65</v>
      </c>
      <c r="CH32" s="32" t="s">
        <v>65</v>
      </c>
      <c r="CI32" s="32" t="s">
        <v>65</v>
      </c>
      <c r="CJ32" s="32" t="s">
        <v>65</v>
      </c>
      <c r="CK32" s="32" t="s">
        <v>65</v>
      </c>
      <c r="CL32" s="32" t="s">
        <v>65</v>
      </c>
      <c r="CM32" s="32" t="s">
        <v>65</v>
      </c>
      <c r="CN32" s="32" t="s">
        <v>65</v>
      </c>
      <c r="CO32" s="32" t="s">
        <v>65</v>
      </c>
      <c r="CP32" s="32" t="s">
        <v>65</v>
      </c>
      <c r="CQ32" s="32" t="s">
        <v>65</v>
      </c>
      <c r="CR32" s="32" t="s">
        <v>65</v>
      </c>
      <c r="CS32" s="32" t="s">
        <v>65</v>
      </c>
      <c r="CT32" s="32" t="s">
        <v>65</v>
      </c>
      <c r="CU32" s="32" t="s">
        <v>65</v>
      </c>
      <c r="CV32" s="32" t="s">
        <v>65</v>
      </c>
      <c r="CW32" s="32" t="s">
        <v>65</v>
      </c>
      <c r="CX32" s="32" t="s">
        <v>65</v>
      </c>
      <c r="CY32" s="32" t="s">
        <v>65</v>
      </c>
      <c r="CZ32" s="32" t="s">
        <v>65</v>
      </c>
      <c r="DA32" s="32" t="s">
        <v>65</v>
      </c>
      <c r="DB32" s="32" t="s">
        <v>65</v>
      </c>
      <c r="DC32" s="32" t="s">
        <v>65</v>
      </c>
      <c r="DD32" s="32" t="s">
        <v>65</v>
      </c>
      <c r="DE32" s="32" t="s">
        <v>65</v>
      </c>
      <c r="DF32" s="32" t="s">
        <v>65</v>
      </c>
      <c r="DG32" s="32" t="s">
        <v>65</v>
      </c>
      <c r="DH32" s="32" t="s">
        <v>65</v>
      </c>
      <c r="DI32" s="32" t="s">
        <v>65</v>
      </c>
      <c r="DJ32" s="32" t="s">
        <v>65</v>
      </c>
      <c r="DK32" s="32" t="s">
        <v>65</v>
      </c>
      <c r="DL32" s="32" t="s">
        <v>65</v>
      </c>
      <c r="DM32" s="32" t="s">
        <v>65</v>
      </c>
      <c r="DN32" s="32" t="s">
        <v>65</v>
      </c>
      <c r="DO32" s="32" t="s">
        <v>65</v>
      </c>
      <c r="DP32" s="32" t="s">
        <v>65</v>
      </c>
      <c r="DQ32" s="32" t="s">
        <v>65</v>
      </c>
      <c r="DR32" s="32" t="s">
        <v>65</v>
      </c>
      <c r="DS32" s="32" t="s">
        <v>65</v>
      </c>
      <c r="DT32" s="32" t="s">
        <v>65</v>
      </c>
      <c r="DU32" s="32" t="s">
        <v>65</v>
      </c>
      <c r="DV32" s="32" t="s">
        <v>65</v>
      </c>
      <c r="DW32" s="32" t="s">
        <v>65</v>
      </c>
      <c r="DX32" s="32" t="s">
        <v>65</v>
      </c>
      <c r="DY32" s="32">
        <v>0</v>
      </c>
      <c r="DZ32" s="32">
        <v>16515.126515</v>
      </c>
      <c r="EA32" s="32">
        <v>27069.067461999999</v>
      </c>
      <c r="EB32" s="32">
        <v>27089.003849000001</v>
      </c>
      <c r="EC32" s="32">
        <v>27353.583121</v>
      </c>
      <c r="ED32" s="32">
        <v>27084.353372000001</v>
      </c>
      <c r="EE32" s="32">
        <v>23975.918211</v>
      </c>
      <c r="EF32" s="32">
        <v>16376.287378000001</v>
      </c>
      <c r="EG32" s="32">
        <v>23803.089537</v>
      </c>
      <c r="EH32" s="32">
        <v>27303.388643999999</v>
      </c>
      <c r="EI32" s="32">
        <v>27336.721954000001</v>
      </c>
      <c r="EJ32" s="32">
        <v>29337.190403000001</v>
      </c>
      <c r="EK32" s="32">
        <v>30838.198079999998</v>
      </c>
      <c r="EL32" s="32">
        <v>32598.788425999999</v>
      </c>
      <c r="EM32" s="32">
        <v>32685.842027999999</v>
      </c>
      <c r="EN32" s="32">
        <v>33184.288110000001</v>
      </c>
      <c r="EO32" s="32">
        <v>32500.170388999999</v>
      </c>
      <c r="EP32" s="32">
        <v>31051.026967999998</v>
      </c>
      <c r="EQ32" s="32">
        <v>32361.310085000001</v>
      </c>
      <c r="ER32" s="32">
        <v>32350.989375000001</v>
      </c>
      <c r="ES32" s="32">
        <v>31362.379210999999</v>
      </c>
      <c r="ET32" s="32">
        <v>30887.078624000002</v>
      </c>
      <c r="EU32" s="32">
        <v>28410.030168000001</v>
      </c>
      <c r="EV32" s="32">
        <v>28722.449217000001</v>
      </c>
      <c r="EW32" s="32">
        <v>27247.236336000002</v>
      </c>
      <c r="EX32" s="32">
        <v>29392.190463999999</v>
      </c>
      <c r="EY32" s="32">
        <v>26099.224193999999</v>
      </c>
      <c r="EZ32" s="32">
        <v>22384.477555000001</v>
      </c>
      <c r="FA32" s="32">
        <v>22775.09719</v>
      </c>
      <c r="FB32" s="53">
        <v>28785.197194</v>
      </c>
      <c r="FC32" s="53">
        <v>17740.036991000001</v>
      </c>
      <c r="FD32" s="53">
        <v>11736.989987999999</v>
      </c>
      <c r="FE32" s="53">
        <v>18738.416411999999</v>
      </c>
      <c r="FF32" s="53">
        <v>17722.689896</v>
      </c>
      <c r="FG32" s="53">
        <v>14724.63744</v>
      </c>
      <c r="FH32" s="53">
        <v>14729.641540000001</v>
      </c>
      <c r="FI32" s="53">
        <v>20737.371170999999</v>
      </c>
      <c r="FJ32" s="53">
        <v>21747.682712000002</v>
      </c>
      <c r="FK32" s="53">
        <v>22758.229068000001</v>
      </c>
      <c r="FL32" s="53">
        <v>18040.060774000001</v>
      </c>
      <c r="FM32" s="53">
        <v>18056.995737000001</v>
      </c>
      <c r="FN32" s="53">
        <v>18046.852143</v>
      </c>
      <c r="FO32" s="32">
        <v>18105.887299000002</v>
      </c>
      <c r="FP32" s="32">
        <v>18159.596654000001</v>
      </c>
      <c r="FQ32" s="32">
        <v>19202.579323999998</v>
      </c>
      <c r="FR32" s="32">
        <v>19703.550526999999</v>
      </c>
      <c r="FS32" s="32">
        <v>18279.929907000002</v>
      </c>
      <c r="FT32" s="32">
        <v>15747.148965</v>
      </c>
      <c r="FU32" s="32">
        <v>14313.324156999999</v>
      </c>
      <c r="FV32" s="32">
        <v>15310.942695</v>
      </c>
      <c r="FW32" s="32">
        <v>12291.953573000001</v>
      </c>
      <c r="FX32" s="32">
        <v>9261.8008489999993</v>
      </c>
      <c r="FY32" s="32">
        <v>9237.4590619999999</v>
      </c>
      <c r="FZ32" s="32">
        <v>1040.4327060000001</v>
      </c>
      <c r="GA32" s="32">
        <v>1049.7645460000001</v>
      </c>
      <c r="GB32" s="32">
        <v>11217.630020000001</v>
      </c>
      <c r="GC32" s="32">
        <v>25971.444821000001</v>
      </c>
      <c r="GD32" s="32">
        <v>32736.273358999999</v>
      </c>
      <c r="GE32" s="32">
        <v>16973.732913</v>
      </c>
      <c r="GF32" s="32">
        <v>20771.801736000001</v>
      </c>
      <c r="GG32" s="32">
        <v>11669.408566</v>
      </c>
      <c r="GH32" s="32">
        <v>6919.7762229999998</v>
      </c>
      <c r="GI32" s="32">
        <v>6980.5679739999996</v>
      </c>
    </row>
    <row r="33" spans="1:191" ht="12.75" customHeight="1">
      <c r="B33" s="29" t="s">
        <v>99</v>
      </c>
      <c r="C33" s="33">
        <v>3763360.4152350002</v>
      </c>
      <c r="D33" s="33">
        <v>3825331.2830779999</v>
      </c>
      <c r="E33" s="33">
        <v>4052381.978166</v>
      </c>
      <c r="F33" s="33">
        <v>4015586.7363229999</v>
      </c>
      <c r="G33" s="33">
        <v>3907817.4605169999</v>
      </c>
      <c r="H33" s="33">
        <v>3504350.3220839999</v>
      </c>
      <c r="I33" s="33">
        <v>3180686.2708919998</v>
      </c>
      <c r="J33" s="33">
        <v>3516958.5340129999</v>
      </c>
      <c r="K33" s="33">
        <v>3767229.7308749999</v>
      </c>
      <c r="L33" s="33">
        <v>3847805.945719</v>
      </c>
      <c r="M33" s="33">
        <v>3757960.5600979999</v>
      </c>
      <c r="N33" s="33">
        <v>4611077.2121679997</v>
      </c>
      <c r="O33" s="33">
        <v>4111042.0486699999</v>
      </c>
      <c r="P33" s="33">
        <v>4199806.8875299999</v>
      </c>
      <c r="Q33" s="33">
        <v>3728675.1138189998</v>
      </c>
      <c r="R33" s="33">
        <v>3809755.2779270001</v>
      </c>
      <c r="S33" s="33">
        <v>3901196.489631</v>
      </c>
      <c r="T33" s="33">
        <v>4388822.4793710001</v>
      </c>
      <c r="U33" s="33">
        <v>4493299.6206989996</v>
      </c>
      <c r="V33" s="33">
        <v>4242166.5986059997</v>
      </c>
      <c r="W33" s="33">
        <v>4368243.6505930005</v>
      </c>
      <c r="X33" s="33">
        <v>4413961.033942</v>
      </c>
      <c r="Y33" s="33">
        <v>4640846.2763280002</v>
      </c>
      <c r="Z33" s="33">
        <v>4754404.0718179997</v>
      </c>
      <c r="AA33" s="33">
        <v>4761608.2740359996</v>
      </c>
      <c r="AB33" s="33">
        <v>4925714.7835029997</v>
      </c>
      <c r="AC33" s="33">
        <v>5217311.6490599997</v>
      </c>
      <c r="AD33" s="33">
        <v>5225119.3582060002</v>
      </c>
      <c r="AE33" s="33">
        <v>5234006.3088300005</v>
      </c>
      <c r="AF33" s="33">
        <v>4658653.2636529999</v>
      </c>
      <c r="AG33" s="33">
        <v>4509689.9429489998</v>
      </c>
      <c r="AH33" s="33">
        <v>4844460.4816020001</v>
      </c>
      <c r="AI33" s="33">
        <v>5168115.6899220003</v>
      </c>
      <c r="AJ33" s="33">
        <v>5585439.4088570001</v>
      </c>
      <c r="AK33" s="33">
        <v>5596438.2684500003</v>
      </c>
      <c r="AL33" s="33">
        <v>5985670.5527539998</v>
      </c>
      <c r="AM33" s="33">
        <v>5761166.3533539996</v>
      </c>
      <c r="AN33" s="33">
        <v>5859810.7528090002</v>
      </c>
      <c r="AO33" s="33">
        <v>5864901.786785</v>
      </c>
      <c r="AP33" s="33">
        <v>5864501.9293959998</v>
      </c>
      <c r="AQ33" s="33">
        <v>6482181.0311139999</v>
      </c>
      <c r="AR33" s="33">
        <v>6205663.5306010004</v>
      </c>
      <c r="AS33" s="33">
        <v>6122236.989085</v>
      </c>
      <c r="AT33" s="33">
        <v>6108778.8405929999</v>
      </c>
      <c r="AU33" s="33">
        <v>6010663.1680290001</v>
      </c>
      <c r="AV33" s="33">
        <v>6144868.4705919996</v>
      </c>
      <c r="AW33" s="33">
        <v>6046759.870383</v>
      </c>
      <c r="AX33" s="33">
        <v>6876011.3460769998</v>
      </c>
      <c r="AY33" s="33">
        <v>6490761.3795210002</v>
      </c>
      <c r="AZ33" s="33">
        <v>6104085.1711179996</v>
      </c>
      <c r="BA33" s="33">
        <v>6717370.6960270004</v>
      </c>
      <c r="BB33" s="33">
        <v>6873314.3785370002</v>
      </c>
      <c r="BC33" s="33">
        <v>7027233.9185009999</v>
      </c>
      <c r="BD33" s="33">
        <v>7254336.0302769998</v>
      </c>
      <c r="BE33" s="33">
        <v>7159162.8097670004</v>
      </c>
      <c r="BF33" s="33">
        <v>7228644.6306189997</v>
      </c>
      <c r="BG33" s="33">
        <v>7354288.424745</v>
      </c>
      <c r="BH33" s="33">
        <v>7618902.8115480002</v>
      </c>
      <c r="BI33" s="33">
        <v>7397868.7198799998</v>
      </c>
      <c r="BJ33" s="33">
        <v>7449599.2670480004</v>
      </c>
      <c r="BK33" s="33">
        <v>7643898.712812</v>
      </c>
      <c r="BL33" s="33">
        <v>6871811.011686</v>
      </c>
      <c r="BM33" s="33">
        <v>7579250.7955470001</v>
      </c>
      <c r="BN33" s="33">
        <v>6666729.9835869996</v>
      </c>
      <c r="BO33" s="33">
        <v>7296079.5309939999</v>
      </c>
      <c r="BP33" s="33">
        <v>7396059.0023830002</v>
      </c>
      <c r="BQ33" s="33">
        <v>7732336.6452479996</v>
      </c>
      <c r="BR33" s="33">
        <v>7399858.0608580001</v>
      </c>
      <c r="BS33" s="33">
        <v>7510327.8238679999</v>
      </c>
      <c r="BT33" s="33">
        <v>7421064.6391869998</v>
      </c>
      <c r="BU33" s="33">
        <v>7848959.2890929999</v>
      </c>
      <c r="BV33" s="33">
        <v>8294155.1092999997</v>
      </c>
      <c r="BW33" s="33">
        <v>7946875.7391659999</v>
      </c>
      <c r="BX33" s="33">
        <v>7803309.4870189996</v>
      </c>
      <c r="BY33" s="33">
        <v>7281473.7741989996</v>
      </c>
      <c r="BZ33" s="33">
        <v>6457647.4514669999</v>
      </c>
      <c r="CA33" s="33">
        <v>6577826.5314809997</v>
      </c>
      <c r="CB33" s="33">
        <v>6824690.7803210001</v>
      </c>
      <c r="CC33" s="33">
        <v>7302932.1440340001</v>
      </c>
      <c r="CD33" s="33">
        <v>6863338.5617570002</v>
      </c>
      <c r="CE33" s="33">
        <v>6860896.6468420001</v>
      </c>
      <c r="CF33" s="33">
        <v>6838907.7389120003</v>
      </c>
      <c r="CG33" s="33">
        <v>6640704.5752060004</v>
      </c>
      <c r="CH33" s="33">
        <v>7037929.0565710003</v>
      </c>
      <c r="CI33" s="33">
        <v>6936451.5577680003</v>
      </c>
      <c r="CJ33" s="33">
        <v>6849524.0492620002</v>
      </c>
      <c r="CK33" s="33">
        <v>7202126.3686380005</v>
      </c>
      <c r="CL33" s="33">
        <v>7539694.7413799996</v>
      </c>
      <c r="CM33" s="33">
        <v>7559486.0291109998</v>
      </c>
      <c r="CN33" s="33">
        <v>7083592.0532590002</v>
      </c>
      <c r="CO33" s="33">
        <v>8129318.0716340002</v>
      </c>
      <c r="CP33" s="33">
        <v>8463519.4879650008</v>
      </c>
      <c r="CQ33" s="33">
        <v>7556703.4249470001</v>
      </c>
      <c r="CR33" s="33">
        <v>7628867.8509160001</v>
      </c>
      <c r="CS33" s="33">
        <v>7681750.4474010002</v>
      </c>
      <c r="CT33" s="33">
        <v>8082494.0251489999</v>
      </c>
      <c r="CU33" s="33">
        <v>7781602.6491649998</v>
      </c>
      <c r="CV33" s="33">
        <v>7812938.1205989998</v>
      </c>
      <c r="CW33" s="33">
        <v>8047459.1034859996</v>
      </c>
      <c r="CX33" s="33">
        <v>8191500.0372329997</v>
      </c>
      <c r="CY33" s="33">
        <v>8107324.5677969996</v>
      </c>
      <c r="CZ33" s="33">
        <v>8141349.5209649997</v>
      </c>
      <c r="DA33" s="33">
        <v>7733083.6995839998</v>
      </c>
      <c r="DB33" s="33">
        <v>7555296.3677169997</v>
      </c>
      <c r="DC33" s="33">
        <v>8221326.1599939996</v>
      </c>
      <c r="DD33" s="33">
        <v>8368824.6121819997</v>
      </c>
      <c r="DE33" s="33">
        <v>7901346.8249679999</v>
      </c>
      <c r="DF33" s="33">
        <v>8659634.9690390006</v>
      </c>
      <c r="DG33" s="33">
        <v>7705354.7624549996</v>
      </c>
      <c r="DH33" s="33">
        <v>7917496.3945180001</v>
      </c>
      <c r="DI33" s="33">
        <v>7786061.2663270002</v>
      </c>
      <c r="DJ33" s="33">
        <v>7713201.6725909999</v>
      </c>
      <c r="DK33" s="33">
        <v>7702252.2964089997</v>
      </c>
      <c r="DL33" s="33">
        <v>8243855.1617010003</v>
      </c>
      <c r="DM33" s="33">
        <v>8132067.7383310003</v>
      </c>
      <c r="DN33" s="33">
        <v>8100843.7802689997</v>
      </c>
      <c r="DO33" s="33">
        <v>8019195.7420600001</v>
      </c>
      <c r="DP33" s="33">
        <v>7838828.4614610001</v>
      </c>
      <c r="DQ33" s="33">
        <v>7881645.3730939999</v>
      </c>
      <c r="DR33" s="33">
        <v>8010008.0984460004</v>
      </c>
      <c r="DS33" s="33">
        <v>7247094.3575569997</v>
      </c>
      <c r="DT33" s="33">
        <v>6570923.1333539998</v>
      </c>
      <c r="DU33" s="33">
        <v>7522206.8194429995</v>
      </c>
      <c r="DV33" s="33">
        <v>7219369.5475390004</v>
      </c>
      <c r="DW33" s="33">
        <v>7504869.183216</v>
      </c>
      <c r="DX33" s="33">
        <v>6855160.8749460001</v>
      </c>
      <c r="DY33" s="33">
        <v>6762706.9055059999</v>
      </c>
      <c r="DZ33" s="33">
        <v>7369198.1600409998</v>
      </c>
      <c r="EA33" s="33">
        <v>6551506.5542959999</v>
      </c>
      <c r="EB33" s="33">
        <v>6361704.5327300001</v>
      </c>
      <c r="EC33" s="33">
        <v>6977712.0099010002</v>
      </c>
      <c r="ED33" s="33">
        <v>6684334.2640559999</v>
      </c>
      <c r="EE33" s="33">
        <v>5916342.8372600004</v>
      </c>
      <c r="EF33" s="33">
        <v>6325298.1753129996</v>
      </c>
      <c r="EG33" s="33">
        <v>6607046.1612130003</v>
      </c>
      <c r="EH33" s="33">
        <v>6798533.6370209996</v>
      </c>
      <c r="EI33" s="33">
        <v>6434740.3477840004</v>
      </c>
      <c r="EJ33" s="33">
        <v>6233741.8482879996</v>
      </c>
      <c r="EK33" s="33">
        <v>5831337.3826120002</v>
      </c>
      <c r="EL33" s="33">
        <v>6320445.4194909995</v>
      </c>
      <c r="EM33" s="33">
        <v>6422961.4638639996</v>
      </c>
      <c r="EN33" s="33">
        <v>6792366.3756189998</v>
      </c>
      <c r="EO33" s="33">
        <v>7412576.8255460002</v>
      </c>
      <c r="EP33" s="33">
        <v>7703350.8838940002</v>
      </c>
      <c r="EQ33" s="33">
        <v>7005955.9969330002</v>
      </c>
      <c r="ER33" s="33">
        <v>7280089.5349909998</v>
      </c>
      <c r="ES33" s="33">
        <v>8065099.8358270004</v>
      </c>
      <c r="ET33" s="33">
        <v>7662411.3088029996</v>
      </c>
      <c r="EU33" s="33">
        <v>6511596.7669770001</v>
      </c>
      <c r="EV33" s="33">
        <v>5301322.8101629997</v>
      </c>
      <c r="EW33" s="33">
        <v>5158171.4238759996</v>
      </c>
      <c r="EX33" s="33">
        <v>4668198.0899609998</v>
      </c>
      <c r="EY33" s="33">
        <v>3989930.6454139999</v>
      </c>
      <c r="EZ33" s="33">
        <v>3938426.4689659998</v>
      </c>
      <c r="FA33" s="33">
        <v>4083958.4184500002</v>
      </c>
      <c r="FB33" s="33">
        <v>4418169.840841</v>
      </c>
      <c r="FC33" s="33">
        <v>3846812.9890439999</v>
      </c>
      <c r="FD33" s="33">
        <v>3471812.997498</v>
      </c>
      <c r="FE33" s="33">
        <v>3498951.0976320002</v>
      </c>
      <c r="FF33" s="33">
        <v>3561330.3064839998</v>
      </c>
      <c r="FG33" s="33">
        <v>3266377.0126410001</v>
      </c>
      <c r="FH33" s="33">
        <v>3297129.1323830001</v>
      </c>
      <c r="FI33" s="33">
        <v>3947512.4072099999</v>
      </c>
      <c r="FJ33" s="33">
        <v>4188936.967706</v>
      </c>
      <c r="FK33" s="33">
        <v>4972233.9410610003</v>
      </c>
      <c r="FL33" s="33">
        <v>5682960.7556370003</v>
      </c>
      <c r="FM33" s="33">
        <v>5926768.3320110003</v>
      </c>
      <c r="FN33" s="33">
        <v>5636772.9271160001</v>
      </c>
      <c r="FO33" s="33">
        <v>5462517.5764069995</v>
      </c>
      <c r="FP33" s="33">
        <v>5243686.1032670001</v>
      </c>
      <c r="FQ33" s="33">
        <v>5072721.4543719999</v>
      </c>
      <c r="FR33" s="33">
        <v>5389555.2372460002</v>
      </c>
      <c r="FS33" s="33">
        <v>6222175.7272609994</v>
      </c>
      <c r="FT33" s="33">
        <v>6513272.2568720011</v>
      </c>
      <c r="FU33" s="33">
        <v>6732694.1802229993</v>
      </c>
      <c r="FV33" s="33">
        <v>6801616.3763109995</v>
      </c>
      <c r="FW33" s="33">
        <v>6692307.0627389997</v>
      </c>
      <c r="FX33" s="33">
        <v>7353385.7481729994</v>
      </c>
      <c r="FY33" s="33">
        <v>7921163.6487190006</v>
      </c>
      <c r="FZ33" s="33">
        <v>8114682.2042850005</v>
      </c>
      <c r="GA33" s="33">
        <v>8256977.2917230008</v>
      </c>
      <c r="GB33" s="33">
        <v>8117060.7831950001</v>
      </c>
      <c r="GC33" s="33">
        <v>8198880.3919270001</v>
      </c>
      <c r="GD33" s="33">
        <v>8405766.201549001</v>
      </c>
      <c r="GE33" s="33">
        <v>8257755.7469220003</v>
      </c>
      <c r="GF33" s="33">
        <v>8006792.9670319995</v>
      </c>
      <c r="GG33" s="33">
        <v>7760370.7531059999</v>
      </c>
      <c r="GH33" s="33">
        <v>7636324.538395999</v>
      </c>
      <c r="GI33" s="33">
        <v>7400528.3424860006</v>
      </c>
    </row>
    <row r="35" spans="1:191">
      <c r="B35" s="28"/>
      <c r="EZ35" s="52"/>
      <c r="FA35" s="52"/>
      <c r="FB35" s="52"/>
      <c r="FC35" s="52"/>
      <c r="FD35" s="52"/>
      <c r="FE35" s="52"/>
      <c r="FF35" s="52"/>
      <c r="FG35" s="52"/>
      <c r="FH35" s="52"/>
      <c r="FI35" s="52"/>
      <c r="FJ35" s="52"/>
      <c r="FK35" s="52"/>
      <c r="FL35" s="52"/>
      <c r="FM35" s="52"/>
      <c r="FN35" s="52"/>
      <c r="FO35" s="52"/>
      <c r="FP35" s="52"/>
      <c r="FQ35" s="52"/>
      <c r="FR35" s="52"/>
      <c r="FS35" s="52"/>
      <c r="FT35" s="52"/>
      <c r="FU35" s="52"/>
      <c r="FV35" s="52"/>
      <c r="FW35" s="52"/>
      <c r="FX35" s="52"/>
      <c r="FY35" s="52"/>
      <c r="FZ35" s="52"/>
      <c r="GA35" s="52"/>
      <c r="GB35" s="52"/>
      <c r="GC35" s="52"/>
      <c r="GD35" s="52"/>
      <c r="GE35" s="52"/>
      <c r="GF35" s="52"/>
      <c r="GG35" s="52"/>
      <c r="GH35" s="52"/>
      <c r="GI35" s="52"/>
    </row>
    <row r="36" spans="1:191" ht="12.75">
      <c r="A36" s="3"/>
      <c r="B36" s="28" t="s">
        <v>90</v>
      </c>
      <c r="N36" s="23">
        <v>1</v>
      </c>
      <c r="Z36" s="23">
        <f>N36+1</f>
        <v>2</v>
      </c>
      <c r="AL36" s="23">
        <f>Z36+1</f>
        <v>3</v>
      </c>
      <c r="AX36" s="23">
        <f>AL36+1</f>
        <v>4</v>
      </c>
      <c r="BJ36" s="23">
        <f>AX36+1</f>
        <v>5</v>
      </c>
      <c r="BV36" s="23">
        <f>BJ36+1</f>
        <v>6</v>
      </c>
      <c r="CH36" s="23">
        <f>BV36+1</f>
        <v>7</v>
      </c>
      <c r="CT36" s="23">
        <f>CH36+1</f>
        <v>8</v>
      </c>
      <c r="CU36" s="23"/>
      <c r="CV36" s="23"/>
      <c r="CW36" s="23"/>
      <c r="CX36" s="23"/>
      <c r="CY36" s="23"/>
      <c r="CZ36" s="23"/>
      <c r="DA36" s="23"/>
      <c r="DB36" s="23"/>
      <c r="DC36" s="23"/>
      <c r="DD36" s="23"/>
      <c r="DE36" s="23"/>
      <c r="DF36" s="23"/>
      <c r="DG36" s="23"/>
      <c r="DH36" s="23"/>
      <c r="DI36" s="23"/>
      <c r="DJ36" s="23"/>
      <c r="DK36" s="23"/>
      <c r="DL36" s="23"/>
      <c r="DM36" s="23"/>
      <c r="DN36" s="23"/>
      <c r="DO36" s="23"/>
      <c r="DP36" s="23"/>
      <c r="DQ36" s="23"/>
      <c r="DR36" s="23"/>
      <c r="DS36" s="23"/>
      <c r="DT36" s="23"/>
      <c r="DU36" s="23"/>
      <c r="DV36" s="23"/>
      <c r="DW36" s="23"/>
      <c r="DX36" s="23"/>
      <c r="DY36" s="23"/>
      <c r="DZ36" s="23"/>
      <c r="EA36" s="23"/>
      <c r="EB36" s="23"/>
      <c r="EC36" s="23"/>
      <c r="ED36" s="23"/>
      <c r="EE36" s="23"/>
      <c r="EF36" s="23"/>
      <c r="EG36" s="23"/>
      <c r="EH36" s="23"/>
      <c r="EI36" s="23"/>
      <c r="EJ36" s="23"/>
      <c r="EK36" s="23"/>
      <c r="EL36" s="23"/>
      <c r="EM36" s="23"/>
      <c r="EN36" s="23"/>
      <c r="EO36" s="23"/>
      <c r="EP36" s="23"/>
      <c r="EQ36" s="23"/>
      <c r="ER36" s="23"/>
      <c r="ES36" s="23"/>
      <c r="ET36" s="23"/>
      <c r="EU36" s="23"/>
      <c r="EV36" s="23"/>
      <c r="EW36" s="23"/>
      <c r="EX36" s="23"/>
      <c r="EY36" s="29"/>
      <c r="EZ36" s="29"/>
      <c r="FA36" s="29"/>
      <c r="FB36" s="29"/>
      <c r="FC36" s="29"/>
      <c r="FD36" s="29"/>
      <c r="FE36" s="29"/>
      <c r="FF36" s="29"/>
      <c r="FG36" s="29"/>
      <c r="FH36" s="29"/>
      <c r="FI36" s="29"/>
      <c r="FJ36" s="29"/>
      <c r="FK36" s="29"/>
      <c r="FL36" s="29"/>
      <c r="FM36" s="29"/>
      <c r="FN36" s="29"/>
      <c r="FO36" s="29"/>
      <c r="FP36" s="29"/>
      <c r="FQ36" s="29"/>
      <c r="FR36" s="29"/>
      <c r="FS36" s="29"/>
      <c r="FT36" s="29"/>
      <c r="FU36" s="29"/>
      <c r="FV36" s="29"/>
      <c r="FW36" s="29"/>
      <c r="FX36" s="29"/>
      <c r="FY36" s="29"/>
      <c r="FZ36" s="29"/>
      <c r="GA36" s="29"/>
      <c r="GB36" s="29"/>
      <c r="GC36" s="29"/>
      <c r="GD36" s="29"/>
      <c r="GE36" s="29"/>
      <c r="GF36" s="29"/>
      <c r="GG36" s="29"/>
      <c r="GH36" s="29"/>
      <c r="GI36" s="29"/>
    </row>
    <row r="39" spans="1:191">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c r="AQ39" s="24"/>
      <c r="AR39" s="24"/>
      <c r="AS39" s="24"/>
      <c r="AT39" s="24"/>
      <c r="AU39" s="24"/>
      <c r="AV39" s="24"/>
      <c r="AW39" s="24"/>
      <c r="AX39" s="24"/>
      <c r="AY39" s="24"/>
      <c r="AZ39" s="24"/>
      <c r="BA39" s="24"/>
      <c r="BB39" s="24"/>
      <c r="BC39" s="24"/>
      <c r="BD39" s="24"/>
      <c r="BE39" s="24"/>
      <c r="BF39" s="24"/>
      <c r="BG39" s="24"/>
      <c r="BH39" s="24"/>
      <c r="BI39" s="24"/>
      <c r="BJ39" s="24"/>
      <c r="BK39" s="24"/>
      <c r="BL39" s="24"/>
      <c r="BM39" s="24"/>
      <c r="BN39" s="24"/>
      <c r="BO39" s="24"/>
      <c r="BP39" s="24"/>
      <c r="BQ39" s="24"/>
      <c r="BR39" s="24"/>
      <c r="BS39" s="24"/>
      <c r="BT39" s="24"/>
      <c r="BU39" s="24"/>
      <c r="BV39" s="24"/>
      <c r="BW39" s="24"/>
      <c r="BX39" s="24"/>
      <c r="BY39" s="24"/>
      <c r="BZ39" s="24"/>
      <c r="CA39" s="24"/>
      <c r="CB39" s="24"/>
      <c r="CC39" s="24"/>
      <c r="CD39" s="24"/>
      <c r="CE39" s="24"/>
      <c r="CF39" s="24"/>
      <c r="CG39" s="24"/>
      <c r="CH39" s="24"/>
      <c r="CI39" s="24"/>
      <c r="CJ39" s="24"/>
      <c r="CK39" s="24"/>
      <c r="CL39" s="24"/>
      <c r="CM39" s="24"/>
      <c r="CN39" s="24"/>
      <c r="CO39" s="24"/>
      <c r="CP39" s="24"/>
      <c r="CQ39" s="24"/>
      <c r="CR39" s="24"/>
      <c r="CS39" s="24"/>
      <c r="CT39" s="24"/>
      <c r="CU39" s="24"/>
      <c r="CV39" s="24"/>
      <c r="CW39" s="24"/>
      <c r="CX39" s="24"/>
      <c r="CY39" s="24"/>
      <c r="CZ39" s="24"/>
      <c r="DA39" s="24"/>
      <c r="DB39" s="24"/>
      <c r="DC39" s="24"/>
      <c r="DD39" s="24"/>
      <c r="DE39" s="24"/>
      <c r="DF39" s="24"/>
      <c r="DG39" s="24"/>
      <c r="DH39" s="24"/>
      <c r="DI39" s="24"/>
      <c r="DJ39" s="24"/>
      <c r="DK39" s="24"/>
      <c r="DL39" s="24"/>
      <c r="DM39" s="24"/>
      <c r="DN39" s="24"/>
      <c r="DO39" s="24"/>
      <c r="DP39" s="24"/>
      <c r="DQ39" s="24"/>
      <c r="DR39" s="24"/>
      <c r="DS39" s="24"/>
      <c r="DT39" s="24"/>
      <c r="DU39" s="24"/>
      <c r="DV39" s="24"/>
      <c r="DW39" s="24"/>
      <c r="DX39" s="24"/>
      <c r="DY39" s="24"/>
      <c r="DZ39" s="24"/>
      <c r="EA39" s="24"/>
      <c r="EB39" s="24"/>
      <c r="EC39" s="24"/>
      <c r="ED39" s="24"/>
      <c r="EE39" s="24"/>
      <c r="EF39" s="24"/>
      <c r="EG39" s="24"/>
      <c r="EH39" s="24"/>
      <c r="EI39" s="24"/>
      <c r="EJ39" s="24"/>
      <c r="EK39" s="24"/>
      <c r="EL39" s="24"/>
      <c r="EM39" s="24"/>
      <c r="EN39" s="24"/>
      <c r="EO39" s="24"/>
      <c r="EP39" s="24"/>
      <c r="EQ39" s="24"/>
      <c r="ER39" s="24"/>
      <c r="ES39" s="24"/>
      <c r="ET39" s="24"/>
      <c r="EU39" s="24"/>
      <c r="EV39" s="24"/>
      <c r="EW39" s="24"/>
      <c r="EX39" s="24"/>
      <c r="EY39" s="24"/>
      <c r="EZ39" s="24"/>
      <c r="FA39" s="24"/>
      <c r="FB39" s="24"/>
      <c r="FC39" s="24"/>
      <c r="FD39" s="24"/>
      <c r="FE39" s="24"/>
      <c r="FF39" s="24"/>
      <c r="FG39" s="24"/>
      <c r="FH39" s="24"/>
      <c r="FI39" s="24"/>
      <c r="FJ39" s="24"/>
      <c r="FK39" s="24"/>
      <c r="FL39" s="24"/>
      <c r="FM39" s="24"/>
      <c r="FN39" s="24"/>
      <c r="FO39" s="24"/>
      <c r="FP39" s="24"/>
      <c r="FQ39" s="24"/>
      <c r="FR39" s="24"/>
      <c r="FS39" s="24"/>
      <c r="FT39" s="24"/>
      <c r="FU39" s="24"/>
      <c r="FV39" s="24"/>
      <c r="FW39" s="24"/>
      <c r="FX39" s="24"/>
      <c r="FY39" s="24"/>
      <c r="FZ39" s="24"/>
      <c r="GA39" s="24"/>
      <c r="GB39" s="24"/>
      <c r="GC39" s="24"/>
      <c r="GD39" s="24"/>
      <c r="GE39" s="24"/>
      <c r="GF39" s="24"/>
      <c r="GG39" s="24"/>
      <c r="GH39" s="24"/>
      <c r="GI39" s="24"/>
    </row>
    <row r="40" spans="1:191">
      <c r="C40" s="24"/>
      <c r="D40" s="24"/>
      <c r="E40" s="24"/>
      <c r="F40" s="2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c r="AQ40" s="24"/>
      <c r="AR40" s="24"/>
      <c r="AS40" s="24"/>
      <c r="AT40" s="24"/>
      <c r="AU40" s="24"/>
      <c r="AV40" s="24"/>
      <c r="AW40" s="24"/>
      <c r="AX40" s="24"/>
      <c r="AY40" s="24"/>
      <c r="AZ40" s="24"/>
      <c r="BA40" s="24"/>
      <c r="BB40" s="24"/>
      <c r="BC40" s="24"/>
      <c r="BD40" s="24"/>
      <c r="BE40" s="24"/>
      <c r="BF40" s="24"/>
      <c r="BG40" s="24"/>
      <c r="BH40" s="24"/>
      <c r="BI40" s="24"/>
      <c r="BJ40" s="24"/>
      <c r="BK40" s="24"/>
      <c r="BL40" s="24"/>
      <c r="BM40" s="24"/>
      <c r="BN40" s="24"/>
      <c r="BO40" s="24"/>
      <c r="BP40" s="24"/>
      <c r="BQ40" s="24"/>
      <c r="BR40" s="24"/>
      <c r="BS40" s="24"/>
      <c r="BT40" s="24"/>
      <c r="BU40" s="24"/>
      <c r="BV40" s="24"/>
      <c r="BW40" s="24"/>
      <c r="BX40" s="24"/>
      <c r="BY40" s="24"/>
      <c r="BZ40" s="24"/>
      <c r="CA40" s="24"/>
      <c r="CB40" s="24"/>
      <c r="CC40" s="24"/>
      <c r="CD40" s="24"/>
      <c r="CE40" s="24"/>
      <c r="CF40" s="24"/>
      <c r="CG40" s="24"/>
      <c r="CH40" s="24"/>
      <c r="CI40" s="24"/>
      <c r="CJ40" s="24"/>
      <c r="CK40" s="24"/>
      <c r="CL40" s="24"/>
      <c r="CM40" s="24"/>
      <c r="CN40" s="24"/>
      <c r="CO40" s="24"/>
      <c r="CP40" s="24"/>
      <c r="CQ40" s="24"/>
      <c r="CR40" s="24"/>
      <c r="CS40" s="24"/>
      <c r="CT40" s="24"/>
      <c r="CU40" s="24"/>
      <c r="CV40" s="24"/>
      <c r="CW40" s="24"/>
      <c r="CX40" s="24"/>
      <c r="CY40" s="24"/>
      <c r="CZ40" s="24"/>
      <c r="DA40" s="24"/>
      <c r="DB40" s="24"/>
      <c r="DC40" s="24"/>
      <c r="DD40" s="24"/>
      <c r="DE40" s="24"/>
      <c r="DF40" s="24"/>
      <c r="DG40" s="24"/>
      <c r="DH40" s="24"/>
      <c r="DI40" s="24"/>
      <c r="DJ40" s="24"/>
      <c r="DK40" s="24"/>
      <c r="DL40" s="24"/>
      <c r="DM40" s="24"/>
      <c r="DN40" s="24"/>
      <c r="DO40" s="24"/>
      <c r="DP40" s="24"/>
      <c r="DQ40" s="24"/>
      <c r="DR40" s="24"/>
      <c r="DS40" s="24"/>
      <c r="DT40" s="24"/>
      <c r="DU40" s="24"/>
      <c r="DV40" s="24"/>
      <c r="DW40" s="24"/>
      <c r="DX40" s="24"/>
      <c r="DY40" s="24"/>
      <c r="DZ40" s="24"/>
      <c r="EA40" s="24"/>
      <c r="EB40" s="24"/>
      <c r="EC40" s="24"/>
      <c r="ED40" s="24"/>
      <c r="EE40" s="24"/>
      <c r="EF40" s="24"/>
      <c r="EG40" s="24"/>
      <c r="EH40" s="24"/>
      <c r="EI40" s="24"/>
      <c r="EJ40" s="24"/>
      <c r="EK40" s="24"/>
      <c r="EL40" s="24"/>
      <c r="EM40" s="24"/>
      <c r="EN40" s="24"/>
      <c r="EO40" s="24"/>
      <c r="EP40" s="24"/>
      <c r="EQ40" s="24"/>
      <c r="ER40" s="24"/>
      <c r="ES40" s="24"/>
      <c r="ET40" s="24"/>
      <c r="EU40" s="24"/>
      <c r="EV40" s="24"/>
      <c r="EW40" s="24"/>
      <c r="EX40" s="24"/>
      <c r="EY40" s="24"/>
      <c r="EZ40" s="24"/>
      <c r="FA40" s="24"/>
      <c r="FB40" s="24"/>
      <c r="FC40" s="24"/>
      <c r="FD40" s="24"/>
      <c r="FE40" s="24"/>
      <c r="FF40" s="24"/>
      <c r="FG40" s="24"/>
      <c r="FH40" s="24"/>
      <c r="FI40" s="24"/>
      <c r="FJ40" s="24"/>
      <c r="FK40" s="24"/>
      <c r="FL40" s="24"/>
      <c r="FM40" s="24"/>
      <c r="FN40" s="24"/>
      <c r="FO40" s="24"/>
      <c r="FP40" s="24"/>
      <c r="FQ40" s="24"/>
      <c r="FR40" s="24"/>
      <c r="FS40" s="24"/>
      <c r="FT40" s="24"/>
      <c r="FU40" s="24"/>
      <c r="FV40" s="24"/>
      <c r="FW40" s="24"/>
      <c r="FX40" s="24"/>
      <c r="FY40" s="24"/>
      <c r="FZ40" s="24"/>
      <c r="GA40" s="24"/>
      <c r="GB40" s="24"/>
      <c r="GC40" s="24"/>
      <c r="GD40" s="24"/>
      <c r="GE40" s="24"/>
      <c r="GF40" s="24"/>
      <c r="GG40" s="24"/>
      <c r="GH40" s="24"/>
      <c r="GI40" s="24"/>
    </row>
    <row r="41" spans="1:191">
      <c r="C41" s="50"/>
      <c r="D41" s="50"/>
      <c r="E41" s="50"/>
      <c r="F41" s="50"/>
      <c r="G41" s="50"/>
      <c r="H41" s="50"/>
      <c r="I41" s="50"/>
      <c r="J41" s="50"/>
      <c r="K41" s="50"/>
      <c r="L41" s="50"/>
      <c r="M41" s="50"/>
      <c r="N41" s="50"/>
      <c r="O41" s="50"/>
      <c r="P41" s="50"/>
      <c r="Q41" s="50"/>
      <c r="R41" s="50"/>
      <c r="S41" s="50"/>
      <c r="T41" s="50"/>
      <c r="U41" s="50"/>
      <c r="V41" s="50"/>
      <c r="W41" s="50"/>
      <c r="X41" s="50"/>
      <c r="Y41" s="50"/>
      <c r="Z41" s="50"/>
      <c r="AA41" s="50"/>
      <c r="AB41" s="50"/>
      <c r="AC41" s="50"/>
      <c r="AD41" s="50"/>
      <c r="AE41" s="50"/>
      <c r="AF41" s="50"/>
      <c r="AG41" s="50"/>
      <c r="AH41" s="50"/>
      <c r="AI41" s="50"/>
      <c r="AJ41" s="50"/>
      <c r="AK41" s="50"/>
      <c r="AL41" s="50"/>
      <c r="AM41" s="50"/>
      <c r="AN41" s="50"/>
      <c r="AO41" s="50"/>
      <c r="AP41" s="50"/>
      <c r="AQ41" s="50"/>
      <c r="AR41" s="50"/>
      <c r="AS41" s="50"/>
      <c r="AT41" s="50"/>
      <c r="AU41" s="50"/>
      <c r="AV41" s="50"/>
      <c r="AW41" s="50"/>
      <c r="AX41" s="50"/>
      <c r="AY41" s="50"/>
      <c r="AZ41" s="50"/>
      <c r="BA41" s="50"/>
      <c r="BB41" s="50"/>
      <c r="BC41" s="50"/>
      <c r="BD41" s="50"/>
      <c r="BE41" s="50"/>
      <c r="BF41" s="50"/>
      <c r="BG41" s="50"/>
      <c r="BH41" s="50"/>
      <c r="BI41" s="50"/>
      <c r="BJ41" s="50"/>
      <c r="BK41" s="50"/>
      <c r="BL41" s="50"/>
      <c r="BM41" s="50"/>
      <c r="BN41" s="50"/>
      <c r="BO41" s="50"/>
      <c r="BP41" s="50"/>
      <c r="BQ41" s="50"/>
      <c r="BR41" s="50"/>
      <c r="BS41" s="50"/>
      <c r="BT41" s="50"/>
      <c r="BU41" s="50"/>
      <c r="BV41" s="50"/>
      <c r="BW41" s="50"/>
      <c r="BX41" s="50"/>
      <c r="BY41" s="50"/>
      <c r="BZ41" s="50"/>
      <c r="CA41" s="50"/>
      <c r="CB41" s="50"/>
      <c r="CC41" s="50"/>
      <c r="CD41" s="50"/>
      <c r="CE41" s="50"/>
      <c r="CF41" s="50"/>
      <c r="CG41" s="50"/>
      <c r="CH41" s="50"/>
      <c r="CI41" s="50"/>
      <c r="CJ41" s="50"/>
      <c r="CK41" s="50"/>
      <c r="CL41" s="50"/>
      <c r="CM41" s="50"/>
      <c r="CN41" s="50"/>
      <c r="CO41" s="50"/>
      <c r="CP41" s="50"/>
      <c r="CQ41" s="50"/>
      <c r="CR41" s="50"/>
      <c r="CS41" s="50"/>
      <c r="CT41" s="50"/>
      <c r="CU41" s="50"/>
      <c r="CV41" s="50"/>
      <c r="CW41" s="50"/>
      <c r="CX41" s="50"/>
      <c r="CY41" s="50"/>
      <c r="CZ41" s="50"/>
      <c r="DA41" s="50"/>
      <c r="DB41" s="50"/>
      <c r="DC41" s="50"/>
      <c r="DD41" s="50"/>
      <c r="DE41" s="50"/>
      <c r="DF41" s="50"/>
      <c r="DG41" s="50"/>
      <c r="DH41" s="50"/>
      <c r="DI41" s="50"/>
      <c r="DJ41" s="50"/>
      <c r="DK41" s="50"/>
      <c r="DL41" s="50"/>
      <c r="DM41" s="50"/>
      <c r="DN41" s="50"/>
      <c r="DO41" s="50"/>
      <c r="DP41" s="50"/>
      <c r="DQ41" s="50"/>
      <c r="DR41" s="50"/>
      <c r="DS41" s="50"/>
      <c r="DT41" s="50"/>
      <c r="DU41" s="50"/>
      <c r="DV41" s="50"/>
      <c r="DW41" s="50"/>
      <c r="DX41" s="50"/>
      <c r="DY41" s="50"/>
      <c r="DZ41" s="50"/>
      <c r="EA41" s="50"/>
      <c r="EB41" s="50"/>
      <c r="EC41" s="50"/>
      <c r="ED41" s="50"/>
      <c r="EE41" s="50"/>
      <c r="EF41" s="50"/>
      <c r="EG41" s="50"/>
      <c r="EH41" s="50"/>
      <c r="EI41" s="50"/>
      <c r="EJ41" s="50"/>
      <c r="EK41" s="50"/>
      <c r="EL41" s="50"/>
      <c r="EM41" s="50"/>
      <c r="EN41" s="50"/>
      <c r="EO41" s="50"/>
      <c r="EP41" s="50"/>
      <c r="EQ41" s="50"/>
      <c r="ER41" s="50"/>
      <c r="ES41" s="50"/>
      <c r="ET41" s="50"/>
      <c r="EU41" s="50"/>
      <c r="EV41" s="50"/>
      <c r="EW41" s="50"/>
      <c r="EX41" s="50"/>
      <c r="EY41" s="50"/>
      <c r="EZ41" s="50"/>
      <c r="FA41" s="50"/>
      <c r="FB41" s="50"/>
      <c r="FC41" s="50"/>
      <c r="FD41" s="50"/>
      <c r="FE41" s="50"/>
      <c r="FF41" s="50"/>
      <c r="FG41" s="50"/>
      <c r="FH41" s="50"/>
      <c r="FI41" s="50"/>
      <c r="FJ41" s="50"/>
      <c r="FK41" s="50"/>
      <c r="FL41" s="50"/>
      <c r="FM41" s="50"/>
      <c r="FN41" s="50"/>
      <c r="FO41" s="50"/>
      <c r="FP41" s="50"/>
      <c r="FQ41" s="50"/>
      <c r="FR41" s="50"/>
      <c r="FS41" s="50"/>
      <c r="FT41" s="50"/>
      <c r="FU41" s="50"/>
      <c r="FV41" s="50"/>
      <c r="FW41" s="50"/>
      <c r="FX41" s="50"/>
      <c r="FY41" s="50"/>
      <c r="FZ41" s="50"/>
      <c r="GA41" s="50"/>
      <c r="GB41" s="50"/>
      <c r="GC41" s="50"/>
      <c r="GD41" s="50"/>
      <c r="GE41" s="50"/>
      <c r="GF41" s="50"/>
      <c r="GG41" s="50"/>
      <c r="GH41" s="50"/>
      <c r="GI41" s="50"/>
    </row>
    <row r="42" spans="1:19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c r="CP42" s="51"/>
      <c r="CQ42" s="51"/>
      <c r="CR42" s="51"/>
      <c r="CS42" s="51"/>
      <c r="CT42" s="51"/>
      <c r="CU42" s="51"/>
      <c r="CV42" s="51"/>
      <c r="CW42" s="51"/>
      <c r="CX42" s="51"/>
      <c r="CY42" s="51"/>
      <c r="CZ42" s="51"/>
      <c r="DA42" s="51"/>
      <c r="DB42" s="51"/>
      <c r="DC42" s="51"/>
      <c r="DD42" s="51"/>
      <c r="DE42" s="51"/>
      <c r="DF42" s="51"/>
      <c r="DG42" s="51"/>
      <c r="DH42" s="51"/>
      <c r="DI42" s="51"/>
      <c r="DJ42" s="51"/>
      <c r="DK42" s="51"/>
      <c r="DL42" s="51"/>
      <c r="DM42" s="51"/>
      <c r="DN42" s="51"/>
      <c r="DO42" s="51"/>
      <c r="DP42" s="51"/>
      <c r="DQ42" s="51"/>
      <c r="DR42" s="51"/>
      <c r="DS42" s="51"/>
      <c r="DT42" s="51"/>
      <c r="DU42" s="51"/>
      <c r="DV42" s="51"/>
      <c r="DW42" s="51"/>
      <c r="DX42" s="51"/>
      <c r="DY42" s="51"/>
      <c r="DZ42" s="51"/>
      <c r="EA42" s="51"/>
      <c r="EB42" s="51"/>
      <c r="EC42" s="51"/>
      <c r="ED42" s="51"/>
      <c r="EE42" s="51"/>
      <c r="EF42" s="51"/>
      <c r="EG42" s="51"/>
      <c r="EH42" s="51"/>
      <c r="EI42" s="51"/>
      <c r="EJ42" s="51"/>
      <c r="EK42" s="51"/>
      <c r="EL42" s="51"/>
      <c r="EM42" s="51"/>
      <c r="EN42" s="51"/>
      <c r="EO42" s="51"/>
      <c r="EP42" s="51"/>
      <c r="EQ42" s="51"/>
      <c r="ER42" s="51"/>
      <c r="ES42" s="51"/>
      <c r="ET42" s="51"/>
      <c r="EU42" s="51"/>
      <c r="EV42" s="51"/>
      <c r="EW42" s="51"/>
      <c r="EX42" s="51"/>
      <c r="EY42" s="51"/>
      <c r="EZ42" s="51"/>
      <c r="FA42" s="51"/>
      <c r="FB42" s="51"/>
      <c r="FC42" s="51"/>
      <c r="FD42" s="51"/>
      <c r="FE42" s="51"/>
      <c r="FF42" s="51"/>
      <c r="FG42" s="51"/>
      <c r="FH42" s="51"/>
      <c r="FI42" s="51"/>
      <c r="FJ42" s="51"/>
      <c r="FK42" s="51"/>
      <c r="FL42" s="51"/>
      <c r="FM42" s="51"/>
      <c r="FN42" s="51"/>
      <c r="FO42" s="51"/>
      <c r="FP42" s="51"/>
      <c r="FQ42" s="51"/>
      <c r="FR42" s="51"/>
      <c r="FS42" s="51"/>
      <c r="FT42" s="51"/>
      <c r="FU42" s="51"/>
      <c r="FV42" s="51"/>
      <c r="FW42" s="51"/>
      <c r="FX42" s="51"/>
      <c r="FY42" s="51"/>
      <c r="FZ42" s="51"/>
      <c r="GA42" s="51"/>
      <c r="GB42" s="51"/>
      <c r="GC42" s="51"/>
      <c r="GD42" s="51"/>
      <c r="GE42" s="51"/>
      <c r="GF42" s="51"/>
      <c r="GG42" s="51"/>
      <c r="GH42" s="51"/>
      <c r="GI42" s="51"/>
    </row>
  </sheetData>
  <sortState xmlns:xlrd2="http://schemas.microsoft.com/office/spreadsheetml/2017/richdata2" ref="B7:BM30">
    <sortCondition ref="B7:B30"/>
  </sortState>
  <hyperlinks>
    <hyperlink ref="A2" location="Índice_general!E23:F23" display="Índice general" xr:uid="{00000000-0004-0000-0800-000000000000}"/>
    <hyperlink ref="A3" location="Notas_generales!B2:C2" display="Notas generales" xr:uid="{00000000-0004-0000-0800-000001000000}"/>
    <hyperlink ref="B10" location="Notas_generales!B4:C4" display="Banco de Chile (2)" xr:uid="{00000000-0004-0000-0800-000002000000}"/>
    <hyperlink ref="B23" location="Notas_generales!B6:C8" display="Banco Sudamericano (4) (5) (6)" xr:uid="{00000000-0004-0000-0800-000003000000}"/>
    <hyperlink ref="B26" location="Notas_generales!B9:C10" display="DnB NOR Bank ASA (7) (8)" xr:uid="{00000000-0004-0000-0800-000004000000}"/>
    <hyperlink ref="B9" location="Notas_generales!B3:C3" display="Banco Consorcio (1)" xr:uid="{00000000-0004-0000-0800-000005000000}"/>
    <hyperlink ref="B17" location="Notas_generales!B12:C12" display="Banco Itaú Corpbanca (10)" xr:uid="{00000000-0004-0000-0800-000006000000}"/>
    <hyperlink ref="B24" location="Notas_generales!B14:C14" display="China Construction Bank, agencia en Chile (11)" xr:uid="{00000000-0004-0000-0800-000007000000}"/>
    <hyperlink ref="B25" location="Notas_generales!B14:C14" display="Deutsche Bank (Chile) (12)" xr:uid="{00000000-0004-0000-0800-000008000000}"/>
    <hyperlink ref="B18" location="Notas_generales!B15:C15" display="Banco Paris (13)" xr:uid="{00000000-0004-0000-0800-000009000000}"/>
    <hyperlink ref="B19" location="Notas_generales!B16:C16" display="Banco Penta (14)" xr:uid="{00000000-0004-0000-0800-00000A000000}"/>
    <hyperlink ref="B29" location="Notas_generales!B17:C17" display="Rabobank Chile (15)" xr:uid="{00000000-0004-0000-0800-00000B000000}"/>
    <hyperlink ref="B8" location="Notas_generales!B11:C11" display="Banco BTG Pactual Chile (9)" xr:uid="{00000000-0004-0000-0800-00000C000000}"/>
    <hyperlink ref="B12" location="Notas_generales!B20:C20" display="Banco de la Nación Argentina (18)" xr:uid="{00000000-0004-0000-0800-00000D000000}"/>
    <hyperlink ref="B14" location="Notas_generales!B22:C22" display="Banco do Brasil S.A. (20)" xr:uid="{00000000-0004-0000-0800-00000E000000}"/>
    <hyperlink ref="B31" location="Notas_generales!B21:C21" display="The Bank of Tokyo - Mitsubishi Ufj. Ltd. (19)" xr:uid="{00000000-0004-0000-0800-00000F000000}"/>
    <hyperlink ref="B32" location="Notas_generales!B18:C18" display="Bank of China (16)" xr:uid="{00000000-0004-0000-0800-000010000000}"/>
  </hyperlinks>
  <printOptions horizontalCentered="1" verticalCentered="1"/>
  <pageMargins left="0.55118110236220474" right="0" top="0" bottom="0" header="0.31496062992125984" footer="0.31496062992125984"/>
  <pageSetup paperSize="9" scale="96" orientation="landscape" r:id="rId1"/>
  <colBreaks count="5" manualBreakCount="5">
    <brk id="14" max="1048575" man="1"/>
    <brk id="26" max="1048575" man="1"/>
    <brk id="38" max="1048575" man="1"/>
    <brk id="50" max="1048575" man="1"/>
    <brk id="62" max="1048575" man="1"/>
  </colBreaks>
  <drawing r:id="rId2"/>
</worksheet>
</file>

<file path=docMetadata/LabelInfo.xml><?xml version="1.0" encoding="utf-8"?>
<clbl:labelList xmlns:clbl="http://schemas.microsoft.com/office/2020/mipLabelMetadata">
  <clbl:label id="{6f509eeb-56d7-4078-8c25-542621925144}" enabled="1" method="Standard" siteId="{d1bf4087-52c2-42b9-913e-a262f9f83199}"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17</vt:i4>
      </vt:variant>
      <vt:variant>
        <vt:lpstr>Rangos con nombre</vt:lpstr>
      </vt:variant>
      <vt:variant>
        <vt:i4>31</vt:i4>
      </vt:variant>
    </vt:vector>
  </HeadingPairs>
  <TitlesOfParts>
    <vt:vector size="48" baseType="lpstr">
      <vt:lpstr>Inicio_Inversiones</vt:lpstr>
      <vt:lpstr>Índice_general</vt:lpstr>
      <vt:lpstr>Notas_generales</vt:lpstr>
      <vt:lpstr>Glosario</vt:lpstr>
      <vt:lpstr>3_01</vt:lpstr>
      <vt:lpstr>3_02</vt:lpstr>
      <vt:lpstr>3_03</vt:lpstr>
      <vt:lpstr>3_04</vt:lpstr>
      <vt:lpstr>3_05</vt:lpstr>
      <vt:lpstr>3_06</vt:lpstr>
      <vt:lpstr>3_07</vt:lpstr>
      <vt:lpstr>3_08</vt:lpstr>
      <vt:lpstr>3_09</vt:lpstr>
      <vt:lpstr>3_10</vt:lpstr>
      <vt:lpstr>3_11</vt:lpstr>
      <vt:lpstr>3_12</vt:lpstr>
      <vt:lpstr>3_13</vt:lpstr>
      <vt:lpstr>'3_01'!Área_de_impresión</vt:lpstr>
      <vt:lpstr>'3_02'!Área_de_impresión</vt:lpstr>
      <vt:lpstr>'3_03'!Área_de_impresión</vt:lpstr>
      <vt:lpstr>'3_04'!Área_de_impresión</vt:lpstr>
      <vt:lpstr>'3_05'!Área_de_impresión</vt:lpstr>
      <vt:lpstr>'3_06'!Área_de_impresión</vt:lpstr>
      <vt:lpstr>'3_07'!Área_de_impresión</vt:lpstr>
      <vt:lpstr>'3_08'!Área_de_impresión</vt:lpstr>
      <vt:lpstr>'3_09'!Área_de_impresión</vt:lpstr>
      <vt:lpstr>'3_10'!Área_de_impresión</vt:lpstr>
      <vt:lpstr>'3_11'!Área_de_impresión</vt:lpstr>
      <vt:lpstr>'3_12'!Área_de_impresión</vt:lpstr>
      <vt:lpstr>'3_13'!Área_de_impresión</vt:lpstr>
      <vt:lpstr>Glosario!Área_de_impresión</vt:lpstr>
      <vt:lpstr>Índice_general!Área_de_impresión</vt:lpstr>
      <vt:lpstr>Inicio_Inversiones!Área_de_impresión</vt:lpstr>
      <vt:lpstr>Notas_generales!Área_de_impresión</vt:lpstr>
      <vt:lpstr>'3_01'!Títulos_a_imprimir</vt:lpstr>
      <vt:lpstr>'3_02'!Títulos_a_imprimir</vt:lpstr>
      <vt:lpstr>'3_03'!Títulos_a_imprimir</vt:lpstr>
      <vt:lpstr>'3_04'!Títulos_a_imprimir</vt:lpstr>
      <vt:lpstr>'3_05'!Títulos_a_imprimir</vt:lpstr>
      <vt:lpstr>'3_06'!Títulos_a_imprimir</vt:lpstr>
      <vt:lpstr>'3_07'!Títulos_a_imprimir</vt:lpstr>
      <vt:lpstr>'3_08'!Títulos_a_imprimir</vt:lpstr>
      <vt:lpstr>'3_09'!Títulos_a_imprimir</vt:lpstr>
      <vt:lpstr>'3_10'!Títulos_a_imprimir</vt:lpstr>
      <vt:lpstr>'3_11'!Títulos_a_imprimir</vt:lpstr>
      <vt:lpstr>'3_12'!Títulos_a_imprimir</vt:lpstr>
      <vt:lpstr>'3_13'!Títulos_a_imprimir</vt:lpstr>
      <vt:lpstr>Glosario!Títulos_a_imprimir</vt:lpstr>
    </vt:vector>
  </TitlesOfParts>
  <Company>Banco Central de Chile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Juan Pablo Cova M.</cp:lastModifiedBy>
  <cp:lastPrinted>2021-04-22T22:35:28Z</cp:lastPrinted>
  <dcterms:created xsi:type="dcterms:W3CDTF">2013-04-29T13:45:37Z</dcterms:created>
  <dcterms:modified xsi:type="dcterms:W3CDTF">2023-11-22T19:28:01Z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6f509eeb-56d7-4078-8c25-542621925144_Enabled">
    <vt:lpwstr>true</vt:lpwstr>
  </property>
  <property fmtid="{D5CDD505-2E9C-101B-9397-08002B2CF9AE}" pid="3" name="MSIP_Label_6f509eeb-56d7-4078-8c25-542621925144_SetDate">
    <vt:lpwstr>2021-02-22T14:27:57Z</vt:lpwstr>
  </property>
  <property fmtid="{D5CDD505-2E9C-101B-9397-08002B2CF9AE}" pid="4" name="MSIP_Label_6f509eeb-56d7-4078-8c25-542621925144_Method">
    <vt:lpwstr>Standard</vt:lpwstr>
  </property>
  <property fmtid="{D5CDD505-2E9C-101B-9397-08002B2CF9AE}" pid="5" name="MSIP_Label_6f509eeb-56d7-4078-8c25-542621925144_Name">
    <vt:lpwstr>Uso Interno</vt:lpwstr>
  </property>
  <property fmtid="{D5CDD505-2E9C-101B-9397-08002B2CF9AE}" pid="6" name="MSIP_Label_6f509eeb-56d7-4078-8c25-542621925144_SiteId">
    <vt:lpwstr>d1bf4087-52c2-42b9-913e-a262f9f83199</vt:lpwstr>
  </property>
  <property fmtid="{D5CDD505-2E9C-101B-9397-08002B2CF9AE}" pid="7" name="MSIP_Label_6f509eeb-56d7-4078-8c25-542621925144_ActionId">
    <vt:lpwstr>93d76736-8c01-4bc3-81c0-f2f264bd350f</vt:lpwstr>
  </property>
  <property fmtid="{D5CDD505-2E9C-101B-9397-08002B2CF9AE}" pid="8" name="MSIP_Label_6f509eeb-56d7-4078-8c25-542621925144_ContentBits">
    <vt:lpwstr>0</vt:lpwstr>
  </property>
  <property fmtid="{D5CDD505-2E9C-101B-9397-08002B2CF9AE}" pid="9" name="{A44787D4-0540-4523-9961-78E4036D8C6D}">
    <vt:lpwstr>{A2AFCB8A-7DCC-4704-8AF9-964CD52C2D6F}</vt:lpwstr>
  </property>
</Properties>
</file>