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ARRY\Downloads\projet1\"/>
    </mc:Choice>
  </mc:AlternateContent>
  <xr:revisionPtr revIDLastSave="0" documentId="13_ncr:1_{724BD977-9BD7-4CAE-83C9-9D50A2BFC2D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6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2" i="1"/>
  <c r="C88" i="1"/>
  <c r="C89" i="1"/>
  <c r="C172" i="1" s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6" i="1"/>
  <c r="H34" i="1"/>
  <c r="H32" i="1"/>
  <c r="H33" i="1"/>
  <c r="H35" i="1"/>
  <c r="H37" i="1"/>
  <c r="H31" i="1"/>
  <c r="H30" i="1"/>
  <c r="H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 s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86" i="1" s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4" i="1"/>
  <c r="D3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D85" i="1" s="1"/>
  <c r="C85" i="1" s="1"/>
  <c r="K15" i="1" l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C86" i="1"/>
</calcChain>
</file>

<file path=xl/sharedStrings.xml><?xml version="1.0" encoding="utf-8"?>
<sst xmlns="http://schemas.openxmlformats.org/spreadsheetml/2006/main" count="7" uniqueCount="7">
  <si>
    <t>xi</t>
  </si>
  <si>
    <t>E(x)</t>
  </si>
  <si>
    <t>P(X= xi) - P(X=xi - 1)</t>
  </si>
  <si>
    <t>P(X = xi) version alea</t>
  </si>
  <si>
    <t xml:space="preserve">p(X = xi) heuristique </t>
  </si>
  <si>
    <t>e(x)</t>
  </si>
  <si>
    <t>experence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</si>
</sst>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trois 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Aleatoire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Feuil1!$A$2:$A$85</c:f>
              <c:numCache>
                <c:formatCode>General</c:formatCode>
                <c:ptCount val="8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</c:numCache>
            </c:numRef>
          </c:cat>
          <c:val>
            <c:numRef>
              <c:f>Feuil1!$B$2:$B$85</c:f>
              <c:numCache>
                <c:formatCode>General</c:formatCode>
                <c:ptCount val="84"/>
                <c:pt idx="0">
                  <c:v>1.5037289004009701E-19</c:v>
                </c:pt>
                <c:pt idx="1">
                  <c:v>2.7067120207217458E-18</c:v>
                </c:pt>
                <c:pt idx="2">
                  <c:v>2.5713764196856574E-17</c:v>
                </c:pt>
                <c:pt idx="3">
                  <c:v>1.7142509464571049E-16</c:v>
                </c:pt>
                <c:pt idx="4">
                  <c:v>8.9998174688998014E-16</c:v>
                </c:pt>
                <c:pt idx="5">
                  <c:v>3.959919686315913E-15</c:v>
                </c:pt>
                <c:pt idx="6">
                  <c:v>1.5179692130877676E-14</c:v>
                </c:pt>
                <c:pt idx="7">
                  <c:v>5.2044658734437706E-14</c:v>
                </c:pt>
                <c:pt idx="8">
                  <c:v>1.626395585451179E-13</c:v>
                </c:pt>
                <c:pt idx="9">
                  <c:v>4.6984761357478499E-13</c:v>
                </c:pt>
                <c:pt idx="10">
                  <c:v>1.2685885566519194E-12</c:v>
                </c:pt>
                <c:pt idx="11">
                  <c:v>3.2291345078412487E-12</c:v>
                </c:pt>
                <c:pt idx="12">
                  <c:v>7.8037417272830175E-12</c:v>
                </c:pt>
                <c:pt idx="13">
                  <c:v>1.8008634755268507E-11</c:v>
                </c:pt>
                <c:pt idx="14">
                  <c:v>3.9876262672380271E-11</c:v>
                </c:pt>
                <c:pt idx="15">
                  <c:v>8.5069360367744573E-11</c:v>
                </c:pt>
                <c:pt idx="16">
                  <c:v>1.7545555575847303E-10</c:v>
                </c:pt>
                <c:pt idx="17">
                  <c:v>3.5091111151694643E-10</c:v>
                </c:pt>
                <c:pt idx="18">
                  <c:v>6.8232716128295147E-10</c:v>
                </c:pt>
                <c:pt idx="19">
                  <c:v>1.292830410851907E-9</c:v>
                </c:pt>
                <c:pt idx="20">
                  <c:v>2.391736260076028E-9</c:v>
                </c:pt>
                <c:pt idx="21">
                  <c:v>4.3279037087090065E-9</c:v>
                </c:pt>
                <c:pt idx="22">
                  <c:v>7.6721929381659607E-9</c:v>
                </c:pt>
                <c:pt idx="23">
                  <c:v>1.3342944240288627E-8</c:v>
                </c:pt>
                <c:pt idx="24">
                  <c:v>2.2794196410493073E-8</c:v>
                </c:pt>
                <c:pt idx="25">
                  <c:v>3.8294249969628375E-8</c:v>
                </c:pt>
                <c:pt idx="26">
                  <c:v>6.3332798026693063E-8</c:v>
                </c:pt>
                <c:pt idx="27">
                  <c:v>1.0320900419164796E-7</c:v>
                </c:pt>
                <c:pt idx="28">
                  <c:v>1.6587161387943422E-7</c:v>
                </c:pt>
                <c:pt idx="29">
                  <c:v>2.6310669787772329E-7</c:v>
                </c:pt>
                <c:pt idx="30">
                  <c:v>4.1220049334176661E-7</c:v>
                </c:pt>
                <c:pt idx="31">
                  <c:v>6.38245925174348E-7</c:v>
                </c:pt>
                <c:pt idx="32">
                  <c:v>9.7731407292322055E-7</c:v>
                </c:pt>
                <c:pt idx="33">
                  <c:v>1.4807788983685161E-6</c:v>
                </c:pt>
                <c:pt idx="34">
                  <c:v>2.2211683475527742E-6</c:v>
                </c:pt>
                <c:pt idx="35">
                  <c:v>3.30002154493555E-6</c:v>
                </c:pt>
                <c:pt idx="36">
                  <c:v>4.8583650522662273E-6</c:v>
                </c:pt>
                <c:pt idx="37">
                  <c:v>7.0905868330371919E-6</c:v>
                </c:pt>
                <c:pt idx="38">
                  <c:v>1.0262691468869628E-5</c:v>
                </c:pt>
                <c:pt idx="39">
                  <c:v>1.4736172365556379E-5</c:v>
                </c:pt>
                <c:pt idx="40">
                  <c:v>2.0999045620917847E-5</c:v>
                </c:pt>
                <c:pt idx="41">
                  <c:v>2.9705966975932561E-5</c:v>
                </c:pt>
                <c:pt idx="42">
                  <c:v>4.1729810751905268E-5</c:v>
                </c:pt>
                <c:pt idx="43">
                  <c:v>5.8227642909635255E-5</c:v>
                </c:pt>
                <c:pt idx="44">
                  <c:v>8.0724686761085197E-5</c:v>
                </c:pt>
                <c:pt idx="45">
                  <c:v>1.1122067953749543E-4</c:v>
                </c:pt>
                <c:pt idx="46">
                  <c:v>1.5232397414917807E-4</c:v>
                </c:pt>
                <c:pt idx="47">
                  <c:v>2.0741987969249788E-4</c:v>
                </c:pt>
                <c:pt idx="48">
                  <c:v>2.8088108708359145E-4</c:v>
                </c:pt>
                <c:pt idx="49">
                  <c:v>3.783296275003472E-4</c:v>
                </c:pt>
                <c:pt idx="50">
                  <c:v>5.0696170085046447E-4</c:v>
                </c:pt>
                <c:pt idx="51">
                  <c:v>6.7594893446728697E-4</c:v>
                </c:pt>
                <c:pt idx="52">
                  <c:v>8.9693223996620882E-4</c:v>
                </c:pt>
                <c:pt idx="53">
                  <c:v>1.1846274867478212E-3</c:v>
                </c:pt>
                <c:pt idx="54">
                  <c:v>1.5575657696128762E-3</c:v>
                </c:pt>
                <c:pt idx="55">
                  <c:v>2.0389951893114025E-3</c:v>
                </c:pt>
                <c:pt idx="56">
                  <c:v>2.6579758717809347E-3</c:v>
                </c:pt>
                <c:pt idx="57">
                  <c:v>3.4507055177506875E-3</c:v>
                </c:pt>
                <c:pt idx="58">
                  <c:v>4.4621192039879581E-3</c:v>
                </c:pt>
                <c:pt idx="59">
                  <c:v>5.7478145678488907E-3</c:v>
                </c:pt>
                <c:pt idx="60">
                  <c:v>7.376362028739418E-3</c:v>
                </c:pt>
                <c:pt idx="61">
                  <c:v>9.4320694793717068E-3</c:v>
                </c:pt>
                <c:pt idx="62">
                  <c:v>1.2018282078554267E-2</c:v>
                </c:pt>
                <c:pt idx="63">
                  <c:v>1.5261310575941942E-2</c:v>
                </c:pt>
                <c:pt idx="64">
                  <c:v>1.9315096197676507E-2</c:v>
                </c:pt>
                <c:pt idx="65">
                  <c:v>2.4366736741684217E-2</c:v>
                </c:pt>
                <c:pt idx="66">
                  <c:v>3.0643017417572593E-2</c:v>
                </c:pt>
                <c:pt idx="67">
                  <c:v>3.8418111389195451E-2</c:v>
                </c:pt>
                <c:pt idx="68">
                  <c:v>4.802263923649433E-2</c:v>
                </c:pt>
                <c:pt idx="69">
                  <c:v>5.9854303975920439E-2</c:v>
                </c:pt>
                <c:pt idx="70">
                  <c:v>7.4390349227215463E-2</c:v>
                </c:pt>
                <c:pt idx="71">
                  <c:v>9.2202122985844515E-2</c:v>
                </c:pt>
                <c:pt idx="72">
                  <c:v>0.11397206869083554</c:v>
                </c:pt>
                <c:pt idx="73">
                  <c:v>0.14051350934486567</c:v>
                </c:pt>
                <c:pt idx="74">
                  <c:v>0.17279363987003762</c:v>
                </c:pt>
                <c:pt idx="75">
                  <c:v>0.21196019824057949</c:v>
                </c:pt>
                <c:pt idx="76">
                  <c:v>0.25937234784702495</c:v>
                </c:pt>
                <c:pt idx="77">
                  <c:v>0.31663637269636802</c:v>
                </c:pt>
                <c:pt idx="78">
                  <c:v>0.38564686418147393</c:v>
                </c:pt>
                <c:pt idx="79">
                  <c:v>0.46863416406862651</c:v>
                </c:pt>
                <c:pt idx="80">
                  <c:v>0.56821892393320961</c:v>
                </c:pt>
                <c:pt idx="81">
                  <c:v>0.68747474747474746</c:v>
                </c:pt>
                <c:pt idx="82">
                  <c:v>0.83</c:v>
                </c:pt>
                <c:pt idx="8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9-42A9-916D-12FB3CD1F976}"/>
            </c:ext>
          </c:extLst>
        </c:ser>
        <c:ser>
          <c:idx val="1"/>
          <c:order val="1"/>
          <c:tx>
            <c:v>Heuristique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Feuil1!$A$2:$A$85</c:f>
              <c:numCache>
                <c:formatCode>General</c:formatCode>
                <c:ptCount val="8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</c:numCache>
            </c:numRef>
          </c:cat>
          <c:val>
            <c:numRef>
              <c:f>Feuil1!$H$2:$H$85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2E-3</c:v>
                </c:pt>
                <c:pt idx="28">
                  <c:v>2E-3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7.0000000000000001E-3</c:v>
                </c:pt>
                <c:pt idx="36">
                  <c:v>8.0000000000000002E-3</c:v>
                </c:pt>
                <c:pt idx="37">
                  <c:v>0.01</c:v>
                </c:pt>
                <c:pt idx="38">
                  <c:v>1.0999999999999999E-2</c:v>
                </c:pt>
                <c:pt idx="39">
                  <c:v>1.2E-2</c:v>
                </c:pt>
                <c:pt idx="40">
                  <c:v>1.4E-2</c:v>
                </c:pt>
                <c:pt idx="41">
                  <c:v>1.4999999999999999E-2</c:v>
                </c:pt>
                <c:pt idx="42">
                  <c:v>1.9E-2</c:v>
                </c:pt>
                <c:pt idx="43">
                  <c:v>2.4E-2</c:v>
                </c:pt>
                <c:pt idx="44">
                  <c:v>2.6000000000000002E-2</c:v>
                </c:pt>
                <c:pt idx="45">
                  <c:v>3.2000000000000001E-2</c:v>
                </c:pt>
                <c:pt idx="46">
                  <c:v>3.4000000000000002E-2</c:v>
                </c:pt>
                <c:pt idx="47">
                  <c:v>3.4000000000000002E-2</c:v>
                </c:pt>
                <c:pt idx="48">
                  <c:v>4.1000000000000002E-2</c:v>
                </c:pt>
                <c:pt idx="49">
                  <c:v>4.5999999999999999E-2</c:v>
                </c:pt>
                <c:pt idx="50">
                  <c:v>5.1999999999999998E-2</c:v>
                </c:pt>
                <c:pt idx="51">
                  <c:v>6.6000000000000003E-2</c:v>
                </c:pt>
                <c:pt idx="52">
                  <c:v>7.3000000000000009E-2</c:v>
                </c:pt>
                <c:pt idx="53">
                  <c:v>7.9000000000000015E-2</c:v>
                </c:pt>
                <c:pt idx="54">
                  <c:v>8.6000000000000021E-2</c:v>
                </c:pt>
                <c:pt idx="55">
                  <c:v>9.9000000000000019E-2</c:v>
                </c:pt>
                <c:pt idx="56">
                  <c:v>0.11600000000000002</c:v>
                </c:pt>
                <c:pt idx="57">
                  <c:v>0.13200000000000001</c:v>
                </c:pt>
                <c:pt idx="58">
                  <c:v>0.14600000000000002</c:v>
                </c:pt>
                <c:pt idx="59">
                  <c:v>0.16500000000000001</c:v>
                </c:pt>
                <c:pt idx="60">
                  <c:v>0.17700000000000002</c:v>
                </c:pt>
                <c:pt idx="61">
                  <c:v>0.19000000000000003</c:v>
                </c:pt>
                <c:pt idx="62">
                  <c:v>0.21600000000000003</c:v>
                </c:pt>
                <c:pt idx="63">
                  <c:v>0.24100000000000002</c:v>
                </c:pt>
                <c:pt idx="64">
                  <c:v>0.26200000000000001</c:v>
                </c:pt>
                <c:pt idx="65">
                  <c:v>0.28300000000000003</c:v>
                </c:pt>
                <c:pt idx="66">
                  <c:v>0.30500000000000005</c:v>
                </c:pt>
                <c:pt idx="67">
                  <c:v>0.33800000000000008</c:v>
                </c:pt>
                <c:pt idx="68">
                  <c:v>0.37000000000000011</c:v>
                </c:pt>
                <c:pt idx="69">
                  <c:v>0.39800000000000013</c:v>
                </c:pt>
                <c:pt idx="70">
                  <c:v>0.42700000000000016</c:v>
                </c:pt>
                <c:pt idx="71">
                  <c:v>0.46400000000000013</c:v>
                </c:pt>
                <c:pt idx="72">
                  <c:v>0.49900000000000011</c:v>
                </c:pt>
                <c:pt idx="73">
                  <c:v>0.52500000000000013</c:v>
                </c:pt>
                <c:pt idx="74">
                  <c:v>0.56800000000000017</c:v>
                </c:pt>
                <c:pt idx="75">
                  <c:v>0.6010000000000002</c:v>
                </c:pt>
                <c:pt idx="76">
                  <c:v>0.64500000000000024</c:v>
                </c:pt>
                <c:pt idx="77">
                  <c:v>0.70200000000000029</c:v>
                </c:pt>
                <c:pt idx="78">
                  <c:v>0.75300000000000034</c:v>
                </c:pt>
                <c:pt idx="79">
                  <c:v>0.80000000000000038</c:v>
                </c:pt>
                <c:pt idx="80">
                  <c:v>0.83400000000000041</c:v>
                </c:pt>
                <c:pt idx="81">
                  <c:v>0.89400000000000035</c:v>
                </c:pt>
                <c:pt idx="82">
                  <c:v>0.9480000000000004</c:v>
                </c:pt>
                <c:pt idx="83">
                  <c:v>1.0000000000000004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9-42A9-916D-12FB3CD1F976}"/>
            </c:ext>
          </c:extLst>
        </c:ser>
        <c:ser>
          <c:idx val="2"/>
          <c:order val="2"/>
          <c:tx>
            <c:v>Probablilistique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Feuil1!$A$2:$A$85</c:f>
              <c:numCache>
                <c:formatCode>General</c:formatCode>
                <c:ptCount val="8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</c:numCache>
            </c:numRef>
          </c:cat>
          <c:val>
            <c:numRef>
              <c:f>Feuil1!$K$2:$K$85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9.0000000000000011E-3</c:v>
                </c:pt>
                <c:pt idx="16">
                  <c:v>1.0000000000000002E-2</c:v>
                </c:pt>
                <c:pt idx="17">
                  <c:v>1.2000000000000002E-2</c:v>
                </c:pt>
                <c:pt idx="18">
                  <c:v>1.6E-2</c:v>
                </c:pt>
                <c:pt idx="19">
                  <c:v>2.3E-2</c:v>
                </c:pt>
                <c:pt idx="20">
                  <c:v>3.7999999999999999E-2</c:v>
                </c:pt>
                <c:pt idx="21">
                  <c:v>5.1999999999999998E-2</c:v>
                </c:pt>
                <c:pt idx="22">
                  <c:v>6.8000000000000005E-2</c:v>
                </c:pt>
                <c:pt idx="23">
                  <c:v>0.09</c:v>
                </c:pt>
                <c:pt idx="24">
                  <c:v>0.11199999999999999</c:v>
                </c:pt>
                <c:pt idx="25">
                  <c:v>0.13999999999999999</c:v>
                </c:pt>
                <c:pt idx="26">
                  <c:v>0.16699999999999998</c:v>
                </c:pt>
                <c:pt idx="27">
                  <c:v>0.19999999999999998</c:v>
                </c:pt>
                <c:pt idx="28">
                  <c:v>0.23099999999999998</c:v>
                </c:pt>
                <c:pt idx="29">
                  <c:v>0.27099999999999996</c:v>
                </c:pt>
                <c:pt idx="30">
                  <c:v>0.31799999999999995</c:v>
                </c:pt>
                <c:pt idx="31">
                  <c:v>0.36399999999999993</c:v>
                </c:pt>
                <c:pt idx="32">
                  <c:v>0.41199999999999992</c:v>
                </c:pt>
                <c:pt idx="33">
                  <c:v>0.46099999999999991</c:v>
                </c:pt>
                <c:pt idx="34">
                  <c:v>0.5099999999999999</c:v>
                </c:pt>
                <c:pt idx="35">
                  <c:v>0.54399999999999993</c:v>
                </c:pt>
                <c:pt idx="36">
                  <c:v>0.57599999999999996</c:v>
                </c:pt>
                <c:pt idx="37">
                  <c:v>0.61299999999999999</c:v>
                </c:pt>
                <c:pt idx="38">
                  <c:v>0.65800000000000003</c:v>
                </c:pt>
                <c:pt idx="39">
                  <c:v>0.68600000000000005</c:v>
                </c:pt>
                <c:pt idx="40">
                  <c:v>0.71000000000000008</c:v>
                </c:pt>
                <c:pt idx="41">
                  <c:v>0.7340000000000001</c:v>
                </c:pt>
                <c:pt idx="42">
                  <c:v>0.75400000000000011</c:v>
                </c:pt>
                <c:pt idx="43">
                  <c:v>0.76800000000000013</c:v>
                </c:pt>
                <c:pt idx="44">
                  <c:v>0.78900000000000015</c:v>
                </c:pt>
                <c:pt idx="45">
                  <c:v>0.80800000000000016</c:v>
                </c:pt>
                <c:pt idx="46">
                  <c:v>0.82600000000000018</c:v>
                </c:pt>
                <c:pt idx="47">
                  <c:v>0.84400000000000019</c:v>
                </c:pt>
                <c:pt idx="48">
                  <c:v>0.86600000000000021</c:v>
                </c:pt>
                <c:pt idx="49">
                  <c:v>0.87700000000000022</c:v>
                </c:pt>
                <c:pt idx="50">
                  <c:v>0.89800000000000024</c:v>
                </c:pt>
                <c:pt idx="51">
                  <c:v>0.91300000000000026</c:v>
                </c:pt>
                <c:pt idx="52">
                  <c:v>0.93000000000000027</c:v>
                </c:pt>
                <c:pt idx="53">
                  <c:v>0.94300000000000028</c:v>
                </c:pt>
                <c:pt idx="54">
                  <c:v>0.94800000000000029</c:v>
                </c:pt>
                <c:pt idx="55">
                  <c:v>0.9610000000000003</c:v>
                </c:pt>
                <c:pt idx="56">
                  <c:v>0.98300000000000032</c:v>
                </c:pt>
                <c:pt idx="57">
                  <c:v>0.99000000000000032</c:v>
                </c:pt>
                <c:pt idx="58">
                  <c:v>0.99100000000000033</c:v>
                </c:pt>
                <c:pt idx="59">
                  <c:v>0.99800000000000033</c:v>
                </c:pt>
                <c:pt idx="60">
                  <c:v>0.99900000000000033</c:v>
                </c:pt>
                <c:pt idx="61">
                  <c:v>1.0000000000000002</c:v>
                </c:pt>
                <c:pt idx="62">
                  <c:v>1.0000000000000002</c:v>
                </c:pt>
                <c:pt idx="63">
                  <c:v>1.0000000000000002</c:v>
                </c:pt>
                <c:pt idx="64">
                  <c:v>1.0000000000000002</c:v>
                </c:pt>
                <c:pt idx="65">
                  <c:v>1.0000000000000002</c:v>
                </c:pt>
                <c:pt idx="66">
                  <c:v>1.0000000000000002</c:v>
                </c:pt>
                <c:pt idx="67">
                  <c:v>1.0000000000000002</c:v>
                </c:pt>
                <c:pt idx="68">
                  <c:v>1.0000000000000002</c:v>
                </c:pt>
                <c:pt idx="69">
                  <c:v>1.0000000000000002</c:v>
                </c:pt>
                <c:pt idx="70">
                  <c:v>1.0000000000000002</c:v>
                </c:pt>
                <c:pt idx="71">
                  <c:v>1.0000000000000002</c:v>
                </c:pt>
                <c:pt idx="72">
                  <c:v>1.0000000000000002</c:v>
                </c:pt>
                <c:pt idx="73">
                  <c:v>1.0000000000000002</c:v>
                </c:pt>
                <c:pt idx="74">
                  <c:v>1.0000000000000002</c:v>
                </c:pt>
                <c:pt idx="75">
                  <c:v>1.0000000000000002</c:v>
                </c:pt>
                <c:pt idx="76">
                  <c:v>1.0000000000000002</c:v>
                </c:pt>
                <c:pt idx="77">
                  <c:v>1.0000000000000002</c:v>
                </c:pt>
                <c:pt idx="78">
                  <c:v>1.0000000000000002</c:v>
                </c:pt>
                <c:pt idx="79">
                  <c:v>1.0000000000000002</c:v>
                </c:pt>
                <c:pt idx="80">
                  <c:v>1.0000000000000002</c:v>
                </c:pt>
                <c:pt idx="81">
                  <c:v>1.0000000000000002</c:v>
                </c:pt>
                <c:pt idx="82">
                  <c:v>1.0000000000000002</c:v>
                </c:pt>
                <c:pt idx="83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9-42A9-916D-12FB3CD1F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649240"/>
        <c:axId val="577652192"/>
      </c:lineChart>
      <c:catAx>
        <c:axId val="577649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652192"/>
        <c:crosses val="autoZero"/>
        <c:auto val="1"/>
        <c:lblAlgn val="ctr"/>
        <c:lblOffset val="100"/>
        <c:noMultiLvlLbl val="0"/>
      </c:catAx>
      <c:valAx>
        <c:axId val="577652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64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Version probabiliste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Feuil1!$A$2:$A$85</c:f>
              <c:numCache>
                <c:formatCode>General</c:formatCode>
                <c:ptCount val="8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</c:numCache>
            </c:numRef>
          </c:cat>
          <c:val>
            <c:numRef>
              <c:f>Feuil1!$K$2:$K$85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9.0000000000000011E-3</c:v>
                </c:pt>
                <c:pt idx="16">
                  <c:v>1.0000000000000002E-2</c:v>
                </c:pt>
                <c:pt idx="17">
                  <c:v>1.2000000000000002E-2</c:v>
                </c:pt>
                <c:pt idx="18">
                  <c:v>1.6E-2</c:v>
                </c:pt>
                <c:pt idx="19">
                  <c:v>2.3E-2</c:v>
                </c:pt>
                <c:pt idx="20">
                  <c:v>3.7999999999999999E-2</c:v>
                </c:pt>
                <c:pt idx="21">
                  <c:v>5.1999999999999998E-2</c:v>
                </c:pt>
                <c:pt idx="22">
                  <c:v>6.8000000000000005E-2</c:v>
                </c:pt>
                <c:pt idx="23">
                  <c:v>0.09</c:v>
                </c:pt>
                <c:pt idx="24">
                  <c:v>0.11199999999999999</c:v>
                </c:pt>
                <c:pt idx="25">
                  <c:v>0.13999999999999999</c:v>
                </c:pt>
                <c:pt idx="26">
                  <c:v>0.16699999999999998</c:v>
                </c:pt>
                <c:pt idx="27">
                  <c:v>0.19999999999999998</c:v>
                </c:pt>
                <c:pt idx="28">
                  <c:v>0.23099999999999998</c:v>
                </c:pt>
                <c:pt idx="29">
                  <c:v>0.27099999999999996</c:v>
                </c:pt>
                <c:pt idx="30">
                  <c:v>0.31799999999999995</c:v>
                </c:pt>
                <c:pt idx="31">
                  <c:v>0.36399999999999993</c:v>
                </c:pt>
                <c:pt idx="32">
                  <c:v>0.41199999999999992</c:v>
                </c:pt>
                <c:pt idx="33">
                  <c:v>0.46099999999999991</c:v>
                </c:pt>
                <c:pt idx="34">
                  <c:v>0.5099999999999999</c:v>
                </c:pt>
                <c:pt idx="35">
                  <c:v>0.54399999999999993</c:v>
                </c:pt>
                <c:pt idx="36">
                  <c:v>0.57599999999999996</c:v>
                </c:pt>
                <c:pt idx="37">
                  <c:v>0.61299999999999999</c:v>
                </c:pt>
                <c:pt idx="38">
                  <c:v>0.65800000000000003</c:v>
                </c:pt>
                <c:pt idx="39">
                  <c:v>0.68600000000000005</c:v>
                </c:pt>
                <c:pt idx="40">
                  <c:v>0.71000000000000008</c:v>
                </c:pt>
                <c:pt idx="41">
                  <c:v>0.7340000000000001</c:v>
                </c:pt>
                <c:pt idx="42">
                  <c:v>0.75400000000000011</c:v>
                </c:pt>
                <c:pt idx="43">
                  <c:v>0.76800000000000013</c:v>
                </c:pt>
                <c:pt idx="44">
                  <c:v>0.78900000000000015</c:v>
                </c:pt>
                <c:pt idx="45">
                  <c:v>0.80800000000000016</c:v>
                </c:pt>
                <c:pt idx="46">
                  <c:v>0.82600000000000018</c:v>
                </c:pt>
                <c:pt idx="47">
                  <c:v>0.84400000000000019</c:v>
                </c:pt>
                <c:pt idx="48">
                  <c:v>0.86600000000000021</c:v>
                </c:pt>
                <c:pt idx="49">
                  <c:v>0.87700000000000022</c:v>
                </c:pt>
                <c:pt idx="50">
                  <c:v>0.89800000000000024</c:v>
                </c:pt>
                <c:pt idx="51">
                  <c:v>0.91300000000000026</c:v>
                </c:pt>
                <c:pt idx="52">
                  <c:v>0.93000000000000027</c:v>
                </c:pt>
                <c:pt idx="53">
                  <c:v>0.94300000000000028</c:v>
                </c:pt>
                <c:pt idx="54">
                  <c:v>0.94800000000000029</c:v>
                </c:pt>
                <c:pt idx="55">
                  <c:v>0.9610000000000003</c:v>
                </c:pt>
                <c:pt idx="56">
                  <c:v>0.98300000000000032</c:v>
                </c:pt>
                <c:pt idx="57">
                  <c:v>0.99000000000000032</c:v>
                </c:pt>
                <c:pt idx="58">
                  <c:v>0.99100000000000033</c:v>
                </c:pt>
                <c:pt idx="59">
                  <c:v>0.99800000000000033</c:v>
                </c:pt>
                <c:pt idx="60">
                  <c:v>0.99900000000000033</c:v>
                </c:pt>
                <c:pt idx="61">
                  <c:v>1.0000000000000002</c:v>
                </c:pt>
                <c:pt idx="62">
                  <c:v>1.0000000000000002</c:v>
                </c:pt>
                <c:pt idx="63">
                  <c:v>1.0000000000000002</c:v>
                </c:pt>
                <c:pt idx="64">
                  <c:v>1.0000000000000002</c:v>
                </c:pt>
                <c:pt idx="65">
                  <c:v>1.0000000000000002</c:v>
                </c:pt>
                <c:pt idx="66">
                  <c:v>1.0000000000000002</c:v>
                </c:pt>
                <c:pt idx="67">
                  <c:v>1.0000000000000002</c:v>
                </c:pt>
                <c:pt idx="68">
                  <c:v>1.0000000000000002</c:v>
                </c:pt>
                <c:pt idx="69">
                  <c:v>1.0000000000000002</c:v>
                </c:pt>
                <c:pt idx="70">
                  <c:v>1.0000000000000002</c:v>
                </c:pt>
                <c:pt idx="71">
                  <c:v>1.0000000000000002</c:v>
                </c:pt>
                <c:pt idx="72">
                  <c:v>1.0000000000000002</c:v>
                </c:pt>
                <c:pt idx="73">
                  <c:v>1.0000000000000002</c:v>
                </c:pt>
                <c:pt idx="74">
                  <c:v>1.0000000000000002</c:v>
                </c:pt>
                <c:pt idx="75">
                  <c:v>1.0000000000000002</c:v>
                </c:pt>
                <c:pt idx="76">
                  <c:v>1.0000000000000002</c:v>
                </c:pt>
                <c:pt idx="77">
                  <c:v>1.0000000000000002</c:v>
                </c:pt>
                <c:pt idx="78">
                  <c:v>1.0000000000000002</c:v>
                </c:pt>
                <c:pt idx="79">
                  <c:v>1.0000000000000002</c:v>
                </c:pt>
                <c:pt idx="80">
                  <c:v>1.0000000000000002</c:v>
                </c:pt>
                <c:pt idx="81">
                  <c:v>1.0000000000000002</c:v>
                </c:pt>
                <c:pt idx="82">
                  <c:v>1.0000000000000002</c:v>
                </c:pt>
                <c:pt idx="83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B-4B46-9E26-A3F6ADCE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01400"/>
        <c:axId val="416501728"/>
      </c:lineChart>
      <c:catAx>
        <c:axId val="41650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501728"/>
        <c:crosses val="autoZero"/>
        <c:auto val="1"/>
        <c:lblAlgn val="ctr"/>
        <c:lblOffset val="100"/>
        <c:noMultiLvlLbl val="0"/>
      </c:catAx>
      <c:valAx>
        <c:axId val="416501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probabilité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50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129987</xdr:colOff>
      <xdr:row>58</xdr:row>
      <xdr:rowOff>67235</xdr:rowOff>
    </xdr:from>
    <xdr:to>
      <xdr:col>24</xdr:col>
      <xdr:colOff>152400</xdr:colOff>
      <xdr:row>79</xdr:row>
      <xdr:rowOff>116542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EABB437-1635-F7E7-E2A5-7EA1CAD73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129988</xdr:colOff>
      <xdr:row>87</xdr:row>
      <xdr:rowOff>112059</xdr:rowOff>
    </xdr:from>
    <xdr:to>
      <xdr:col>15</xdr:col>
      <xdr:colOff>434788</xdr:colOff>
      <xdr:row>102</xdr:row>
      <xdr:rowOff>165847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47BEB0A-BB6F-3BE1-0747-E44827630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2"/>
  <sheetViews>
    <sheetView tabSelected="1" topLeftCell="A71" zoomScale="55" zoomScaleNormal="55" workbookViewId="0">
      <selection activeCell="L1" sqref="L1:L1048576"/>
    </sheetView>
  </sheetViews>
  <sheetFormatPr baseColWidth="10" defaultColWidth="8.88671875" defaultRowHeight="14.4"/>
  <cols>
    <col min="1" max="1" width="7.5546875" customWidth="1"/>
    <col min="2" max="2" width="19.5546875" customWidth="1"/>
    <col min="3" max="3" width="12" bestFit="1" customWidth="1"/>
    <col min="4" max="4" width="16.77734375" bestFit="1" customWidth="1"/>
    <col min="5" max="5" width="17.77734375" bestFit="1" customWidth="1"/>
    <col min="7" max="7" width="9.21875" bestFit="1" customWidth="1"/>
  </cols>
  <sheetData>
    <row r="1" spans="1:12">
      <c r="A1" s="1" t="s">
        <v>0</v>
      </c>
      <c r="B1" s="1" t="s">
        <v>3</v>
      </c>
      <c r="C1" s="3" t="s">
        <v>1</v>
      </c>
      <c r="D1" s="2" t="s">
        <v>2</v>
      </c>
      <c r="E1" t="s">
        <v>4</v>
      </c>
      <c r="G1" t="s">
        <v>5</v>
      </c>
      <c r="L1" t="s">
        <v>6</v>
      </c>
    </row>
    <row r="2" spans="1:12">
      <c r="A2" s="1">
        <v>17</v>
      </c>
      <c r="B2" s="1">
        <f>COMBIN(83,A2-17)/COMBIN(100,A2)</f>
        <v>1.5037289004009701E-19</v>
      </c>
      <c r="C2" s="2">
        <f>PRODUCT(A2,D2)</f>
        <v>2.5563391306816489E-18</v>
      </c>
      <c r="D2" s="2">
        <f>B2</f>
        <v>1.5037289004009701E-19</v>
      </c>
      <c r="E2">
        <v>0</v>
      </c>
      <c r="F2">
        <f>E2/1000</f>
        <v>0</v>
      </c>
      <c r="G2">
        <f>F2*A2</f>
        <v>0</v>
      </c>
      <c r="H2">
        <v>0</v>
      </c>
      <c r="I2">
        <v>0</v>
      </c>
      <c r="J2">
        <f>I2/1000</f>
        <v>0</v>
      </c>
      <c r="K2">
        <v>0</v>
      </c>
      <c r="L2">
        <f>J2*A2</f>
        <v>0</v>
      </c>
    </row>
    <row r="3" spans="1:12">
      <c r="A3" s="1">
        <v>18</v>
      </c>
      <c r="B3" s="1">
        <f t="shared" ref="B3:B66" si="0">COMBIN(83,A3-17)/COMBIN(100,A3)</f>
        <v>2.7067120207217458E-18</v>
      </c>
      <c r="C3" s="2">
        <f t="shared" ref="C3:C66" si="1">PRODUCT(A3,D3)</f>
        <v>4.6014104352269683E-17</v>
      </c>
      <c r="D3" s="2">
        <f>B3-B2</f>
        <v>2.5563391306816489E-18</v>
      </c>
      <c r="E3">
        <v>0</v>
      </c>
      <c r="F3">
        <f t="shared" ref="F3:F66" si="2">E3/1000</f>
        <v>0</v>
      </c>
      <c r="G3">
        <f t="shared" ref="G3:G66" si="3">F3*A3</f>
        <v>0</v>
      </c>
      <c r="H3">
        <v>0</v>
      </c>
      <c r="I3">
        <v>0</v>
      </c>
      <c r="J3">
        <f t="shared" ref="J3:J66" si="4">I3/1000</f>
        <v>0</v>
      </c>
      <c r="K3">
        <f>J3+K2</f>
        <v>0</v>
      </c>
      <c r="L3">
        <f t="shared" ref="L3:L66" si="5">J3*A3</f>
        <v>0</v>
      </c>
    </row>
    <row r="4" spans="1:12">
      <c r="A4" s="1">
        <v>19</v>
      </c>
      <c r="B4" s="1">
        <f t="shared" si="0"/>
        <v>2.5713764196856574E-17</v>
      </c>
      <c r="C4" s="2">
        <f t="shared" si="1"/>
        <v>4.3713399134656174E-16</v>
      </c>
      <c r="D4" s="2">
        <f>B4-B3</f>
        <v>2.3007052176134829E-17</v>
      </c>
      <c r="E4">
        <v>0</v>
      </c>
      <c r="F4">
        <f t="shared" si="2"/>
        <v>0</v>
      </c>
      <c r="G4">
        <f t="shared" si="3"/>
        <v>0</v>
      </c>
      <c r="H4">
        <v>0</v>
      </c>
      <c r="I4">
        <v>0</v>
      </c>
      <c r="J4">
        <f t="shared" si="4"/>
        <v>0</v>
      </c>
      <c r="K4">
        <f t="shared" ref="K4:K67" si="6">J4+K3</f>
        <v>0</v>
      </c>
      <c r="L4">
        <f t="shared" si="5"/>
        <v>0</v>
      </c>
    </row>
    <row r="5" spans="1:12">
      <c r="A5" s="1">
        <v>20</v>
      </c>
      <c r="B5" s="1">
        <f t="shared" si="0"/>
        <v>1.7142509464571049E-16</v>
      </c>
      <c r="C5" s="2">
        <f t="shared" si="1"/>
        <v>2.9142266089770784E-15</v>
      </c>
      <c r="D5" s="2">
        <f t="shared" ref="D5:D68" si="7">B5-B4</f>
        <v>1.4571133044885393E-16</v>
      </c>
      <c r="E5">
        <v>0</v>
      </c>
      <c r="F5">
        <f t="shared" si="2"/>
        <v>0</v>
      </c>
      <c r="G5">
        <f t="shared" si="3"/>
        <v>0</v>
      </c>
      <c r="H5">
        <v>0</v>
      </c>
      <c r="I5">
        <v>0</v>
      </c>
      <c r="J5">
        <f t="shared" si="4"/>
        <v>0</v>
      </c>
      <c r="K5">
        <f t="shared" si="6"/>
        <v>0</v>
      </c>
      <c r="L5">
        <f t="shared" si="5"/>
        <v>0</v>
      </c>
    </row>
    <row r="6" spans="1:12">
      <c r="A6" s="1">
        <v>21</v>
      </c>
      <c r="B6" s="1">
        <f t="shared" si="0"/>
        <v>8.9998174688998014E-16</v>
      </c>
      <c r="C6" s="2">
        <f t="shared" si="1"/>
        <v>1.5299689697129661E-14</v>
      </c>
      <c r="D6" s="2">
        <f t="shared" si="7"/>
        <v>7.285566522442696E-16</v>
      </c>
      <c r="E6">
        <v>0</v>
      </c>
      <c r="F6">
        <f t="shared" si="2"/>
        <v>0</v>
      </c>
      <c r="G6">
        <f t="shared" si="3"/>
        <v>0</v>
      </c>
      <c r="H6">
        <v>0</v>
      </c>
      <c r="I6">
        <v>0</v>
      </c>
      <c r="J6">
        <f t="shared" si="4"/>
        <v>0</v>
      </c>
      <c r="K6">
        <f t="shared" si="6"/>
        <v>0</v>
      </c>
      <c r="L6">
        <f t="shared" si="5"/>
        <v>0</v>
      </c>
    </row>
    <row r="7" spans="1:12">
      <c r="A7" s="1">
        <v>22</v>
      </c>
      <c r="B7" s="1">
        <f t="shared" si="0"/>
        <v>3.959919686315913E-15</v>
      </c>
      <c r="C7" s="2">
        <f t="shared" si="1"/>
        <v>6.7318634667370523E-14</v>
      </c>
      <c r="D7" s="2">
        <f t="shared" si="7"/>
        <v>3.0599379394259327E-15</v>
      </c>
      <c r="E7">
        <v>0</v>
      </c>
      <c r="F7">
        <f t="shared" si="2"/>
        <v>0</v>
      </c>
      <c r="G7">
        <f t="shared" si="3"/>
        <v>0</v>
      </c>
      <c r="H7">
        <v>0</v>
      </c>
      <c r="I7">
        <v>0</v>
      </c>
      <c r="J7">
        <f t="shared" si="4"/>
        <v>0</v>
      </c>
      <c r="K7">
        <f t="shared" si="6"/>
        <v>0</v>
      </c>
      <c r="L7">
        <f t="shared" si="5"/>
        <v>0</v>
      </c>
    </row>
    <row r="8" spans="1:12">
      <c r="A8" s="1">
        <v>23</v>
      </c>
      <c r="B8" s="1">
        <f t="shared" si="0"/>
        <v>1.5179692130877676E-14</v>
      </c>
      <c r="C8" s="2">
        <f t="shared" si="1"/>
        <v>2.5805476622492054E-13</v>
      </c>
      <c r="D8" s="2">
        <f t="shared" si="7"/>
        <v>1.1219772444561763E-14</v>
      </c>
      <c r="E8">
        <v>0</v>
      </c>
      <c r="F8">
        <f t="shared" si="2"/>
        <v>0</v>
      </c>
      <c r="G8">
        <f t="shared" si="3"/>
        <v>0</v>
      </c>
      <c r="H8">
        <v>0</v>
      </c>
      <c r="I8">
        <v>0</v>
      </c>
      <c r="J8">
        <f t="shared" si="4"/>
        <v>0</v>
      </c>
      <c r="K8">
        <f t="shared" si="6"/>
        <v>0</v>
      </c>
      <c r="L8">
        <f t="shared" si="5"/>
        <v>0</v>
      </c>
    </row>
    <row r="9" spans="1:12">
      <c r="A9" s="1">
        <v>24</v>
      </c>
      <c r="B9" s="1">
        <f t="shared" si="0"/>
        <v>5.2044658734437706E-14</v>
      </c>
      <c r="C9" s="2">
        <f t="shared" si="1"/>
        <v>8.8475919848544068E-13</v>
      </c>
      <c r="D9" s="2">
        <f t="shared" si="7"/>
        <v>3.686496660356003E-14</v>
      </c>
      <c r="E9">
        <v>0</v>
      </c>
      <c r="F9">
        <f t="shared" si="2"/>
        <v>0</v>
      </c>
      <c r="G9">
        <f t="shared" si="3"/>
        <v>0</v>
      </c>
      <c r="H9">
        <v>0</v>
      </c>
      <c r="I9">
        <v>0</v>
      </c>
      <c r="J9">
        <f t="shared" si="4"/>
        <v>0</v>
      </c>
      <c r="K9">
        <f t="shared" si="6"/>
        <v>0</v>
      </c>
      <c r="L9">
        <f t="shared" si="5"/>
        <v>0</v>
      </c>
    </row>
    <row r="10" spans="1:12">
      <c r="A10" s="1">
        <v>25</v>
      </c>
      <c r="B10" s="1">
        <f t="shared" si="0"/>
        <v>1.626395585451179E-13</v>
      </c>
      <c r="C10" s="2">
        <f t="shared" si="1"/>
        <v>2.7648724952670045E-12</v>
      </c>
      <c r="D10" s="2">
        <f t="shared" si="7"/>
        <v>1.1059489981068019E-13</v>
      </c>
      <c r="E10">
        <v>0</v>
      </c>
      <c r="F10">
        <f t="shared" si="2"/>
        <v>0</v>
      </c>
      <c r="G10">
        <f t="shared" si="3"/>
        <v>0</v>
      </c>
      <c r="H10">
        <v>0</v>
      </c>
      <c r="I10">
        <v>0</v>
      </c>
      <c r="J10">
        <f t="shared" si="4"/>
        <v>0</v>
      </c>
      <c r="K10">
        <f t="shared" si="6"/>
        <v>0</v>
      </c>
      <c r="L10">
        <f t="shared" si="5"/>
        <v>0</v>
      </c>
    </row>
    <row r="11" spans="1:12">
      <c r="A11" s="1">
        <v>26</v>
      </c>
      <c r="B11" s="1">
        <f t="shared" si="0"/>
        <v>4.6984761357478499E-13</v>
      </c>
      <c r="C11" s="2">
        <f t="shared" si="1"/>
        <v>7.9874094307713452E-12</v>
      </c>
      <c r="D11" s="2">
        <f t="shared" si="7"/>
        <v>3.0720805502966712E-13</v>
      </c>
      <c r="E11">
        <v>0</v>
      </c>
      <c r="F11">
        <f t="shared" si="2"/>
        <v>0</v>
      </c>
      <c r="G11">
        <f t="shared" si="3"/>
        <v>0</v>
      </c>
      <c r="H11">
        <v>0</v>
      </c>
      <c r="I11">
        <v>0</v>
      </c>
      <c r="J11">
        <f t="shared" si="4"/>
        <v>0</v>
      </c>
      <c r="K11">
        <f t="shared" si="6"/>
        <v>0</v>
      </c>
      <c r="L11">
        <f t="shared" si="5"/>
        <v>0</v>
      </c>
    </row>
    <row r="12" spans="1:12">
      <c r="A12" s="1">
        <v>27</v>
      </c>
      <c r="B12" s="1">
        <f t="shared" si="0"/>
        <v>1.2685885566519194E-12</v>
      </c>
      <c r="C12" s="2">
        <f t="shared" si="1"/>
        <v>2.156600546308263E-11</v>
      </c>
      <c r="D12" s="2">
        <f t="shared" si="7"/>
        <v>7.9874094307713444E-13</v>
      </c>
      <c r="E12">
        <v>0</v>
      </c>
      <c r="F12">
        <f t="shared" si="2"/>
        <v>0</v>
      </c>
      <c r="G12">
        <f t="shared" si="3"/>
        <v>0</v>
      </c>
      <c r="H12">
        <v>0</v>
      </c>
      <c r="I12">
        <v>0</v>
      </c>
      <c r="J12">
        <f t="shared" si="4"/>
        <v>0</v>
      </c>
      <c r="K12">
        <f t="shared" si="6"/>
        <v>0</v>
      </c>
      <c r="L12">
        <f t="shared" si="5"/>
        <v>0</v>
      </c>
    </row>
    <row r="13" spans="1:12">
      <c r="A13" s="1">
        <v>28</v>
      </c>
      <c r="B13" s="1">
        <f t="shared" si="0"/>
        <v>3.2291345078412487E-12</v>
      </c>
      <c r="C13" s="2">
        <f t="shared" si="1"/>
        <v>5.4895286633301218E-11</v>
      </c>
      <c r="D13" s="2">
        <f t="shared" si="7"/>
        <v>1.9605459511893293E-12</v>
      </c>
      <c r="E13">
        <v>0</v>
      </c>
      <c r="F13">
        <f t="shared" si="2"/>
        <v>0</v>
      </c>
      <c r="G13">
        <f t="shared" si="3"/>
        <v>0</v>
      </c>
      <c r="H13">
        <v>0</v>
      </c>
      <c r="I13">
        <v>0</v>
      </c>
      <c r="J13">
        <f t="shared" si="4"/>
        <v>0</v>
      </c>
      <c r="K13">
        <f t="shared" si="6"/>
        <v>0</v>
      </c>
      <c r="L13">
        <f t="shared" si="5"/>
        <v>0</v>
      </c>
    </row>
    <row r="14" spans="1:12">
      <c r="A14" s="1">
        <v>29</v>
      </c>
      <c r="B14" s="1">
        <f t="shared" si="0"/>
        <v>7.8037417272830175E-12</v>
      </c>
      <c r="C14" s="2">
        <f t="shared" si="1"/>
        <v>1.3266360936381129E-10</v>
      </c>
      <c r="D14" s="2">
        <f t="shared" si="7"/>
        <v>4.5746072194417692E-12</v>
      </c>
      <c r="E14">
        <v>0</v>
      </c>
      <c r="F14">
        <f t="shared" si="2"/>
        <v>0</v>
      </c>
      <c r="G14">
        <f t="shared" si="3"/>
        <v>0</v>
      </c>
      <c r="H14">
        <v>0</v>
      </c>
      <c r="I14">
        <v>0</v>
      </c>
      <c r="J14">
        <f t="shared" si="4"/>
        <v>0</v>
      </c>
      <c r="K14">
        <f t="shared" si="6"/>
        <v>0</v>
      </c>
      <c r="L14">
        <f t="shared" si="5"/>
        <v>0</v>
      </c>
    </row>
    <row r="15" spans="1:12">
      <c r="A15" s="1">
        <v>30</v>
      </c>
      <c r="B15" s="1">
        <f t="shared" si="0"/>
        <v>1.8008634755268507E-11</v>
      </c>
      <c r="C15" s="2">
        <f t="shared" si="1"/>
        <v>3.0614679083956469E-10</v>
      </c>
      <c r="D15" s="2">
        <f t="shared" si="7"/>
        <v>1.0204893027985489E-11</v>
      </c>
      <c r="E15">
        <v>0</v>
      </c>
      <c r="F15">
        <f t="shared" si="2"/>
        <v>0</v>
      </c>
      <c r="G15">
        <f t="shared" si="3"/>
        <v>0</v>
      </c>
      <c r="H15">
        <v>0</v>
      </c>
      <c r="I15">
        <v>2</v>
      </c>
      <c r="J15">
        <f t="shared" si="4"/>
        <v>2E-3</v>
      </c>
      <c r="K15">
        <f t="shared" si="6"/>
        <v>2E-3</v>
      </c>
      <c r="L15">
        <f t="shared" si="5"/>
        <v>0.06</v>
      </c>
    </row>
    <row r="16" spans="1:12">
      <c r="A16" s="1">
        <v>31</v>
      </c>
      <c r="B16" s="1">
        <f t="shared" si="0"/>
        <v>3.9876262672380271E-11</v>
      </c>
      <c r="C16" s="2">
        <f t="shared" si="1"/>
        <v>6.7789646543046466E-10</v>
      </c>
      <c r="D16" s="2">
        <f t="shared" si="7"/>
        <v>2.1867627917111764E-11</v>
      </c>
      <c r="E16">
        <v>0</v>
      </c>
      <c r="F16">
        <f t="shared" si="2"/>
        <v>0</v>
      </c>
      <c r="G16">
        <f t="shared" si="3"/>
        <v>0</v>
      </c>
      <c r="H16">
        <v>0</v>
      </c>
      <c r="I16">
        <v>2</v>
      </c>
      <c r="J16">
        <f t="shared" si="4"/>
        <v>2E-3</v>
      </c>
      <c r="K16">
        <f t="shared" si="6"/>
        <v>4.0000000000000001E-3</v>
      </c>
      <c r="L16">
        <f t="shared" si="5"/>
        <v>6.2E-2</v>
      </c>
    </row>
    <row r="17" spans="1:12">
      <c r="A17" s="1">
        <v>32</v>
      </c>
      <c r="B17" s="1">
        <f t="shared" si="0"/>
        <v>8.5069360367744573E-11</v>
      </c>
      <c r="C17" s="2">
        <f t="shared" si="1"/>
        <v>1.4461791262516576E-9</v>
      </c>
      <c r="D17" s="2">
        <f t="shared" si="7"/>
        <v>4.5193097695364301E-11</v>
      </c>
      <c r="E17">
        <v>0</v>
      </c>
      <c r="F17">
        <f t="shared" si="2"/>
        <v>0</v>
      </c>
      <c r="G17">
        <f t="shared" si="3"/>
        <v>0</v>
      </c>
      <c r="H17">
        <v>0</v>
      </c>
      <c r="I17">
        <v>5</v>
      </c>
      <c r="J17">
        <f t="shared" si="4"/>
        <v>5.0000000000000001E-3</v>
      </c>
      <c r="K17">
        <f t="shared" si="6"/>
        <v>9.0000000000000011E-3</v>
      </c>
      <c r="L17">
        <f t="shared" si="5"/>
        <v>0.16</v>
      </c>
    </row>
    <row r="18" spans="1:12">
      <c r="A18" s="1">
        <v>33</v>
      </c>
      <c r="B18" s="1">
        <f t="shared" si="0"/>
        <v>1.7545555575847303E-10</v>
      </c>
      <c r="C18" s="2">
        <f t="shared" si="1"/>
        <v>2.9827444478940393E-9</v>
      </c>
      <c r="D18" s="2">
        <f t="shared" si="7"/>
        <v>9.0386195390728461E-11</v>
      </c>
      <c r="E18">
        <v>0</v>
      </c>
      <c r="F18">
        <f t="shared" si="2"/>
        <v>0</v>
      </c>
      <c r="G18">
        <f t="shared" si="3"/>
        <v>0</v>
      </c>
      <c r="H18">
        <v>0</v>
      </c>
      <c r="I18">
        <v>1</v>
      </c>
      <c r="J18">
        <f t="shared" si="4"/>
        <v>1E-3</v>
      </c>
      <c r="K18">
        <f t="shared" si="6"/>
        <v>1.0000000000000002E-2</v>
      </c>
      <c r="L18">
        <f t="shared" si="5"/>
        <v>3.3000000000000002E-2</v>
      </c>
    </row>
    <row r="19" spans="1:12">
      <c r="A19" s="1">
        <v>34</v>
      </c>
      <c r="B19" s="1">
        <f t="shared" si="0"/>
        <v>3.5091111151694643E-10</v>
      </c>
      <c r="C19" s="2">
        <f t="shared" si="1"/>
        <v>5.9654888957880951E-9</v>
      </c>
      <c r="D19" s="2">
        <f t="shared" si="7"/>
        <v>1.754555557584734E-10</v>
      </c>
      <c r="E19">
        <v>0</v>
      </c>
      <c r="F19">
        <f t="shared" si="2"/>
        <v>0</v>
      </c>
      <c r="G19">
        <f t="shared" si="3"/>
        <v>0</v>
      </c>
      <c r="H19">
        <v>0</v>
      </c>
      <c r="I19">
        <v>2</v>
      </c>
      <c r="J19">
        <f t="shared" si="4"/>
        <v>2E-3</v>
      </c>
      <c r="K19">
        <f t="shared" si="6"/>
        <v>1.2000000000000002E-2</v>
      </c>
      <c r="L19">
        <f t="shared" si="5"/>
        <v>6.8000000000000005E-2</v>
      </c>
    </row>
    <row r="20" spans="1:12">
      <c r="A20" s="1">
        <v>35</v>
      </c>
      <c r="B20" s="1">
        <f t="shared" si="0"/>
        <v>6.8232716128295147E-10</v>
      </c>
      <c r="C20" s="2">
        <f t="shared" si="1"/>
        <v>1.1599561741810177E-8</v>
      </c>
      <c r="D20" s="2">
        <f t="shared" si="7"/>
        <v>3.3141604976600504E-10</v>
      </c>
      <c r="E20">
        <v>0</v>
      </c>
      <c r="F20">
        <f t="shared" si="2"/>
        <v>0</v>
      </c>
      <c r="G20">
        <f t="shared" si="3"/>
        <v>0</v>
      </c>
      <c r="H20">
        <v>0</v>
      </c>
      <c r="I20">
        <v>4</v>
      </c>
      <c r="J20">
        <f t="shared" si="4"/>
        <v>4.0000000000000001E-3</v>
      </c>
      <c r="K20">
        <f t="shared" si="6"/>
        <v>1.6E-2</v>
      </c>
      <c r="L20">
        <f t="shared" si="5"/>
        <v>0.14000000000000001</v>
      </c>
    </row>
    <row r="21" spans="1:12">
      <c r="A21" s="1">
        <v>36</v>
      </c>
      <c r="B21" s="1">
        <f t="shared" si="0"/>
        <v>1.292830410851907E-9</v>
      </c>
      <c r="C21" s="2">
        <f t="shared" si="1"/>
        <v>2.19781169844824E-8</v>
      </c>
      <c r="D21" s="2">
        <f t="shared" si="7"/>
        <v>6.1050324956895558E-10</v>
      </c>
      <c r="E21">
        <v>0</v>
      </c>
      <c r="F21">
        <f t="shared" si="2"/>
        <v>0</v>
      </c>
      <c r="G21">
        <f t="shared" si="3"/>
        <v>0</v>
      </c>
      <c r="H21">
        <v>0</v>
      </c>
      <c r="I21">
        <v>7</v>
      </c>
      <c r="J21">
        <f t="shared" si="4"/>
        <v>7.0000000000000001E-3</v>
      </c>
      <c r="K21">
        <f t="shared" si="6"/>
        <v>2.3E-2</v>
      </c>
      <c r="L21">
        <f t="shared" si="5"/>
        <v>0.252</v>
      </c>
    </row>
    <row r="22" spans="1:12">
      <c r="A22" s="1">
        <v>37</v>
      </c>
      <c r="B22" s="1">
        <f t="shared" si="0"/>
        <v>2.391736260076028E-9</v>
      </c>
      <c r="C22" s="2">
        <f t="shared" si="1"/>
        <v>4.0659516421292475E-8</v>
      </c>
      <c r="D22" s="2">
        <f t="shared" si="7"/>
        <v>1.0989058492241209E-9</v>
      </c>
      <c r="E22">
        <v>0</v>
      </c>
      <c r="F22">
        <f t="shared" si="2"/>
        <v>0</v>
      </c>
      <c r="G22">
        <f t="shared" si="3"/>
        <v>0</v>
      </c>
      <c r="H22">
        <v>0</v>
      </c>
      <c r="I22">
        <v>15</v>
      </c>
      <c r="J22">
        <f t="shared" si="4"/>
        <v>1.4999999999999999E-2</v>
      </c>
      <c r="K22">
        <f t="shared" si="6"/>
        <v>3.7999999999999999E-2</v>
      </c>
      <c r="L22">
        <f t="shared" si="5"/>
        <v>0.55499999999999994</v>
      </c>
    </row>
    <row r="23" spans="1:12">
      <c r="A23" s="1">
        <v>38</v>
      </c>
      <c r="B23" s="1">
        <f t="shared" si="0"/>
        <v>4.3279037087090065E-9</v>
      </c>
      <c r="C23" s="2">
        <f t="shared" si="1"/>
        <v>7.3574363048053186E-8</v>
      </c>
      <c r="D23" s="2">
        <f t="shared" si="7"/>
        <v>1.9361674486329785E-9</v>
      </c>
      <c r="E23">
        <v>0</v>
      </c>
      <c r="F23">
        <f t="shared" si="2"/>
        <v>0</v>
      </c>
      <c r="G23">
        <f t="shared" si="3"/>
        <v>0</v>
      </c>
      <c r="H23">
        <v>0</v>
      </c>
      <c r="I23">
        <v>14</v>
      </c>
      <c r="J23">
        <f t="shared" si="4"/>
        <v>1.4E-2</v>
      </c>
      <c r="K23">
        <f t="shared" si="6"/>
        <v>5.1999999999999998E-2</v>
      </c>
      <c r="L23">
        <f t="shared" si="5"/>
        <v>0.53200000000000003</v>
      </c>
    </row>
    <row r="24" spans="1:12">
      <c r="A24" s="1">
        <v>39</v>
      </c>
      <c r="B24" s="1">
        <f t="shared" si="0"/>
        <v>7.6721929381659607E-9</v>
      </c>
      <c r="C24" s="2">
        <f t="shared" si="1"/>
        <v>1.304272799488212E-7</v>
      </c>
      <c r="D24" s="2">
        <f t="shared" si="7"/>
        <v>3.3442892294569542E-9</v>
      </c>
      <c r="E24">
        <v>0</v>
      </c>
      <c r="F24">
        <f t="shared" si="2"/>
        <v>0</v>
      </c>
      <c r="G24">
        <f t="shared" si="3"/>
        <v>0</v>
      </c>
      <c r="H24">
        <v>0</v>
      </c>
      <c r="I24">
        <v>16</v>
      </c>
      <c r="J24">
        <f t="shared" si="4"/>
        <v>1.6E-2</v>
      </c>
      <c r="K24">
        <f t="shared" si="6"/>
        <v>6.8000000000000005E-2</v>
      </c>
      <c r="L24">
        <f t="shared" si="5"/>
        <v>0.624</v>
      </c>
    </row>
    <row r="25" spans="1:12">
      <c r="A25" s="1">
        <v>40</v>
      </c>
      <c r="B25" s="1">
        <f t="shared" si="0"/>
        <v>1.3342944240288627E-8</v>
      </c>
      <c r="C25" s="2">
        <f t="shared" si="1"/>
        <v>2.2683005208490664E-7</v>
      </c>
      <c r="D25" s="2">
        <f t="shared" si="7"/>
        <v>5.6707513021226663E-9</v>
      </c>
      <c r="E25">
        <v>0</v>
      </c>
      <c r="F25">
        <f t="shared" si="2"/>
        <v>0</v>
      </c>
      <c r="G25">
        <f t="shared" si="3"/>
        <v>0</v>
      </c>
      <c r="H25">
        <v>0</v>
      </c>
      <c r="I25">
        <v>22</v>
      </c>
      <c r="J25">
        <f t="shared" si="4"/>
        <v>2.1999999999999999E-2</v>
      </c>
      <c r="K25">
        <f t="shared" si="6"/>
        <v>0.09</v>
      </c>
      <c r="L25">
        <f t="shared" si="5"/>
        <v>0.87999999999999989</v>
      </c>
    </row>
    <row r="26" spans="1:12">
      <c r="A26" s="1">
        <v>41</v>
      </c>
      <c r="B26" s="1">
        <f t="shared" si="0"/>
        <v>2.2794196410493073E-8</v>
      </c>
      <c r="C26" s="2">
        <f t="shared" si="1"/>
        <v>3.8750133897838227E-7</v>
      </c>
      <c r="D26" s="2">
        <f t="shared" si="7"/>
        <v>9.4512521702044455E-9</v>
      </c>
      <c r="E26">
        <v>0</v>
      </c>
      <c r="F26">
        <f t="shared" si="2"/>
        <v>0</v>
      </c>
      <c r="G26">
        <f t="shared" si="3"/>
        <v>0</v>
      </c>
      <c r="H26">
        <v>0</v>
      </c>
      <c r="I26">
        <v>22</v>
      </c>
      <c r="J26">
        <f t="shared" si="4"/>
        <v>2.1999999999999999E-2</v>
      </c>
      <c r="K26">
        <f t="shared" si="6"/>
        <v>0.11199999999999999</v>
      </c>
      <c r="L26">
        <f t="shared" si="5"/>
        <v>0.90199999999999991</v>
      </c>
    </row>
    <row r="27" spans="1:12">
      <c r="A27" s="1">
        <v>42</v>
      </c>
      <c r="B27" s="1">
        <f t="shared" si="0"/>
        <v>3.8294249969628375E-8</v>
      </c>
      <c r="C27" s="2">
        <f t="shared" si="1"/>
        <v>6.510022494836827E-7</v>
      </c>
      <c r="D27" s="2">
        <f t="shared" si="7"/>
        <v>1.5500053559135303E-8</v>
      </c>
      <c r="E27">
        <v>0</v>
      </c>
      <c r="F27">
        <f t="shared" si="2"/>
        <v>0</v>
      </c>
      <c r="G27">
        <f t="shared" si="3"/>
        <v>0</v>
      </c>
      <c r="H27">
        <v>0</v>
      </c>
      <c r="I27">
        <v>28</v>
      </c>
      <c r="J27">
        <f t="shared" si="4"/>
        <v>2.8000000000000001E-2</v>
      </c>
      <c r="K27">
        <f t="shared" si="6"/>
        <v>0.13999999999999999</v>
      </c>
      <c r="L27">
        <f t="shared" si="5"/>
        <v>1.1759999999999999</v>
      </c>
    </row>
    <row r="28" spans="1:12">
      <c r="A28" s="1">
        <v>43</v>
      </c>
      <c r="B28" s="1">
        <f t="shared" si="0"/>
        <v>6.3332798026693063E-8</v>
      </c>
      <c r="C28" s="2">
        <f t="shared" si="1"/>
        <v>1.0766575664537816E-6</v>
      </c>
      <c r="D28" s="2">
        <f t="shared" si="7"/>
        <v>2.5038548057064687E-8</v>
      </c>
      <c r="E28">
        <v>0</v>
      </c>
      <c r="F28">
        <f t="shared" si="2"/>
        <v>0</v>
      </c>
      <c r="G28">
        <f t="shared" si="3"/>
        <v>0</v>
      </c>
      <c r="H28">
        <v>0</v>
      </c>
      <c r="I28">
        <v>27</v>
      </c>
      <c r="J28">
        <f t="shared" si="4"/>
        <v>2.7E-2</v>
      </c>
      <c r="K28">
        <f t="shared" si="6"/>
        <v>0.16699999999999998</v>
      </c>
      <c r="L28">
        <f t="shared" si="5"/>
        <v>1.161</v>
      </c>
    </row>
    <row r="29" spans="1:12">
      <c r="A29" s="1">
        <v>44</v>
      </c>
      <c r="B29" s="1">
        <f t="shared" si="0"/>
        <v>1.0320900419164796E-7</v>
      </c>
      <c r="C29" s="2">
        <f t="shared" si="1"/>
        <v>1.7545530712580156E-6</v>
      </c>
      <c r="D29" s="2">
        <f t="shared" si="7"/>
        <v>3.9876206164954901E-8</v>
      </c>
      <c r="E29">
        <v>2</v>
      </c>
      <c r="F29">
        <f t="shared" si="2"/>
        <v>2E-3</v>
      </c>
      <c r="G29">
        <f t="shared" si="3"/>
        <v>8.7999999999999995E-2</v>
      </c>
      <c r="H29">
        <f>SUM(F2:F29)</f>
        <v>2E-3</v>
      </c>
      <c r="I29">
        <v>33</v>
      </c>
      <c r="J29">
        <f t="shared" si="4"/>
        <v>3.3000000000000002E-2</v>
      </c>
      <c r="K29">
        <f t="shared" si="6"/>
        <v>0.19999999999999998</v>
      </c>
      <c r="L29">
        <f t="shared" si="5"/>
        <v>1.452</v>
      </c>
    </row>
    <row r="30" spans="1:12">
      <c r="A30" s="1">
        <v>45</v>
      </c>
      <c r="B30" s="1">
        <f t="shared" si="0"/>
        <v>1.6587161387943422E-7</v>
      </c>
      <c r="C30" s="2">
        <f t="shared" si="1"/>
        <v>2.8198174359503819E-6</v>
      </c>
      <c r="D30" s="2">
        <f t="shared" si="7"/>
        <v>6.2662609687786261E-8</v>
      </c>
      <c r="E30">
        <v>0</v>
      </c>
      <c r="F30">
        <f t="shared" si="2"/>
        <v>0</v>
      </c>
      <c r="G30">
        <f t="shared" si="3"/>
        <v>0</v>
      </c>
      <c r="H30">
        <f>SUM(F2:F30)</f>
        <v>2E-3</v>
      </c>
      <c r="I30">
        <v>31</v>
      </c>
      <c r="J30">
        <f t="shared" si="4"/>
        <v>3.1E-2</v>
      </c>
      <c r="K30">
        <f t="shared" si="6"/>
        <v>0.23099999999999998</v>
      </c>
      <c r="L30">
        <f t="shared" si="5"/>
        <v>1.395</v>
      </c>
    </row>
    <row r="31" spans="1:12">
      <c r="A31" s="1">
        <v>46</v>
      </c>
      <c r="B31" s="1">
        <f t="shared" si="0"/>
        <v>2.6310669787772329E-7</v>
      </c>
      <c r="C31" s="2">
        <f t="shared" si="1"/>
        <v>4.4728138639212972E-6</v>
      </c>
      <c r="D31" s="2">
        <f t="shared" si="7"/>
        <v>9.723508399828907E-8</v>
      </c>
      <c r="E31">
        <v>2</v>
      </c>
      <c r="F31">
        <f t="shared" si="2"/>
        <v>2E-3</v>
      </c>
      <c r="G31">
        <f t="shared" si="3"/>
        <v>9.1999999999999998E-2</v>
      </c>
      <c r="H31">
        <f>SUM(F2:F31)</f>
        <v>4.0000000000000001E-3</v>
      </c>
      <c r="I31">
        <v>40</v>
      </c>
      <c r="J31">
        <f t="shared" si="4"/>
        <v>0.04</v>
      </c>
      <c r="K31">
        <f t="shared" si="6"/>
        <v>0.27099999999999996</v>
      </c>
      <c r="L31">
        <f t="shared" si="5"/>
        <v>1.84</v>
      </c>
    </row>
    <row r="32" spans="1:12">
      <c r="A32" s="1">
        <v>47</v>
      </c>
      <c r="B32" s="1">
        <f t="shared" si="0"/>
        <v>4.1220049334176661E-7</v>
      </c>
      <c r="C32" s="2">
        <f t="shared" si="1"/>
        <v>7.007408386810036E-6</v>
      </c>
      <c r="D32" s="2">
        <f t="shared" si="7"/>
        <v>1.4909379546404332E-7</v>
      </c>
      <c r="E32">
        <v>0</v>
      </c>
      <c r="F32">
        <f t="shared" si="2"/>
        <v>0</v>
      </c>
      <c r="G32">
        <f t="shared" si="3"/>
        <v>0</v>
      </c>
      <c r="H32">
        <f>SUM(F2:F32)</f>
        <v>4.0000000000000001E-3</v>
      </c>
      <c r="I32">
        <v>47</v>
      </c>
      <c r="J32">
        <f t="shared" si="4"/>
        <v>4.7E-2</v>
      </c>
      <c r="K32">
        <f t="shared" si="6"/>
        <v>0.31799999999999995</v>
      </c>
      <c r="L32">
        <f t="shared" si="5"/>
        <v>2.2090000000000001</v>
      </c>
    </row>
    <row r="33" spans="1:12">
      <c r="A33" s="1">
        <v>48</v>
      </c>
      <c r="B33" s="1">
        <f t="shared" si="0"/>
        <v>6.38245925174348E-7</v>
      </c>
      <c r="C33" s="2">
        <f t="shared" si="1"/>
        <v>1.0850180727963907E-5</v>
      </c>
      <c r="D33" s="2">
        <f t="shared" si="7"/>
        <v>2.2604543183258139E-7</v>
      </c>
      <c r="E33">
        <v>0</v>
      </c>
      <c r="F33">
        <f t="shared" si="2"/>
        <v>0</v>
      </c>
      <c r="G33">
        <f t="shared" si="3"/>
        <v>0</v>
      </c>
      <c r="H33">
        <f t="shared" ref="H33:H37" si="8">SUM(F4:F33)</f>
        <v>4.0000000000000001E-3</v>
      </c>
      <c r="I33">
        <v>46</v>
      </c>
      <c r="J33">
        <f t="shared" si="4"/>
        <v>4.5999999999999999E-2</v>
      </c>
      <c r="K33">
        <f t="shared" si="6"/>
        <v>0.36399999999999993</v>
      </c>
      <c r="L33">
        <f t="shared" si="5"/>
        <v>2.2080000000000002</v>
      </c>
    </row>
    <row r="34" spans="1:12">
      <c r="A34" s="1">
        <v>49</v>
      </c>
      <c r="B34" s="1">
        <f t="shared" si="0"/>
        <v>9.7731407292322055E-7</v>
      </c>
      <c r="C34" s="2">
        <f t="shared" si="1"/>
        <v>1.6614339239694757E-5</v>
      </c>
      <c r="D34" s="2">
        <f t="shared" si="7"/>
        <v>3.3906814774887256E-7</v>
      </c>
      <c r="E34">
        <v>0</v>
      </c>
      <c r="F34">
        <f t="shared" si="2"/>
        <v>0</v>
      </c>
      <c r="G34">
        <f t="shared" si="3"/>
        <v>0</v>
      </c>
      <c r="H34">
        <f>SUM(F2:F34)</f>
        <v>4.0000000000000001E-3</v>
      </c>
      <c r="I34">
        <v>48</v>
      </c>
      <c r="J34">
        <f t="shared" si="4"/>
        <v>4.8000000000000001E-2</v>
      </c>
      <c r="K34">
        <f t="shared" si="6"/>
        <v>0.41199999999999992</v>
      </c>
      <c r="L34">
        <f t="shared" si="5"/>
        <v>2.3519999999999999</v>
      </c>
    </row>
    <row r="35" spans="1:12">
      <c r="A35" s="1">
        <v>50</v>
      </c>
      <c r="B35" s="1">
        <f t="shared" si="0"/>
        <v>1.4807788983685161E-6</v>
      </c>
      <c r="C35" s="2">
        <f t="shared" si="1"/>
        <v>2.5173241272264775E-5</v>
      </c>
      <c r="D35" s="2">
        <f t="shared" si="7"/>
        <v>5.0346482544529551E-7</v>
      </c>
      <c r="E35">
        <v>0</v>
      </c>
      <c r="F35">
        <f t="shared" si="2"/>
        <v>0</v>
      </c>
      <c r="G35">
        <f t="shared" si="3"/>
        <v>0</v>
      </c>
      <c r="H35">
        <f t="shared" si="8"/>
        <v>4.0000000000000001E-3</v>
      </c>
      <c r="I35">
        <v>49</v>
      </c>
      <c r="J35">
        <f t="shared" si="4"/>
        <v>4.9000000000000002E-2</v>
      </c>
      <c r="K35">
        <f t="shared" si="6"/>
        <v>0.46099999999999991</v>
      </c>
      <c r="L35">
        <f t="shared" si="5"/>
        <v>2.4500000000000002</v>
      </c>
    </row>
    <row r="36" spans="1:12">
      <c r="A36" s="1">
        <v>51</v>
      </c>
      <c r="B36" s="1">
        <f t="shared" si="0"/>
        <v>2.2211683475527742E-6</v>
      </c>
      <c r="C36" s="2">
        <f t="shared" si="1"/>
        <v>3.7759861908397168E-5</v>
      </c>
      <c r="D36" s="2">
        <f t="shared" si="7"/>
        <v>7.4038944918425814E-7</v>
      </c>
      <c r="E36">
        <v>1</v>
      </c>
      <c r="F36">
        <f t="shared" si="2"/>
        <v>1E-3</v>
      </c>
      <c r="G36">
        <f t="shared" si="3"/>
        <v>5.1000000000000004E-2</v>
      </c>
      <c r="H36">
        <f>SUM(F2:F36)</f>
        <v>5.0000000000000001E-3</v>
      </c>
      <c r="I36">
        <v>49</v>
      </c>
      <c r="J36">
        <f t="shared" si="4"/>
        <v>4.9000000000000002E-2</v>
      </c>
      <c r="K36">
        <f t="shared" si="6"/>
        <v>0.5099999999999999</v>
      </c>
      <c r="L36">
        <f t="shared" si="5"/>
        <v>2.4990000000000001</v>
      </c>
    </row>
    <row r="37" spans="1:12">
      <c r="A37" s="1">
        <v>52</v>
      </c>
      <c r="B37" s="1">
        <f t="shared" si="0"/>
        <v>3.30002154493555E-6</v>
      </c>
      <c r="C37" s="2">
        <f t="shared" si="1"/>
        <v>5.6100366263904339E-5</v>
      </c>
      <c r="D37" s="2">
        <f t="shared" si="7"/>
        <v>1.0788531973827758E-6</v>
      </c>
      <c r="E37">
        <v>2</v>
      </c>
      <c r="F37">
        <f t="shared" si="2"/>
        <v>2E-3</v>
      </c>
      <c r="G37">
        <f t="shared" si="3"/>
        <v>0.10400000000000001</v>
      </c>
      <c r="H37">
        <f t="shared" si="8"/>
        <v>7.0000000000000001E-3</v>
      </c>
      <c r="I37">
        <v>34</v>
      </c>
      <c r="J37">
        <f t="shared" si="4"/>
        <v>3.4000000000000002E-2</v>
      </c>
      <c r="K37">
        <f t="shared" si="6"/>
        <v>0.54399999999999993</v>
      </c>
      <c r="L37">
        <f t="shared" si="5"/>
        <v>1.7680000000000002</v>
      </c>
    </row>
    <row r="38" spans="1:12">
      <c r="A38" s="1">
        <v>53</v>
      </c>
      <c r="B38" s="1">
        <f t="shared" si="0"/>
        <v>4.8583650522662273E-6</v>
      </c>
      <c r="C38" s="2">
        <f t="shared" si="1"/>
        <v>8.2592205888525898E-5</v>
      </c>
      <c r="D38" s="2">
        <f t="shared" si="7"/>
        <v>1.5583435073306774E-6</v>
      </c>
      <c r="E38">
        <v>1</v>
      </c>
      <c r="F38">
        <f t="shared" si="2"/>
        <v>1E-3</v>
      </c>
      <c r="G38">
        <f t="shared" si="3"/>
        <v>5.2999999999999999E-2</v>
      </c>
      <c r="H38">
        <f>SUM(F2:F38)</f>
        <v>8.0000000000000002E-3</v>
      </c>
      <c r="I38">
        <v>32</v>
      </c>
      <c r="J38">
        <f t="shared" si="4"/>
        <v>3.2000000000000001E-2</v>
      </c>
      <c r="K38">
        <f t="shared" si="6"/>
        <v>0.57599999999999996</v>
      </c>
      <c r="L38">
        <f t="shared" si="5"/>
        <v>1.696</v>
      </c>
    </row>
    <row r="39" spans="1:12">
      <c r="A39" s="1">
        <v>54</v>
      </c>
      <c r="B39" s="1">
        <f t="shared" si="0"/>
        <v>7.0905868330371919E-6</v>
      </c>
      <c r="C39" s="2">
        <f t="shared" si="1"/>
        <v>1.2053997616163208E-4</v>
      </c>
      <c r="D39" s="2">
        <f t="shared" si="7"/>
        <v>2.2322217807709645E-6</v>
      </c>
      <c r="E39">
        <v>2</v>
      </c>
      <c r="F39">
        <f t="shared" si="2"/>
        <v>2E-3</v>
      </c>
      <c r="G39">
        <f t="shared" si="3"/>
        <v>0.108</v>
      </c>
      <c r="H39">
        <f>SUM(F2:F39)</f>
        <v>0.01</v>
      </c>
      <c r="I39">
        <v>37</v>
      </c>
      <c r="J39">
        <f t="shared" si="4"/>
        <v>3.6999999999999998E-2</v>
      </c>
      <c r="K39">
        <f t="shared" si="6"/>
        <v>0.61299999999999999</v>
      </c>
      <c r="L39">
        <f t="shared" si="5"/>
        <v>1.998</v>
      </c>
    </row>
    <row r="40" spans="1:12">
      <c r="A40" s="1">
        <v>55</v>
      </c>
      <c r="B40" s="1">
        <f t="shared" si="0"/>
        <v>1.0262691468869628E-5</v>
      </c>
      <c r="C40" s="2">
        <f t="shared" si="1"/>
        <v>1.7446575497078397E-4</v>
      </c>
      <c r="D40" s="2">
        <f t="shared" si="7"/>
        <v>3.1721046358324357E-6</v>
      </c>
      <c r="E40">
        <v>1</v>
      </c>
      <c r="F40">
        <f t="shared" si="2"/>
        <v>1E-3</v>
      </c>
      <c r="G40">
        <f t="shared" si="3"/>
        <v>5.5E-2</v>
      </c>
      <c r="H40">
        <f>SUM(F2:F40)</f>
        <v>1.0999999999999999E-2</v>
      </c>
      <c r="I40">
        <v>45</v>
      </c>
      <c r="J40">
        <f t="shared" si="4"/>
        <v>4.4999999999999998E-2</v>
      </c>
      <c r="K40">
        <f t="shared" si="6"/>
        <v>0.65800000000000003</v>
      </c>
      <c r="L40">
        <f t="shared" si="5"/>
        <v>2.4750000000000001</v>
      </c>
    </row>
    <row r="41" spans="1:12">
      <c r="A41" s="1">
        <v>56</v>
      </c>
      <c r="B41" s="1">
        <f t="shared" si="0"/>
        <v>1.4736172365556379E-5</v>
      </c>
      <c r="C41" s="2">
        <f t="shared" si="1"/>
        <v>2.5051493021445805E-4</v>
      </c>
      <c r="D41" s="2">
        <f t="shared" si="7"/>
        <v>4.4734808966867512E-6</v>
      </c>
      <c r="E41">
        <v>1</v>
      </c>
      <c r="F41">
        <f t="shared" si="2"/>
        <v>1E-3</v>
      </c>
      <c r="G41">
        <f t="shared" si="3"/>
        <v>5.6000000000000001E-2</v>
      </c>
      <c r="H41">
        <f>SUM(F2:F41)</f>
        <v>1.2E-2</v>
      </c>
      <c r="I41">
        <v>28</v>
      </c>
      <c r="J41">
        <f t="shared" si="4"/>
        <v>2.8000000000000001E-2</v>
      </c>
      <c r="K41">
        <f t="shared" si="6"/>
        <v>0.68600000000000005</v>
      </c>
      <c r="L41">
        <f t="shared" si="5"/>
        <v>1.5680000000000001</v>
      </c>
    </row>
    <row r="42" spans="1:12">
      <c r="A42" s="1">
        <v>57</v>
      </c>
      <c r="B42" s="1">
        <f t="shared" si="0"/>
        <v>2.0999045620917847E-5</v>
      </c>
      <c r="C42" s="2">
        <f t="shared" si="1"/>
        <v>3.5698377555560369E-4</v>
      </c>
      <c r="D42" s="2">
        <f t="shared" si="7"/>
        <v>6.2628732553614686E-6</v>
      </c>
      <c r="E42">
        <v>2</v>
      </c>
      <c r="F42">
        <f t="shared" si="2"/>
        <v>2E-3</v>
      </c>
      <c r="G42">
        <f t="shared" si="3"/>
        <v>0.114</v>
      </c>
      <c r="H42">
        <f>SUM(F2:F42)</f>
        <v>1.4E-2</v>
      </c>
      <c r="I42">
        <v>24</v>
      </c>
      <c r="J42">
        <f t="shared" si="4"/>
        <v>2.4E-2</v>
      </c>
      <c r="K42">
        <f t="shared" si="6"/>
        <v>0.71000000000000008</v>
      </c>
      <c r="L42">
        <f t="shared" si="5"/>
        <v>1.3680000000000001</v>
      </c>
    </row>
    <row r="43" spans="1:12">
      <c r="A43" s="1">
        <v>58</v>
      </c>
      <c r="B43" s="1">
        <f t="shared" si="0"/>
        <v>2.9705966975932561E-5</v>
      </c>
      <c r="C43" s="2">
        <f t="shared" si="1"/>
        <v>5.0500143859085345E-4</v>
      </c>
      <c r="D43" s="2">
        <f t="shared" si="7"/>
        <v>8.7069213550147139E-6</v>
      </c>
      <c r="E43">
        <v>1</v>
      </c>
      <c r="F43">
        <f t="shared" si="2"/>
        <v>1E-3</v>
      </c>
      <c r="G43">
        <f t="shared" si="3"/>
        <v>5.8000000000000003E-2</v>
      </c>
      <c r="H43">
        <f>SUM(F2:F43)</f>
        <v>1.4999999999999999E-2</v>
      </c>
      <c r="I43">
        <v>24</v>
      </c>
      <c r="J43">
        <f t="shared" si="4"/>
        <v>2.4E-2</v>
      </c>
      <c r="K43">
        <f t="shared" si="6"/>
        <v>0.7340000000000001</v>
      </c>
      <c r="L43">
        <f t="shared" si="5"/>
        <v>1.3920000000000001</v>
      </c>
    </row>
    <row r="44" spans="1:12">
      <c r="A44" s="1">
        <v>59</v>
      </c>
      <c r="B44" s="1">
        <f t="shared" si="0"/>
        <v>4.1729810751905268E-5</v>
      </c>
      <c r="C44" s="2">
        <f t="shared" si="1"/>
        <v>7.0940678278238968E-4</v>
      </c>
      <c r="D44" s="2">
        <f t="shared" si="7"/>
        <v>1.2023843775972706E-5</v>
      </c>
      <c r="E44">
        <v>4</v>
      </c>
      <c r="F44">
        <f t="shared" si="2"/>
        <v>4.0000000000000001E-3</v>
      </c>
      <c r="G44">
        <f t="shared" si="3"/>
        <v>0.23600000000000002</v>
      </c>
      <c r="H44">
        <f>SUM(F2:F44)</f>
        <v>1.9E-2</v>
      </c>
      <c r="I44">
        <v>20</v>
      </c>
      <c r="J44">
        <f t="shared" si="4"/>
        <v>0.02</v>
      </c>
      <c r="K44">
        <f t="shared" si="6"/>
        <v>0.75400000000000011</v>
      </c>
      <c r="L44">
        <f t="shared" si="5"/>
        <v>1.18</v>
      </c>
    </row>
    <row r="45" spans="1:12">
      <c r="A45" s="1">
        <v>60</v>
      </c>
      <c r="B45" s="1">
        <f t="shared" si="0"/>
        <v>5.8227642909635255E-5</v>
      </c>
      <c r="C45" s="2">
        <f t="shared" si="1"/>
        <v>9.8986992946379932E-4</v>
      </c>
      <c r="D45" s="2">
        <f t="shared" si="7"/>
        <v>1.6497832157729987E-5</v>
      </c>
      <c r="E45">
        <v>5</v>
      </c>
      <c r="F45">
        <f t="shared" si="2"/>
        <v>5.0000000000000001E-3</v>
      </c>
      <c r="G45">
        <f t="shared" si="3"/>
        <v>0.3</v>
      </c>
      <c r="H45">
        <f>SUM(F2:F45)</f>
        <v>2.4E-2</v>
      </c>
      <c r="I45">
        <v>14</v>
      </c>
      <c r="J45">
        <f t="shared" si="4"/>
        <v>1.4E-2</v>
      </c>
      <c r="K45">
        <f t="shared" si="6"/>
        <v>0.76800000000000013</v>
      </c>
      <c r="L45">
        <f t="shared" si="5"/>
        <v>0.84</v>
      </c>
    </row>
    <row r="46" spans="1:12">
      <c r="A46" s="1">
        <v>61</v>
      </c>
      <c r="B46" s="1">
        <f t="shared" si="0"/>
        <v>8.0724686761085197E-5</v>
      </c>
      <c r="C46" s="2">
        <f t="shared" si="1"/>
        <v>1.3723196749384464E-3</v>
      </c>
      <c r="D46" s="2">
        <f t="shared" si="7"/>
        <v>2.2497043851449942E-5</v>
      </c>
      <c r="E46">
        <v>2</v>
      </c>
      <c r="F46">
        <f t="shared" si="2"/>
        <v>2E-3</v>
      </c>
      <c r="G46">
        <f t="shared" si="3"/>
        <v>0.122</v>
      </c>
      <c r="H46">
        <f>SUM(F2:F46)</f>
        <v>2.6000000000000002E-2</v>
      </c>
      <c r="I46">
        <v>21</v>
      </c>
      <c r="J46">
        <f t="shared" si="4"/>
        <v>2.1000000000000001E-2</v>
      </c>
      <c r="K46">
        <f t="shared" si="6"/>
        <v>0.78900000000000015</v>
      </c>
      <c r="L46">
        <f t="shared" si="5"/>
        <v>1.2810000000000001</v>
      </c>
    </row>
    <row r="47" spans="1:12">
      <c r="A47" s="1">
        <v>62</v>
      </c>
      <c r="B47" s="1">
        <f t="shared" si="0"/>
        <v>1.1122067953749543E-4</v>
      </c>
      <c r="C47" s="2">
        <f t="shared" si="1"/>
        <v>1.8907515521374345E-3</v>
      </c>
      <c r="D47" s="2">
        <f t="shared" si="7"/>
        <v>3.0495992776410232E-5</v>
      </c>
      <c r="E47">
        <v>6</v>
      </c>
      <c r="F47">
        <f t="shared" si="2"/>
        <v>6.0000000000000001E-3</v>
      </c>
      <c r="G47">
        <f t="shared" si="3"/>
        <v>0.372</v>
      </c>
      <c r="H47">
        <f>SUM(F2:F47)</f>
        <v>3.2000000000000001E-2</v>
      </c>
      <c r="I47">
        <v>19</v>
      </c>
      <c r="J47">
        <f t="shared" si="4"/>
        <v>1.9E-2</v>
      </c>
      <c r="K47">
        <f t="shared" si="6"/>
        <v>0.80800000000000016</v>
      </c>
      <c r="L47">
        <f t="shared" si="5"/>
        <v>1.1779999999999999</v>
      </c>
    </row>
    <row r="48" spans="1:12">
      <c r="A48" s="1">
        <v>63</v>
      </c>
      <c r="B48" s="1">
        <f t="shared" si="0"/>
        <v>1.5232397414917807E-4</v>
      </c>
      <c r="C48" s="2">
        <f t="shared" si="1"/>
        <v>2.5895075605360065E-3</v>
      </c>
      <c r="D48" s="2">
        <f t="shared" si="7"/>
        <v>4.1103294611682641E-5</v>
      </c>
      <c r="E48">
        <v>2</v>
      </c>
      <c r="F48">
        <f t="shared" si="2"/>
        <v>2E-3</v>
      </c>
      <c r="G48">
        <f t="shared" si="3"/>
        <v>0.126</v>
      </c>
      <c r="H48">
        <f>SUM(F2:F48)</f>
        <v>3.4000000000000002E-2</v>
      </c>
      <c r="I48">
        <v>18</v>
      </c>
      <c r="J48">
        <f t="shared" si="4"/>
        <v>1.7999999999999999E-2</v>
      </c>
      <c r="K48">
        <f t="shared" si="6"/>
        <v>0.82600000000000018</v>
      </c>
      <c r="L48">
        <f t="shared" si="5"/>
        <v>1.1339999999999999</v>
      </c>
    </row>
    <row r="49" spans="1:12">
      <c r="A49" s="1">
        <v>64</v>
      </c>
      <c r="B49" s="1">
        <f t="shared" si="0"/>
        <v>2.0741987969249788E-4</v>
      </c>
      <c r="C49" s="2">
        <f t="shared" si="1"/>
        <v>3.5261379547724681E-3</v>
      </c>
      <c r="D49" s="2">
        <f t="shared" si="7"/>
        <v>5.5095905543319813E-5</v>
      </c>
      <c r="E49">
        <v>0</v>
      </c>
      <c r="F49">
        <f t="shared" si="2"/>
        <v>0</v>
      </c>
      <c r="G49">
        <f t="shared" si="3"/>
        <v>0</v>
      </c>
      <c r="H49">
        <f>SUM(F2:F49)</f>
        <v>3.4000000000000002E-2</v>
      </c>
      <c r="I49">
        <v>18</v>
      </c>
      <c r="J49">
        <f t="shared" si="4"/>
        <v>1.7999999999999999E-2</v>
      </c>
      <c r="K49">
        <f t="shared" si="6"/>
        <v>0.84400000000000019</v>
      </c>
      <c r="L49">
        <f t="shared" si="5"/>
        <v>1.1519999999999999</v>
      </c>
    </row>
    <row r="50" spans="1:12">
      <c r="A50" s="1">
        <v>65</v>
      </c>
      <c r="B50" s="1">
        <f t="shared" si="0"/>
        <v>2.8088108708359145E-4</v>
      </c>
      <c r="C50" s="2">
        <f t="shared" si="1"/>
        <v>4.7749784804210814E-3</v>
      </c>
      <c r="D50" s="2">
        <f t="shared" si="7"/>
        <v>7.3461207391093563E-5</v>
      </c>
      <c r="E50">
        <v>7</v>
      </c>
      <c r="F50">
        <f t="shared" si="2"/>
        <v>7.0000000000000001E-3</v>
      </c>
      <c r="G50">
        <f t="shared" si="3"/>
        <v>0.45500000000000002</v>
      </c>
      <c r="H50">
        <f>SUM(F2:F50)</f>
        <v>4.1000000000000002E-2</v>
      </c>
      <c r="I50">
        <v>22</v>
      </c>
      <c r="J50">
        <f t="shared" si="4"/>
        <v>2.1999999999999999E-2</v>
      </c>
      <c r="K50">
        <f t="shared" si="6"/>
        <v>0.86600000000000021</v>
      </c>
      <c r="L50">
        <f t="shared" si="5"/>
        <v>1.43</v>
      </c>
    </row>
    <row r="51" spans="1:12">
      <c r="A51" s="1">
        <v>66</v>
      </c>
      <c r="B51" s="1">
        <f t="shared" si="0"/>
        <v>3.783296275003472E-4</v>
      </c>
      <c r="C51" s="2">
        <f t="shared" si="1"/>
        <v>6.4316036675058797E-3</v>
      </c>
      <c r="D51" s="2">
        <f t="shared" si="7"/>
        <v>9.7448540416755758E-5</v>
      </c>
      <c r="E51">
        <v>5</v>
      </c>
      <c r="F51">
        <f t="shared" si="2"/>
        <v>5.0000000000000001E-3</v>
      </c>
      <c r="G51">
        <f t="shared" si="3"/>
        <v>0.33</v>
      </c>
      <c r="H51">
        <f>SUM(F2:F51)</f>
        <v>4.5999999999999999E-2</v>
      </c>
      <c r="I51">
        <v>11</v>
      </c>
      <c r="J51">
        <f t="shared" si="4"/>
        <v>1.0999999999999999E-2</v>
      </c>
      <c r="K51">
        <f t="shared" si="6"/>
        <v>0.87700000000000022</v>
      </c>
      <c r="L51">
        <f t="shared" si="5"/>
        <v>0.72599999999999998</v>
      </c>
    </row>
    <row r="52" spans="1:12">
      <c r="A52" s="1">
        <v>67</v>
      </c>
      <c r="B52" s="1">
        <f t="shared" si="0"/>
        <v>5.0696170085046447E-4</v>
      </c>
      <c r="C52" s="2">
        <f t="shared" si="1"/>
        <v>8.6183489144578563E-3</v>
      </c>
      <c r="D52" s="2">
        <f t="shared" si="7"/>
        <v>1.2863207335011726E-4</v>
      </c>
      <c r="E52">
        <v>6</v>
      </c>
      <c r="F52">
        <f t="shared" si="2"/>
        <v>6.0000000000000001E-3</v>
      </c>
      <c r="G52">
        <f t="shared" si="3"/>
        <v>0.40200000000000002</v>
      </c>
      <c r="H52">
        <f>SUM(F2:F52)</f>
        <v>5.1999999999999998E-2</v>
      </c>
      <c r="I52">
        <v>21</v>
      </c>
      <c r="J52">
        <f t="shared" si="4"/>
        <v>2.1000000000000001E-2</v>
      </c>
      <c r="K52">
        <f t="shared" si="6"/>
        <v>0.89800000000000024</v>
      </c>
      <c r="L52">
        <f t="shared" si="5"/>
        <v>1.407</v>
      </c>
    </row>
    <row r="53" spans="1:12">
      <c r="A53" s="1">
        <v>68</v>
      </c>
      <c r="B53" s="1">
        <f t="shared" si="0"/>
        <v>6.7594893446728697E-4</v>
      </c>
      <c r="C53" s="2">
        <f t="shared" si="1"/>
        <v>1.1491131885943931E-2</v>
      </c>
      <c r="D53" s="2">
        <f t="shared" si="7"/>
        <v>1.689872336168225E-4</v>
      </c>
      <c r="E53">
        <v>14</v>
      </c>
      <c r="F53">
        <f t="shared" si="2"/>
        <v>1.4E-2</v>
      </c>
      <c r="G53">
        <f t="shared" si="3"/>
        <v>0.95200000000000007</v>
      </c>
      <c r="H53">
        <f>SUM(F2:F53)</f>
        <v>6.6000000000000003E-2</v>
      </c>
      <c r="I53">
        <v>15</v>
      </c>
      <c r="J53">
        <f t="shared" si="4"/>
        <v>1.4999999999999999E-2</v>
      </c>
      <c r="K53">
        <f t="shared" si="6"/>
        <v>0.91300000000000026</v>
      </c>
      <c r="L53">
        <f t="shared" si="5"/>
        <v>1.02</v>
      </c>
    </row>
    <row r="54" spans="1:12">
      <c r="A54" s="1">
        <v>69</v>
      </c>
      <c r="B54" s="1">
        <f t="shared" si="0"/>
        <v>8.9693223996620882E-4</v>
      </c>
      <c r="C54" s="2">
        <f t="shared" si="1"/>
        <v>1.5247848079425608E-2</v>
      </c>
      <c r="D54" s="2">
        <f t="shared" si="7"/>
        <v>2.2098330549892185E-4</v>
      </c>
      <c r="E54">
        <v>7</v>
      </c>
      <c r="F54">
        <f t="shared" si="2"/>
        <v>7.0000000000000001E-3</v>
      </c>
      <c r="G54">
        <f t="shared" si="3"/>
        <v>0.48299999999999998</v>
      </c>
      <c r="H54">
        <f>SUM(F2:F54)</f>
        <v>7.3000000000000009E-2</v>
      </c>
      <c r="I54">
        <v>17</v>
      </c>
      <c r="J54">
        <f t="shared" si="4"/>
        <v>1.7000000000000001E-2</v>
      </c>
      <c r="K54">
        <f t="shared" si="6"/>
        <v>0.93000000000000027</v>
      </c>
      <c r="L54">
        <f t="shared" si="5"/>
        <v>1.173</v>
      </c>
    </row>
    <row r="55" spans="1:12">
      <c r="A55" s="1">
        <v>70</v>
      </c>
      <c r="B55" s="1">
        <f t="shared" si="0"/>
        <v>1.1846274867478212E-3</v>
      </c>
      <c r="C55" s="2">
        <f t="shared" si="1"/>
        <v>2.0138667274712869E-2</v>
      </c>
      <c r="D55" s="2">
        <f t="shared" si="7"/>
        <v>2.8769524678161243E-4</v>
      </c>
      <c r="E55">
        <v>6</v>
      </c>
      <c r="F55">
        <f t="shared" si="2"/>
        <v>6.0000000000000001E-3</v>
      </c>
      <c r="G55">
        <f t="shared" si="3"/>
        <v>0.42</v>
      </c>
      <c r="H55">
        <f>SUM(F2:F55)</f>
        <v>7.9000000000000015E-2</v>
      </c>
      <c r="I55">
        <v>13</v>
      </c>
      <c r="J55">
        <f t="shared" si="4"/>
        <v>1.2999999999999999E-2</v>
      </c>
      <c r="K55">
        <f t="shared" si="6"/>
        <v>0.94300000000000028</v>
      </c>
      <c r="L55">
        <f t="shared" si="5"/>
        <v>0.90999999999999992</v>
      </c>
    </row>
    <row r="56" spans="1:12">
      <c r="A56" s="1">
        <v>71</v>
      </c>
      <c r="B56" s="1">
        <f t="shared" si="0"/>
        <v>1.5575657696128762E-3</v>
      </c>
      <c r="C56" s="2">
        <f t="shared" si="1"/>
        <v>2.6478618083418899E-2</v>
      </c>
      <c r="D56" s="2">
        <f t="shared" si="7"/>
        <v>3.7293828286505491E-4</v>
      </c>
      <c r="E56">
        <v>7</v>
      </c>
      <c r="F56">
        <f t="shared" si="2"/>
        <v>7.0000000000000001E-3</v>
      </c>
      <c r="G56">
        <f t="shared" si="3"/>
        <v>0.497</v>
      </c>
      <c r="H56">
        <f>SUM(F2:F56)</f>
        <v>8.6000000000000021E-2</v>
      </c>
      <c r="I56">
        <v>5</v>
      </c>
      <c r="J56">
        <f t="shared" si="4"/>
        <v>5.0000000000000001E-3</v>
      </c>
      <c r="K56">
        <f t="shared" si="6"/>
        <v>0.94800000000000029</v>
      </c>
      <c r="L56">
        <f t="shared" si="5"/>
        <v>0.35499999999999998</v>
      </c>
    </row>
    <row r="57" spans="1:12">
      <c r="A57" s="1">
        <v>72</v>
      </c>
      <c r="B57" s="1">
        <f t="shared" si="0"/>
        <v>2.0389951893114025E-3</v>
      </c>
      <c r="C57" s="2">
        <f t="shared" si="1"/>
        <v>3.4662918218293898E-2</v>
      </c>
      <c r="D57" s="2">
        <f t="shared" si="7"/>
        <v>4.8142941969852638E-4</v>
      </c>
      <c r="E57">
        <v>13</v>
      </c>
      <c r="F57">
        <f t="shared" si="2"/>
        <v>1.2999999999999999E-2</v>
      </c>
      <c r="G57">
        <f t="shared" si="3"/>
        <v>0.93599999999999994</v>
      </c>
      <c r="H57">
        <f>SUM(F2:F57)</f>
        <v>9.9000000000000019E-2</v>
      </c>
      <c r="I57">
        <v>13</v>
      </c>
      <c r="J57">
        <f t="shared" si="4"/>
        <v>1.2999999999999999E-2</v>
      </c>
      <c r="K57">
        <f t="shared" si="6"/>
        <v>0.9610000000000003</v>
      </c>
      <c r="L57">
        <f t="shared" si="5"/>
        <v>0.93599999999999994</v>
      </c>
    </row>
    <row r="58" spans="1:12">
      <c r="A58" s="1">
        <v>73</v>
      </c>
      <c r="B58" s="1">
        <f t="shared" si="0"/>
        <v>2.6579758717809347E-3</v>
      </c>
      <c r="C58" s="2">
        <f t="shared" si="1"/>
        <v>4.5185589820275845E-2</v>
      </c>
      <c r="D58" s="2">
        <f t="shared" si="7"/>
        <v>6.1898068246953215E-4</v>
      </c>
      <c r="E58">
        <v>17</v>
      </c>
      <c r="F58">
        <f t="shared" si="2"/>
        <v>1.7000000000000001E-2</v>
      </c>
      <c r="G58">
        <f t="shared" si="3"/>
        <v>1.2410000000000001</v>
      </c>
      <c r="H58">
        <f>SUM(F2:F58)</f>
        <v>0.11600000000000002</v>
      </c>
      <c r="I58">
        <v>22</v>
      </c>
      <c r="J58">
        <f t="shared" si="4"/>
        <v>2.1999999999999999E-2</v>
      </c>
      <c r="K58">
        <f t="shared" si="6"/>
        <v>0.98300000000000032</v>
      </c>
      <c r="L58">
        <f t="shared" si="5"/>
        <v>1.6059999999999999</v>
      </c>
    </row>
    <row r="59" spans="1:12">
      <c r="A59" s="1">
        <v>74</v>
      </c>
      <c r="B59" s="1">
        <f t="shared" si="0"/>
        <v>3.4507055177506875E-3</v>
      </c>
      <c r="C59" s="2">
        <f t="shared" si="1"/>
        <v>5.8661993801761708E-2</v>
      </c>
      <c r="D59" s="2">
        <f t="shared" si="7"/>
        <v>7.9272964596975278E-4</v>
      </c>
      <c r="E59">
        <v>16</v>
      </c>
      <c r="F59">
        <f t="shared" si="2"/>
        <v>1.6E-2</v>
      </c>
      <c r="G59">
        <f t="shared" si="3"/>
        <v>1.1839999999999999</v>
      </c>
      <c r="H59">
        <f>SUM(F2:F59)</f>
        <v>0.13200000000000001</v>
      </c>
      <c r="I59">
        <v>7</v>
      </c>
      <c r="J59">
        <f t="shared" si="4"/>
        <v>7.0000000000000001E-3</v>
      </c>
      <c r="K59">
        <f t="shared" si="6"/>
        <v>0.99000000000000032</v>
      </c>
      <c r="L59">
        <f t="shared" si="5"/>
        <v>0.51800000000000002</v>
      </c>
    </row>
    <row r="60" spans="1:12">
      <c r="A60" s="1">
        <v>75</v>
      </c>
      <c r="B60" s="1">
        <f t="shared" si="0"/>
        <v>4.4621192039879581E-3</v>
      </c>
      <c r="C60" s="2">
        <f t="shared" si="1"/>
        <v>7.5856026467795296E-2</v>
      </c>
      <c r="D60" s="2">
        <f t="shared" si="7"/>
        <v>1.0114136862372706E-3</v>
      </c>
      <c r="E60">
        <v>14</v>
      </c>
      <c r="F60">
        <f t="shared" si="2"/>
        <v>1.4E-2</v>
      </c>
      <c r="G60">
        <f t="shared" si="3"/>
        <v>1.05</v>
      </c>
      <c r="H60">
        <f>SUM(F2:F60)</f>
        <v>0.14600000000000002</v>
      </c>
      <c r="I60">
        <v>1</v>
      </c>
      <c r="J60">
        <f t="shared" si="4"/>
        <v>1E-3</v>
      </c>
      <c r="K60">
        <f t="shared" si="6"/>
        <v>0.99100000000000033</v>
      </c>
      <c r="L60">
        <f t="shared" si="5"/>
        <v>7.4999999999999997E-2</v>
      </c>
    </row>
    <row r="61" spans="1:12">
      <c r="A61" s="1">
        <v>76</v>
      </c>
      <c r="B61" s="1">
        <f t="shared" si="0"/>
        <v>5.7478145678488907E-3</v>
      </c>
      <c r="C61" s="2">
        <f t="shared" si="1"/>
        <v>9.7712847653430884E-2</v>
      </c>
      <c r="D61" s="2">
        <f t="shared" si="7"/>
        <v>1.2856953638609326E-3</v>
      </c>
      <c r="E61">
        <v>19</v>
      </c>
      <c r="F61">
        <f t="shared" si="2"/>
        <v>1.9E-2</v>
      </c>
      <c r="G61">
        <f t="shared" si="3"/>
        <v>1.444</v>
      </c>
      <c r="H61">
        <f>SUM(F2:F61)</f>
        <v>0.16500000000000001</v>
      </c>
      <c r="I61">
        <v>7</v>
      </c>
      <c r="J61">
        <f t="shared" si="4"/>
        <v>7.0000000000000001E-3</v>
      </c>
      <c r="K61">
        <f t="shared" si="6"/>
        <v>0.99800000000000033</v>
      </c>
      <c r="L61">
        <f t="shared" si="5"/>
        <v>0.53200000000000003</v>
      </c>
    </row>
    <row r="62" spans="1:12">
      <c r="A62" s="1">
        <v>77</v>
      </c>
      <c r="B62" s="1">
        <f t="shared" si="0"/>
        <v>7.376362028739418E-3</v>
      </c>
      <c r="C62" s="2">
        <f t="shared" si="1"/>
        <v>0.12539815448857061</v>
      </c>
      <c r="D62" s="2">
        <f t="shared" si="7"/>
        <v>1.6285474608905273E-3</v>
      </c>
      <c r="E62">
        <v>12</v>
      </c>
      <c r="F62">
        <f t="shared" si="2"/>
        <v>1.2E-2</v>
      </c>
      <c r="G62">
        <f t="shared" si="3"/>
        <v>0.92400000000000004</v>
      </c>
      <c r="H62">
        <f>SUM(F2:F62)</f>
        <v>0.17700000000000002</v>
      </c>
      <c r="I62">
        <v>1</v>
      </c>
      <c r="J62">
        <f t="shared" si="4"/>
        <v>1E-3</v>
      </c>
      <c r="K62">
        <f t="shared" si="6"/>
        <v>0.99900000000000033</v>
      </c>
      <c r="L62">
        <f t="shared" si="5"/>
        <v>7.6999999999999999E-2</v>
      </c>
    </row>
    <row r="63" spans="1:12">
      <c r="A63" s="1">
        <v>78</v>
      </c>
      <c r="B63" s="1">
        <f t="shared" si="0"/>
        <v>9.4320694793717068E-3</v>
      </c>
      <c r="C63" s="2">
        <f t="shared" si="1"/>
        <v>0.16034518114931853</v>
      </c>
      <c r="D63" s="2">
        <f t="shared" si="7"/>
        <v>2.0557074506322888E-3</v>
      </c>
      <c r="E63">
        <v>13</v>
      </c>
      <c r="F63">
        <f t="shared" si="2"/>
        <v>1.2999999999999999E-2</v>
      </c>
      <c r="G63">
        <f t="shared" si="3"/>
        <v>1.014</v>
      </c>
      <c r="H63">
        <f>SUM(F2:F63)</f>
        <v>0.19000000000000003</v>
      </c>
      <c r="I63">
        <v>1</v>
      </c>
      <c r="J63">
        <f t="shared" si="4"/>
        <v>1E-3</v>
      </c>
      <c r="K63">
        <f t="shared" si="6"/>
        <v>1.0000000000000002</v>
      </c>
      <c r="L63">
        <f t="shared" si="5"/>
        <v>7.8E-2</v>
      </c>
    </row>
    <row r="64" spans="1:12">
      <c r="A64" s="1">
        <v>79</v>
      </c>
      <c r="B64" s="1">
        <f t="shared" si="0"/>
        <v>1.2018282078554267E-2</v>
      </c>
      <c r="C64" s="2">
        <f t="shared" si="1"/>
        <v>0.20431079533542226</v>
      </c>
      <c r="D64" s="2">
        <f t="shared" si="7"/>
        <v>2.5862125991825604E-3</v>
      </c>
      <c r="E64">
        <v>26</v>
      </c>
      <c r="F64">
        <f t="shared" si="2"/>
        <v>2.5999999999999999E-2</v>
      </c>
      <c r="G64">
        <f t="shared" si="3"/>
        <v>2.0539999999999998</v>
      </c>
      <c r="H64">
        <f>SUM(F2:F64)</f>
        <v>0.21600000000000003</v>
      </c>
      <c r="I64">
        <v>0</v>
      </c>
      <c r="J64">
        <f t="shared" si="4"/>
        <v>0</v>
      </c>
      <c r="K64">
        <f t="shared" si="6"/>
        <v>1.0000000000000002</v>
      </c>
      <c r="L64">
        <f t="shared" si="5"/>
        <v>0</v>
      </c>
    </row>
    <row r="65" spans="1:12">
      <c r="A65" s="1">
        <v>80</v>
      </c>
      <c r="B65" s="1">
        <f t="shared" si="0"/>
        <v>1.5261310575941942E-2</v>
      </c>
      <c r="C65" s="2">
        <f t="shared" si="1"/>
        <v>0.25944227979101397</v>
      </c>
      <c r="D65" s="2">
        <f t="shared" si="7"/>
        <v>3.2430284973876747E-3</v>
      </c>
      <c r="E65">
        <v>25</v>
      </c>
      <c r="F65">
        <f t="shared" si="2"/>
        <v>2.5000000000000001E-2</v>
      </c>
      <c r="G65">
        <f t="shared" si="3"/>
        <v>2</v>
      </c>
      <c r="H65">
        <f>SUM(F2:F65)</f>
        <v>0.24100000000000002</v>
      </c>
      <c r="I65">
        <v>0</v>
      </c>
      <c r="J65">
        <f t="shared" si="4"/>
        <v>0</v>
      </c>
      <c r="K65">
        <f t="shared" si="6"/>
        <v>1.0000000000000002</v>
      </c>
      <c r="L65">
        <f t="shared" si="5"/>
        <v>0</v>
      </c>
    </row>
    <row r="66" spans="1:12">
      <c r="A66" s="1">
        <v>81</v>
      </c>
      <c r="B66" s="1">
        <f t="shared" si="0"/>
        <v>1.9315096197676507E-2</v>
      </c>
      <c r="C66" s="2">
        <f t="shared" si="1"/>
        <v>0.3283566353604998</v>
      </c>
      <c r="D66" s="2">
        <f t="shared" si="7"/>
        <v>4.0537856217345656E-3</v>
      </c>
      <c r="E66">
        <v>21</v>
      </c>
      <c r="F66">
        <f t="shared" si="2"/>
        <v>2.1000000000000001E-2</v>
      </c>
      <c r="G66">
        <f t="shared" si="3"/>
        <v>1.7010000000000001</v>
      </c>
      <c r="H66">
        <f>SUM(F2:F66)</f>
        <v>0.26200000000000001</v>
      </c>
      <c r="I66">
        <v>0</v>
      </c>
      <c r="J66">
        <f t="shared" si="4"/>
        <v>0</v>
      </c>
      <c r="K66">
        <f t="shared" si="6"/>
        <v>1.0000000000000002</v>
      </c>
      <c r="L66">
        <f t="shared" si="5"/>
        <v>0</v>
      </c>
    </row>
    <row r="67" spans="1:12">
      <c r="A67" s="1">
        <v>82</v>
      </c>
      <c r="B67" s="1">
        <f t="shared" ref="B67:B85" si="9">COMBIN(83,A67-17)/COMBIN(100,A67)</f>
        <v>2.4366736741684217E-2</v>
      </c>
      <c r="C67" s="2">
        <f t="shared" ref="C67:C85" si="10">PRODUCT(A67,D67)</f>
        <v>0.41423452460863219</v>
      </c>
      <c r="D67" s="2">
        <f t="shared" si="7"/>
        <v>5.05164054400771E-3</v>
      </c>
      <c r="E67">
        <v>21</v>
      </c>
      <c r="F67">
        <f t="shared" ref="F67:F84" si="11">E67/1000</f>
        <v>2.1000000000000001E-2</v>
      </c>
      <c r="G67">
        <f t="shared" ref="G67:G85" si="12">F67*A67</f>
        <v>1.7220000000000002</v>
      </c>
      <c r="H67">
        <f>SUM(F2:F67)</f>
        <v>0.28300000000000003</v>
      </c>
      <c r="I67">
        <v>0</v>
      </c>
      <c r="J67">
        <f t="shared" ref="J67:J85" si="13">I67/1000</f>
        <v>0</v>
      </c>
      <c r="K67">
        <f t="shared" si="6"/>
        <v>1.0000000000000002</v>
      </c>
      <c r="L67">
        <f t="shared" ref="L67:L85" si="14">J67*A67</f>
        <v>0</v>
      </c>
    </row>
    <row r="68" spans="1:12">
      <c r="A68" s="1">
        <v>83</v>
      </c>
      <c r="B68" s="1">
        <f t="shared" si="9"/>
        <v>3.0643017417572593E-2</v>
      </c>
      <c r="C68" s="2">
        <f t="shared" si="10"/>
        <v>0.52093129609873512</v>
      </c>
      <c r="D68" s="2">
        <f t="shared" si="7"/>
        <v>6.2762806758883752E-3</v>
      </c>
      <c r="E68">
        <v>22</v>
      </c>
      <c r="F68">
        <f t="shared" si="11"/>
        <v>2.1999999999999999E-2</v>
      </c>
      <c r="G68">
        <f t="shared" si="12"/>
        <v>1.8259999999999998</v>
      </c>
      <c r="H68">
        <f>SUM(F2:F68)</f>
        <v>0.30500000000000005</v>
      </c>
      <c r="I68">
        <v>0</v>
      </c>
      <c r="J68">
        <f t="shared" si="13"/>
        <v>0</v>
      </c>
      <c r="K68">
        <f t="shared" ref="K68:K84" si="15">J68+K67</f>
        <v>1.0000000000000002</v>
      </c>
      <c r="L68">
        <f t="shared" si="14"/>
        <v>0</v>
      </c>
    </row>
    <row r="69" spans="1:12">
      <c r="A69" s="1">
        <v>84</v>
      </c>
      <c r="B69" s="1">
        <f t="shared" si="9"/>
        <v>3.8418111389195451E-2</v>
      </c>
      <c r="C69" s="2">
        <f t="shared" si="10"/>
        <v>0.65310789361632016</v>
      </c>
      <c r="D69" s="2">
        <f t="shared" ref="D69:D85" si="16">B69-B68</f>
        <v>7.7750939716228588E-3</v>
      </c>
      <c r="E69">
        <v>33</v>
      </c>
      <c r="F69">
        <f t="shared" si="11"/>
        <v>3.3000000000000002E-2</v>
      </c>
      <c r="G69">
        <f t="shared" si="12"/>
        <v>2.7720000000000002</v>
      </c>
      <c r="H69">
        <f>SUM(F2:F69)</f>
        <v>0.33800000000000008</v>
      </c>
      <c r="I69">
        <v>0</v>
      </c>
      <c r="J69">
        <f t="shared" si="13"/>
        <v>0</v>
      </c>
      <c r="K69">
        <f t="shared" si="15"/>
        <v>1.0000000000000002</v>
      </c>
      <c r="L69">
        <f t="shared" si="14"/>
        <v>0</v>
      </c>
    </row>
    <row r="70" spans="1:12">
      <c r="A70" s="1">
        <v>85</v>
      </c>
      <c r="B70" s="1">
        <f t="shared" si="9"/>
        <v>4.802263923649433E-2</v>
      </c>
      <c r="C70" s="2">
        <f t="shared" si="10"/>
        <v>0.81638486702040469</v>
      </c>
      <c r="D70" s="2">
        <f t="shared" si="16"/>
        <v>9.6045278472988785E-3</v>
      </c>
      <c r="E70">
        <v>32</v>
      </c>
      <c r="F70">
        <f t="shared" si="11"/>
        <v>3.2000000000000001E-2</v>
      </c>
      <c r="G70">
        <f t="shared" si="12"/>
        <v>2.72</v>
      </c>
      <c r="H70">
        <f>SUM(F2:F70)</f>
        <v>0.37000000000000011</v>
      </c>
      <c r="I70">
        <v>0</v>
      </c>
      <c r="J70">
        <f t="shared" si="13"/>
        <v>0</v>
      </c>
      <c r="K70">
        <f t="shared" si="15"/>
        <v>1.0000000000000002</v>
      </c>
      <c r="L70">
        <f t="shared" si="14"/>
        <v>0</v>
      </c>
    </row>
    <row r="71" spans="1:12">
      <c r="A71" s="1">
        <v>86</v>
      </c>
      <c r="B71" s="1">
        <f t="shared" si="9"/>
        <v>5.9854303975920439E-2</v>
      </c>
      <c r="C71" s="2">
        <f t="shared" si="10"/>
        <v>1.0175231675906453</v>
      </c>
      <c r="D71" s="2">
        <f t="shared" si="16"/>
        <v>1.1831664739426109E-2</v>
      </c>
      <c r="E71">
        <v>28</v>
      </c>
      <c r="F71">
        <f t="shared" si="11"/>
        <v>2.8000000000000001E-2</v>
      </c>
      <c r="G71">
        <f t="shared" si="12"/>
        <v>2.4079999999999999</v>
      </c>
      <c r="H71">
        <f>SUM(F2:F71)</f>
        <v>0.39800000000000013</v>
      </c>
      <c r="I71">
        <v>0</v>
      </c>
      <c r="J71">
        <f t="shared" si="13"/>
        <v>0</v>
      </c>
      <c r="K71">
        <f t="shared" si="15"/>
        <v>1.0000000000000002</v>
      </c>
      <c r="L71">
        <f t="shared" si="14"/>
        <v>0</v>
      </c>
    </row>
    <row r="72" spans="1:12">
      <c r="A72" s="1">
        <v>87</v>
      </c>
      <c r="B72" s="1">
        <f t="shared" si="9"/>
        <v>7.4390349227215463E-2</v>
      </c>
      <c r="C72" s="2">
        <f t="shared" si="10"/>
        <v>1.2646359368626672</v>
      </c>
      <c r="D72" s="2">
        <f t="shared" si="16"/>
        <v>1.4536045251295024E-2</v>
      </c>
      <c r="E72">
        <v>29</v>
      </c>
      <c r="F72">
        <f t="shared" si="11"/>
        <v>2.9000000000000001E-2</v>
      </c>
      <c r="G72">
        <f t="shared" si="12"/>
        <v>2.5230000000000001</v>
      </c>
      <c r="H72">
        <f>SUM(F2:F72)</f>
        <v>0.42700000000000016</v>
      </c>
      <c r="I72">
        <v>0</v>
      </c>
      <c r="J72">
        <f t="shared" si="13"/>
        <v>0</v>
      </c>
      <c r="K72">
        <f t="shared" si="15"/>
        <v>1.0000000000000002</v>
      </c>
      <c r="L72">
        <f t="shared" si="14"/>
        <v>0</v>
      </c>
    </row>
    <row r="73" spans="1:12">
      <c r="A73" s="1">
        <v>88</v>
      </c>
      <c r="B73" s="1">
        <f t="shared" si="9"/>
        <v>9.2202122985844515E-2</v>
      </c>
      <c r="C73" s="2">
        <f t="shared" si="10"/>
        <v>1.5674360907593565</v>
      </c>
      <c r="D73" s="2">
        <f t="shared" si="16"/>
        <v>1.7811773758629051E-2</v>
      </c>
      <c r="E73">
        <v>37</v>
      </c>
      <c r="F73">
        <f t="shared" si="11"/>
        <v>3.6999999999999998E-2</v>
      </c>
      <c r="G73">
        <f t="shared" si="12"/>
        <v>3.2559999999999998</v>
      </c>
      <c r="H73">
        <f>SUM(F2:F73)</f>
        <v>0.46400000000000013</v>
      </c>
      <c r="I73">
        <v>0</v>
      </c>
      <c r="J73">
        <f t="shared" si="13"/>
        <v>0</v>
      </c>
      <c r="K73">
        <f t="shared" si="15"/>
        <v>1.0000000000000002</v>
      </c>
      <c r="L73">
        <f t="shared" si="14"/>
        <v>0</v>
      </c>
    </row>
    <row r="74" spans="1:12">
      <c r="A74" s="1">
        <v>89</v>
      </c>
      <c r="B74" s="1">
        <f t="shared" si="9"/>
        <v>0.11397206869083554</v>
      </c>
      <c r="C74" s="2">
        <f t="shared" si="10"/>
        <v>1.9375251677442011</v>
      </c>
      <c r="D74" s="2">
        <f t="shared" si="16"/>
        <v>2.1769945704991023E-2</v>
      </c>
      <c r="E74">
        <v>35</v>
      </c>
      <c r="F74">
        <f t="shared" si="11"/>
        <v>3.5000000000000003E-2</v>
      </c>
      <c r="G74">
        <f t="shared" si="12"/>
        <v>3.1150000000000002</v>
      </c>
      <c r="H74">
        <f>SUM(F2:F74)</f>
        <v>0.49900000000000011</v>
      </c>
      <c r="I74">
        <v>0</v>
      </c>
      <c r="J74">
        <f t="shared" si="13"/>
        <v>0</v>
      </c>
      <c r="K74">
        <f t="shared" si="15"/>
        <v>1.0000000000000002</v>
      </c>
      <c r="L74">
        <f t="shared" si="14"/>
        <v>0</v>
      </c>
    </row>
    <row r="75" spans="1:12">
      <c r="A75" s="1">
        <v>90</v>
      </c>
      <c r="B75" s="1">
        <f t="shared" si="9"/>
        <v>0.14051350934486567</v>
      </c>
      <c r="C75" s="2">
        <f t="shared" si="10"/>
        <v>2.388729658862712</v>
      </c>
      <c r="D75" s="2">
        <f t="shared" si="16"/>
        <v>2.6541440654030135E-2</v>
      </c>
      <c r="E75">
        <v>26</v>
      </c>
      <c r="F75">
        <f t="shared" si="11"/>
        <v>2.5999999999999999E-2</v>
      </c>
      <c r="G75">
        <f t="shared" si="12"/>
        <v>2.34</v>
      </c>
      <c r="H75">
        <f>SUM(F2:F75)</f>
        <v>0.52500000000000013</v>
      </c>
      <c r="I75">
        <v>0</v>
      </c>
      <c r="J75">
        <f t="shared" si="13"/>
        <v>0</v>
      </c>
      <c r="K75">
        <f t="shared" si="15"/>
        <v>1.0000000000000002</v>
      </c>
      <c r="L75">
        <f t="shared" si="14"/>
        <v>0</v>
      </c>
    </row>
    <row r="76" spans="1:12">
      <c r="A76" s="1">
        <v>91</v>
      </c>
      <c r="B76" s="1">
        <f t="shared" si="9"/>
        <v>0.17279363987003762</v>
      </c>
      <c r="C76" s="2">
        <f t="shared" si="10"/>
        <v>2.9374918777906478</v>
      </c>
      <c r="D76" s="2">
        <f t="shared" si="16"/>
        <v>3.2280130525171952E-2</v>
      </c>
      <c r="E76">
        <v>43</v>
      </c>
      <c r="F76">
        <f t="shared" si="11"/>
        <v>4.2999999999999997E-2</v>
      </c>
      <c r="G76">
        <f t="shared" si="12"/>
        <v>3.9129999999999998</v>
      </c>
      <c r="H76">
        <f>SUM(F2:F76)</f>
        <v>0.56800000000000017</v>
      </c>
      <c r="I76">
        <v>0</v>
      </c>
      <c r="J76">
        <f t="shared" si="13"/>
        <v>0</v>
      </c>
      <c r="K76">
        <f t="shared" si="15"/>
        <v>1.0000000000000002</v>
      </c>
      <c r="L76">
        <f t="shared" si="14"/>
        <v>0</v>
      </c>
    </row>
    <row r="77" spans="1:12">
      <c r="A77" s="1">
        <v>92</v>
      </c>
      <c r="B77" s="1">
        <f t="shared" si="9"/>
        <v>0.21196019824057949</v>
      </c>
      <c r="C77" s="2">
        <f t="shared" si="10"/>
        <v>3.6033233700898517</v>
      </c>
      <c r="D77" s="2">
        <f t="shared" si="16"/>
        <v>3.9166558370541865E-2</v>
      </c>
      <c r="E77">
        <v>33</v>
      </c>
      <c r="F77">
        <f t="shared" si="11"/>
        <v>3.3000000000000002E-2</v>
      </c>
      <c r="G77">
        <f t="shared" si="12"/>
        <v>3.036</v>
      </c>
      <c r="H77">
        <f>SUM(F2:F77)</f>
        <v>0.6010000000000002</v>
      </c>
      <c r="I77">
        <v>0</v>
      </c>
      <c r="J77">
        <f t="shared" si="13"/>
        <v>0</v>
      </c>
      <c r="K77">
        <f t="shared" si="15"/>
        <v>1.0000000000000002</v>
      </c>
      <c r="L77">
        <f t="shared" si="14"/>
        <v>0</v>
      </c>
    </row>
    <row r="78" spans="1:12">
      <c r="A78" s="1">
        <v>93</v>
      </c>
      <c r="B78" s="1">
        <f t="shared" si="9"/>
        <v>0.25937234784702495</v>
      </c>
      <c r="C78" s="2">
        <f t="shared" si="10"/>
        <v>4.4093299133994286</v>
      </c>
      <c r="D78" s="2">
        <f t="shared" si="16"/>
        <v>4.7412149606445464E-2</v>
      </c>
      <c r="E78">
        <v>44</v>
      </c>
      <c r="F78">
        <f t="shared" si="11"/>
        <v>4.3999999999999997E-2</v>
      </c>
      <c r="G78">
        <f t="shared" si="12"/>
        <v>4.0919999999999996</v>
      </c>
      <c r="H78">
        <f>SUM(F2:F78)</f>
        <v>0.64500000000000024</v>
      </c>
      <c r="I78">
        <v>0</v>
      </c>
      <c r="J78">
        <f t="shared" si="13"/>
        <v>0</v>
      </c>
      <c r="K78">
        <f t="shared" si="15"/>
        <v>1.0000000000000002</v>
      </c>
      <c r="L78">
        <f t="shared" si="14"/>
        <v>0</v>
      </c>
    </row>
    <row r="79" spans="1:12">
      <c r="A79" s="1">
        <v>94</v>
      </c>
      <c r="B79" s="1">
        <f t="shared" si="9"/>
        <v>0.31663637269636802</v>
      </c>
      <c r="C79" s="2">
        <f t="shared" si="10"/>
        <v>5.3828183358382482</v>
      </c>
      <c r="D79" s="2">
        <f t="shared" si="16"/>
        <v>5.7264024849343065E-2</v>
      </c>
      <c r="E79">
        <v>57</v>
      </c>
      <c r="F79">
        <f t="shared" si="11"/>
        <v>5.7000000000000002E-2</v>
      </c>
      <c r="G79">
        <f t="shared" si="12"/>
        <v>5.3580000000000005</v>
      </c>
      <c r="H79">
        <f>SUM(F2:F79)</f>
        <v>0.70200000000000029</v>
      </c>
      <c r="I79">
        <v>0</v>
      </c>
      <c r="J79">
        <f t="shared" si="13"/>
        <v>0</v>
      </c>
      <c r="K79">
        <f t="shared" si="15"/>
        <v>1.0000000000000002</v>
      </c>
      <c r="L79">
        <f t="shared" si="14"/>
        <v>0</v>
      </c>
    </row>
    <row r="80" spans="1:12">
      <c r="A80" s="1">
        <v>95</v>
      </c>
      <c r="B80" s="1">
        <f t="shared" si="9"/>
        <v>0.38564686418147393</v>
      </c>
      <c r="C80" s="2">
        <f t="shared" si="10"/>
        <v>6.5559966910850616</v>
      </c>
      <c r="D80" s="2">
        <f t="shared" si="16"/>
        <v>6.9010491485105907E-2</v>
      </c>
      <c r="E80">
        <v>51</v>
      </c>
      <c r="F80">
        <f t="shared" si="11"/>
        <v>5.0999999999999997E-2</v>
      </c>
      <c r="G80">
        <f t="shared" si="12"/>
        <v>4.8449999999999998</v>
      </c>
      <c r="H80">
        <f>SUM(F2:F80)</f>
        <v>0.75300000000000034</v>
      </c>
      <c r="I80">
        <v>0</v>
      </c>
      <c r="J80">
        <f t="shared" si="13"/>
        <v>0</v>
      </c>
      <c r="K80">
        <f t="shared" si="15"/>
        <v>1.0000000000000002</v>
      </c>
      <c r="L80">
        <f t="shared" si="14"/>
        <v>0</v>
      </c>
    </row>
    <row r="81" spans="1:12">
      <c r="A81" s="1">
        <v>96</v>
      </c>
      <c r="B81" s="1">
        <f t="shared" si="9"/>
        <v>0.46863416406862651</v>
      </c>
      <c r="C81" s="2">
        <f t="shared" si="10"/>
        <v>7.9667807891666484</v>
      </c>
      <c r="D81" s="2">
        <f t="shared" si="16"/>
        <v>8.2987299887152588E-2</v>
      </c>
      <c r="E81">
        <v>47</v>
      </c>
      <c r="F81">
        <f t="shared" si="11"/>
        <v>4.7E-2</v>
      </c>
      <c r="G81">
        <f t="shared" si="12"/>
        <v>4.5120000000000005</v>
      </c>
      <c r="H81">
        <f>SUM(F2:F81)</f>
        <v>0.80000000000000038</v>
      </c>
      <c r="I81">
        <v>0</v>
      </c>
      <c r="J81">
        <f t="shared" si="13"/>
        <v>0</v>
      </c>
      <c r="K81">
        <f t="shared" si="15"/>
        <v>1.0000000000000002</v>
      </c>
      <c r="L81">
        <f t="shared" si="14"/>
        <v>0</v>
      </c>
    </row>
    <row r="82" spans="1:12">
      <c r="A82" s="1">
        <v>97</v>
      </c>
      <c r="B82" s="1">
        <f t="shared" si="9"/>
        <v>0.56821892393320961</v>
      </c>
      <c r="C82" s="2">
        <f t="shared" si="10"/>
        <v>9.6597217068645609</v>
      </c>
      <c r="D82" s="2">
        <f t="shared" si="16"/>
        <v>9.9584759864583094E-2</v>
      </c>
      <c r="E82">
        <v>34</v>
      </c>
      <c r="F82">
        <f t="shared" si="11"/>
        <v>3.4000000000000002E-2</v>
      </c>
      <c r="G82">
        <f t="shared" si="12"/>
        <v>3.298</v>
      </c>
      <c r="H82">
        <f>SUM(F2:F82)</f>
        <v>0.83400000000000041</v>
      </c>
      <c r="I82">
        <v>0</v>
      </c>
      <c r="J82">
        <f t="shared" si="13"/>
        <v>0</v>
      </c>
      <c r="K82">
        <f t="shared" si="15"/>
        <v>1.0000000000000002</v>
      </c>
      <c r="L82">
        <f t="shared" si="14"/>
        <v>0</v>
      </c>
    </row>
    <row r="83" spans="1:12">
      <c r="A83" s="1">
        <v>98</v>
      </c>
      <c r="B83" s="1">
        <f t="shared" si="9"/>
        <v>0.68747474747474746</v>
      </c>
      <c r="C83" s="2">
        <f t="shared" si="10"/>
        <v>11.68707070707071</v>
      </c>
      <c r="D83" s="2">
        <f t="shared" si="16"/>
        <v>0.11925582354153785</v>
      </c>
      <c r="E83">
        <v>60</v>
      </c>
      <c r="F83">
        <f t="shared" si="11"/>
        <v>0.06</v>
      </c>
      <c r="G83">
        <f t="shared" si="12"/>
        <v>5.88</v>
      </c>
      <c r="H83">
        <f>SUM(F2:F83)</f>
        <v>0.89400000000000035</v>
      </c>
      <c r="I83">
        <v>0</v>
      </c>
      <c r="J83">
        <f t="shared" si="13"/>
        <v>0</v>
      </c>
      <c r="K83">
        <f t="shared" si="15"/>
        <v>1.0000000000000002</v>
      </c>
      <c r="L83">
        <f t="shared" si="14"/>
        <v>0</v>
      </c>
    </row>
    <row r="84" spans="1:12">
      <c r="A84" s="1">
        <v>99</v>
      </c>
      <c r="B84" s="1">
        <f t="shared" si="9"/>
        <v>0.83</v>
      </c>
      <c r="C84" s="2">
        <f t="shared" si="10"/>
        <v>14.109999999999998</v>
      </c>
      <c r="D84" s="2">
        <f t="shared" si="16"/>
        <v>0.1425252525252525</v>
      </c>
      <c r="E84">
        <v>54</v>
      </c>
      <c r="F84">
        <f t="shared" si="11"/>
        <v>5.3999999999999999E-2</v>
      </c>
      <c r="G84">
        <f t="shared" si="12"/>
        <v>5.3460000000000001</v>
      </c>
      <c r="H84">
        <f>SUM(F2:F84)</f>
        <v>0.9480000000000004</v>
      </c>
      <c r="I84">
        <v>0</v>
      </c>
      <c r="J84">
        <f t="shared" si="13"/>
        <v>0</v>
      </c>
      <c r="K84">
        <f t="shared" si="15"/>
        <v>1.0000000000000002</v>
      </c>
      <c r="L84">
        <f t="shared" si="14"/>
        <v>0</v>
      </c>
    </row>
    <row r="85" spans="1:12">
      <c r="A85" s="1">
        <v>100</v>
      </c>
      <c r="B85" s="1">
        <f t="shared" si="9"/>
        <v>1</v>
      </c>
      <c r="C85" s="2">
        <f t="shared" si="10"/>
        <v>17.000000000000004</v>
      </c>
      <c r="D85" s="2">
        <f t="shared" si="16"/>
        <v>0.17000000000000004</v>
      </c>
      <c r="E85">
        <v>52</v>
      </c>
      <c r="F85">
        <f>E85/1000</f>
        <v>5.1999999999999998E-2</v>
      </c>
      <c r="G85">
        <f t="shared" si="12"/>
        <v>5.2</v>
      </c>
      <c r="H85">
        <f>SUM(F2:F85)</f>
        <v>1.0000000000000004</v>
      </c>
      <c r="I85">
        <v>0</v>
      </c>
      <c r="J85">
        <f t="shared" si="13"/>
        <v>0</v>
      </c>
      <c r="K85">
        <f>J85+K84</f>
        <v>1.0000000000000002</v>
      </c>
      <c r="L85">
        <f t="shared" si="14"/>
        <v>0</v>
      </c>
    </row>
    <row r="86" spans="1:12">
      <c r="C86" s="4">
        <f>SUM(C2:C85)</f>
        <v>95.388888888888886</v>
      </c>
      <c r="F86">
        <f>SUM(F12:F85)</f>
        <v>1.0000000000000004</v>
      </c>
      <c r="G86">
        <f>SUM(G2:G85)</f>
        <v>87.184000000000012</v>
      </c>
      <c r="L86">
        <f>SUM(L2:L85)</f>
        <v>52.88300000000001</v>
      </c>
    </row>
    <row r="88" spans="1:12">
      <c r="A88" s="5">
        <v>17</v>
      </c>
      <c r="B88">
        <v>0</v>
      </c>
      <c r="C88">
        <f>B88/1000</f>
        <v>0</v>
      </c>
    </row>
    <row r="89" spans="1:12">
      <c r="A89" s="5">
        <v>18</v>
      </c>
      <c r="B89">
        <v>0</v>
      </c>
      <c r="C89">
        <f t="shared" ref="C89:C152" si="17">B89/1000</f>
        <v>0</v>
      </c>
    </row>
    <row r="90" spans="1:12">
      <c r="A90" s="5">
        <v>19</v>
      </c>
      <c r="B90">
        <v>0</v>
      </c>
      <c r="C90">
        <f t="shared" si="17"/>
        <v>0</v>
      </c>
    </row>
    <row r="91" spans="1:12">
      <c r="A91" s="5">
        <v>20</v>
      </c>
      <c r="B91">
        <v>0</v>
      </c>
      <c r="C91">
        <f t="shared" si="17"/>
        <v>0</v>
      </c>
    </row>
    <row r="92" spans="1:12">
      <c r="A92" s="5">
        <v>21</v>
      </c>
      <c r="B92">
        <v>0</v>
      </c>
      <c r="C92">
        <f t="shared" si="17"/>
        <v>0</v>
      </c>
    </row>
    <row r="93" spans="1:12">
      <c r="A93" s="5">
        <v>22</v>
      </c>
      <c r="B93">
        <v>0</v>
      </c>
      <c r="C93">
        <f t="shared" si="17"/>
        <v>0</v>
      </c>
    </row>
    <row r="94" spans="1:12">
      <c r="A94" s="5">
        <v>23</v>
      </c>
      <c r="B94">
        <v>0</v>
      </c>
      <c r="C94">
        <f t="shared" si="17"/>
        <v>0</v>
      </c>
    </row>
    <row r="95" spans="1:12">
      <c r="A95" s="5">
        <v>24</v>
      </c>
      <c r="B95">
        <v>0</v>
      </c>
      <c r="C95">
        <f t="shared" si="17"/>
        <v>0</v>
      </c>
    </row>
    <row r="96" spans="1:12">
      <c r="A96" s="5">
        <v>25</v>
      </c>
      <c r="B96">
        <v>0</v>
      </c>
      <c r="C96">
        <f t="shared" si="17"/>
        <v>0</v>
      </c>
    </row>
    <row r="97" spans="1:3">
      <c r="A97" s="5">
        <v>26</v>
      </c>
      <c r="B97">
        <v>0</v>
      </c>
      <c r="C97">
        <f t="shared" si="17"/>
        <v>0</v>
      </c>
    </row>
    <row r="98" spans="1:3">
      <c r="A98" s="5">
        <v>27</v>
      </c>
      <c r="B98">
        <v>0</v>
      </c>
      <c r="C98">
        <f t="shared" si="17"/>
        <v>0</v>
      </c>
    </row>
    <row r="99" spans="1:3">
      <c r="A99" s="5">
        <v>28</v>
      </c>
      <c r="B99">
        <v>1</v>
      </c>
      <c r="C99">
        <f t="shared" si="17"/>
        <v>1E-3</v>
      </c>
    </row>
    <row r="100" spans="1:3">
      <c r="A100" s="5">
        <v>29</v>
      </c>
      <c r="B100">
        <v>1</v>
      </c>
      <c r="C100">
        <f t="shared" si="17"/>
        <v>1E-3</v>
      </c>
    </row>
    <row r="101" spans="1:3">
      <c r="A101" s="5">
        <v>30</v>
      </c>
      <c r="B101">
        <v>0</v>
      </c>
      <c r="C101">
        <f t="shared" si="17"/>
        <v>0</v>
      </c>
    </row>
    <row r="102" spans="1:3">
      <c r="A102" s="5">
        <v>31</v>
      </c>
      <c r="B102">
        <v>2</v>
      </c>
      <c r="C102">
        <f t="shared" si="17"/>
        <v>2E-3</v>
      </c>
    </row>
    <row r="103" spans="1:3">
      <c r="A103" s="5">
        <v>32</v>
      </c>
      <c r="B103">
        <v>1</v>
      </c>
      <c r="C103">
        <f t="shared" si="17"/>
        <v>1E-3</v>
      </c>
    </row>
    <row r="104" spans="1:3">
      <c r="A104" s="5">
        <v>33</v>
      </c>
      <c r="B104">
        <v>0</v>
      </c>
      <c r="C104">
        <f t="shared" si="17"/>
        <v>0</v>
      </c>
    </row>
    <row r="105" spans="1:3">
      <c r="A105" s="5">
        <v>34</v>
      </c>
      <c r="B105">
        <v>5</v>
      </c>
      <c r="C105">
        <f t="shared" si="17"/>
        <v>5.0000000000000001E-3</v>
      </c>
    </row>
    <row r="106" spans="1:3">
      <c r="A106" s="5">
        <v>35</v>
      </c>
      <c r="B106">
        <v>10</v>
      </c>
      <c r="C106">
        <f t="shared" si="17"/>
        <v>0.01</v>
      </c>
    </row>
    <row r="107" spans="1:3">
      <c r="A107" s="5">
        <v>36</v>
      </c>
      <c r="B107">
        <v>3</v>
      </c>
      <c r="C107">
        <f t="shared" si="17"/>
        <v>3.0000000000000001E-3</v>
      </c>
    </row>
    <row r="108" spans="1:3">
      <c r="A108" s="5">
        <v>37</v>
      </c>
      <c r="B108">
        <v>12</v>
      </c>
      <c r="C108">
        <f t="shared" si="17"/>
        <v>1.2E-2</v>
      </c>
    </row>
    <row r="109" spans="1:3">
      <c r="A109" s="5">
        <v>38</v>
      </c>
      <c r="B109">
        <v>11</v>
      </c>
      <c r="C109">
        <f t="shared" si="17"/>
        <v>1.0999999999999999E-2</v>
      </c>
    </row>
    <row r="110" spans="1:3">
      <c r="A110" s="5">
        <v>39</v>
      </c>
      <c r="B110">
        <v>11</v>
      </c>
      <c r="C110">
        <f t="shared" si="17"/>
        <v>1.0999999999999999E-2</v>
      </c>
    </row>
    <row r="111" spans="1:3">
      <c r="A111" s="5">
        <v>40</v>
      </c>
      <c r="B111">
        <v>21</v>
      </c>
      <c r="C111">
        <f t="shared" si="17"/>
        <v>2.1000000000000001E-2</v>
      </c>
    </row>
    <row r="112" spans="1:3">
      <c r="A112" s="5">
        <v>41</v>
      </c>
      <c r="B112">
        <v>22</v>
      </c>
      <c r="C112">
        <f t="shared" si="17"/>
        <v>2.1999999999999999E-2</v>
      </c>
    </row>
    <row r="113" spans="1:3">
      <c r="A113" s="5">
        <v>42</v>
      </c>
      <c r="B113">
        <v>28</v>
      </c>
      <c r="C113">
        <f t="shared" si="17"/>
        <v>2.8000000000000001E-2</v>
      </c>
    </row>
    <row r="114" spans="1:3">
      <c r="A114" s="5">
        <v>43</v>
      </c>
      <c r="B114">
        <v>29</v>
      </c>
      <c r="C114">
        <f t="shared" si="17"/>
        <v>2.9000000000000001E-2</v>
      </c>
    </row>
    <row r="115" spans="1:3">
      <c r="A115" s="5">
        <v>44</v>
      </c>
      <c r="B115">
        <v>28</v>
      </c>
      <c r="C115">
        <f t="shared" si="17"/>
        <v>2.8000000000000001E-2</v>
      </c>
    </row>
    <row r="116" spans="1:3">
      <c r="A116" s="5">
        <v>45</v>
      </c>
      <c r="B116">
        <v>37</v>
      </c>
      <c r="C116">
        <f t="shared" si="17"/>
        <v>3.6999999999999998E-2</v>
      </c>
    </row>
    <row r="117" spans="1:3">
      <c r="A117" s="5">
        <v>46</v>
      </c>
      <c r="B117">
        <v>23</v>
      </c>
      <c r="C117">
        <f t="shared" si="17"/>
        <v>2.3E-2</v>
      </c>
    </row>
    <row r="118" spans="1:3">
      <c r="A118" s="5">
        <v>47</v>
      </c>
      <c r="B118">
        <v>40</v>
      </c>
      <c r="C118">
        <f t="shared" si="17"/>
        <v>0.04</v>
      </c>
    </row>
    <row r="119" spans="1:3">
      <c r="A119" s="5">
        <v>48</v>
      </c>
      <c r="B119">
        <v>47</v>
      </c>
      <c r="C119">
        <f t="shared" si="17"/>
        <v>4.7E-2</v>
      </c>
    </row>
    <row r="120" spans="1:3">
      <c r="A120" s="5">
        <v>49</v>
      </c>
      <c r="B120">
        <v>44</v>
      </c>
      <c r="C120">
        <f t="shared" si="17"/>
        <v>4.3999999999999997E-2</v>
      </c>
    </row>
    <row r="121" spans="1:3">
      <c r="A121" s="5">
        <v>50</v>
      </c>
      <c r="B121">
        <v>56</v>
      </c>
      <c r="C121">
        <f t="shared" si="17"/>
        <v>5.6000000000000001E-2</v>
      </c>
    </row>
    <row r="122" spans="1:3">
      <c r="A122" s="5">
        <v>51</v>
      </c>
      <c r="B122">
        <v>50</v>
      </c>
      <c r="C122">
        <f t="shared" si="17"/>
        <v>0.05</v>
      </c>
    </row>
    <row r="123" spans="1:3">
      <c r="A123" s="5">
        <v>52</v>
      </c>
      <c r="B123">
        <v>42</v>
      </c>
      <c r="C123">
        <f t="shared" si="17"/>
        <v>4.2000000000000003E-2</v>
      </c>
    </row>
    <row r="124" spans="1:3">
      <c r="A124" s="5">
        <v>53</v>
      </c>
      <c r="B124">
        <v>43</v>
      </c>
      <c r="C124">
        <f t="shared" si="17"/>
        <v>4.2999999999999997E-2</v>
      </c>
    </row>
    <row r="125" spans="1:3">
      <c r="A125" s="5">
        <v>54</v>
      </c>
      <c r="B125">
        <v>38</v>
      </c>
      <c r="C125">
        <f t="shared" si="17"/>
        <v>3.7999999999999999E-2</v>
      </c>
    </row>
    <row r="126" spans="1:3">
      <c r="A126" s="5">
        <v>55</v>
      </c>
      <c r="B126">
        <v>31</v>
      </c>
      <c r="C126">
        <f t="shared" si="17"/>
        <v>3.1E-2</v>
      </c>
    </row>
    <row r="127" spans="1:3">
      <c r="A127" s="5">
        <v>56</v>
      </c>
      <c r="B127">
        <v>35</v>
      </c>
      <c r="C127">
        <f t="shared" si="17"/>
        <v>3.5000000000000003E-2</v>
      </c>
    </row>
    <row r="128" spans="1:3">
      <c r="A128" s="5">
        <v>57</v>
      </c>
      <c r="B128">
        <v>26</v>
      </c>
      <c r="C128">
        <f t="shared" si="17"/>
        <v>2.5999999999999999E-2</v>
      </c>
    </row>
    <row r="129" spans="1:3">
      <c r="A129" s="5">
        <v>58</v>
      </c>
      <c r="B129">
        <v>27</v>
      </c>
      <c r="C129">
        <f t="shared" si="17"/>
        <v>2.7E-2</v>
      </c>
    </row>
    <row r="130" spans="1:3">
      <c r="A130" s="5">
        <v>59</v>
      </c>
      <c r="B130">
        <v>28</v>
      </c>
      <c r="C130">
        <f t="shared" si="17"/>
        <v>2.8000000000000001E-2</v>
      </c>
    </row>
    <row r="131" spans="1:3">
      <c r="A131" s="5">
        <v>60</v>
      </c>
      <c r="B131">
        <v>17</v>
      </c>
      <c r="C131">
        <f t="shared" si="17"/>
        <v>1.7000000000000001E-2</v>
      </c>
    </row>
    <row r="132" spans="1:3">
      <c r="A132" s="5">
        <v>61</v>
      </c>
      <c r="B132">
        <v>15</v>
      </c>
      <c r="C132">
        <f t="shared" si="17"/>
        <v>1.4999999999999999E-2</v>
      </c>
    </row>
    <row r="133" spans="1:3">
      <c r="A133" s="5">
        <v>62</v>
      </c>
      <c r="B133">
        <v>19</v>
      </c>
      <c r="C133">
        <f t="shared" si="17"/>
        <v>1.9E-2</v>
      </c>
    </row>
    <row r="134" spans="1:3">
      <c r="A134" s="5">
        <v>63</v>
      </c>
      <c r="B134">
        <v>19</v>
      </c>
      <c r="C134">
        <f t="shared" si="17"/>
        <v>1.9E-2</v>
      </c>
    </row>
    <row r="135" spans="1:3">
      <c r="A135" s="5">
        <v>64</v>
      </c>
      <c r="B135">
        <v>14</v>
      </c>
      <c r="C135">
        <f t="shared" si="17"/>
        <v>1.4E-2</v>
      </c>
    </row>
    <row r="136" spans="1:3">
      <c r="A136" s="5">
        <v>65</v>
      </c>
      <c r="B136">
        <v>12</v>
      </c>
      <c r="C136">
        <f t="shared" si="17"/>
        <v>1.2E-2</v>
      </c>
    </row>
    <row r="137" spans="1:3">
      <c r="A137" s="5">
        <v>66</v>
      </c>
      <c r="B137">
        <v>15</v>
      </c>
      <c r="C137">
        <f t="shared" si="17"/>
        <v>1.4999999999999999E-2</v>
      </c>
    </row>
    <row r="138" spans="1:3">
      <c r="A138" s="5">
        <v>67</v>
      </c>
      <c r="B138">
        <v>19</v>
      </c>
      <c r="C138">
        <f t="shared" si="17"/>
        <v>1.9E-2</v>
      </c>
    </row>
    <row r="139" spans="1:3">
      <c r="A139" s="5">
        <v>68</v>
      </c>
      <c r="B139">
        <v>16</v>
      </c>
      <c r="C139">
        <f t="shared" si="17"/>
        <v>1.6E-2</v>
      </c>
    </row>
    <row r="140" spans="1:3">
      <c r="A140" s="5">
        <v>69</v>
      </c>
      <c r="B140">
        <v>23</v>
      </c>
      <c r="C140">
        <f t="shared" si="17"/>
        <v>2.3E-2</v>
      </c>
    </row>
    <row r="141" spans="1:3">
      <c r="A141" s="5">
        <v>70</v>
      </c>
      <c r="B141">
        <v>19</v>
      </c>
      <c r="C141">
        <f t="shared" si="17"/>
        <v>1.9E-2</v>
      </c>
    </row>
    <row r="142" spans="1:3">
      <c r="A142" s="5">
        <v>71</v>
      </c>
      <c r="B142">
        <v>21</v>
      </c>
      <c r="C142">
        <f t="shared" si="17"/>
        <v>2.1000000000000001E-2</v>
      </c>
    </row>
    <row r="143" spans="1:3">
      <c r="A143" s="5">
        <v>72</v>
      </c>
      <c r="B143">
        <v>9</v>
      </c>
      <c r="C143">
        <f t="shared" si="17"/>
        <v>8.9999999999999993E-3</v>
      </c>
    </row>
    <row r="144" spans="1:3">
      <c r="A144" s="5">
        <v>73</v>
      </c>
      <c r="B144">
        <v>8</v>
      </c>
      <c r="C144">
        <f t="shared" si="17"/>
        <v>8.0000000000000002E-3</v>
      </c>
    </row>
    <row r="145" spans="1:3">
      <c r="A145" s="5">
        <v>74</v>
      </c>
      <c r="B145">
        <v>9</v>
      </c>
      <c r="C145">
        <f t="shared" si="17"/>
        <v>8.9999999999999993E-3</v>
      </c>
    </row>
    <row r="146" spans="1:3">
      <c r="A146" s="5">
        <v>75</v>
      </c>
      <c r="B146">
        <v>7</v>
      </c>
      <c r="C146">
        <f t="shared" si="17"/>
        <v>7.0000000000000001E-3</v>
      </c>
    </row>
    <row r="147" spans="1:3">
      <c r="A147" s="5">
        <v>76</v>
      </c>
      <c r="B147">
        <v>5</v>
      </c>
      <c r="C147">
        <f t="shared" si="17"/>
        <v>5.0000000000000001E-3</v>
      </c>
    </row>
    <row r="148" spans="1:3">
      <c r="A148" s="5">
        <v>77</v>
      </c>
      <c r="B148">
        <v>0</v>
      </c>
      <c r="C148">
        <f t="shared" si="17"/>
        <v>0</v>
      </c>
    </row>
    <row r="149" spans="1:3">
      <c r="A149" s="5">
        <v>78</v>
      </c>
      <c r="B149">
        <v>0</v>
      </c>
      <c r="C149">
        <f t="shared" si="17"/>
        <v>0</v>
      </c>
    </row>
    <row r="150" spans="1:3">
      <c r="A150" s="5">
        <v>79</v>
      </c>
      <c r="B150">
        <v>1</v>
      </c>
      <c r="C150">
        <f t="shared" si="17"/>
        <v>1E-3</v>
      </c>
    </row>
    <row r="151" spans="1:3">
      <c r="A151" s="5">
        <v>80</v>
      </c>
      <c r="B151">
        <v>0</v>
      </c>
      <c r="C151">
        <f t="shared" si="17"/>
        <v>0</v>
      </c>
    </row>
    <row r="152" spans="1:3">
      <c r="A152" s="5">
        <v>81</v>
      </c>
      <c r="B152">
        <v>0</v>
      </c>
      <c r="C152">
        <f t="shared" si="17"/>
        <v>0</v>
      </c>
    </row>
    <row r="153" spans="1:3">
      <c r="A153" s="5">
        <v>82</v>
      </c>
      <c r="B153">
        <v>0</v>
      </c>
      <c r="C153">
        <f t="shared" ref="C153:C171" si="18">B153/1000</f>
        <v>0</v>
      </c>
    </row>
    <row r="154" spans="1:3">
      <c r="A154" s="5">
        <v>83</v>
      </c>
      <c r="B154">
        <v>0</v>
      </c>
      <c r="C154">
        <f t="shared" si="18"/>
        <v>0</v>
      </c>
    </row>
    <row r="155" spans="1:3">
      <c r="A155" s="5">
        <v>84</v>
      </c>
      <c r="B155">
        <v>0</v>
      </c>
      <c r="C155">
        <f t="shared" si="18"/>
        <v>0</v>
      </c>
    </row>
    <row r="156" spans="1:3">
      <c r="A156" s="5">
        <v>85</v>
      </c>
      <c r="B156">
        <v>0</v>
      </c>
      <c r="C156">
        <f t="shared" si="18"/>
        <v>0</v>
      </c>
    </row>
    <row r="157" spans="1:3">
      <c r="A157" s="5">
        <v>86</v>
      </c>
      <c r="B157">
        <v>0</v>
      </c>
      <c r="C157">
        <f t="shared" si="18"/>
        <v>0</v>
      </c>
    </row>
    <row r="158" spans="1:3">
      <c r="A158" s="5">
        <v>87</v>
      </c>
      <c r="B158">
        <v>0</v>
      </c>
      <c r="C158">
        <f t="shared" si="18"/>
        <v>0</v>
      </c>
    </row>
    <row r="159" spans="1:3">
      <c r="A159" s="5">
        <v>88</v>
      </c>
      <c r="B159">
        <v>0</v>
      </c>
      <c r="C159">
        <f t="shared" si="18"/>
        <v>0</v>
      </c>
    </row>
    <row r="160" spans="1:3">
      <c r="A160" s="5">
        <v>89</v>
      </c>
      <c r="B160">
        <v>0</v>
      </c>
      <c r="C160">
        <f t="shared" si="18"/>
        <v>0</v>
      </c>
    </row>
    <row r="161" spans="1:3">
      <c r="A161" s="5">
        <v>90</v>
      </c>
      <c r="B161">
        <v>0</v>
      </c>
      <c r="C161">
        <f t="shared" si="18"/>
        <v>0</v>
      </c>
    </row>
    <row r="162" spans="1:3">
      <c r="A162" s="5">
        <v>91</v>
      </c>
      <c r="B162">
        <v>0</v>
      </c>
      <c r="C162">
        <f t="shared" si="18"/>
        <v>0</v>
      </c>
    </row>
    <row r="163" spans="1:3">
      <c r="A163" s="5">
        <v>92</v>
      </c>
      <c r="B163">
        <v>0</v>
      </c>
      <c r="C163">
        <f t="shared" si="18"/>
        <v>0</v>
      </c>
    </row>
    <row r="164" spans="1:3">
      <c r="A164" s="5">
        <v>93</v>
      </c>
      <c r="B164">
        <v>0</v>
      </c>
      <c r="C164">
        <f t="shared" si="18"/>
        <v>0</v>
      </c>
    </row>
    <row r="165" spans="1:3">
      <c r="A165" s="5">
        <v>94</v>
      </c>
      <c r="B165">
        <v>0</v>
      </c>
      <c r="C165">
        <f t="shared" si="18"/>
        <v>0</v>
      </c>
    </row>
    <row r="166" spans="1:3">
      <c r="A166" s="5">
        <v>95</v>
      </c>
      <c r="B166">
        <v>0</v>
      </c>
      <c r="C166">
        <f t="shared" si="18"/>
        <v>0</v>
      </c>
    </row>
    <row r="167" spans="1:3">
      <c r="A167" s="5">
        <v>96</v>
      </c>
      <c r="B167">
        <v>0</v>
      </c>
      <c r="C167">
        <f t="shared" si="18"/>
        <v>0</v>
      </c>
    </row>
    <row r="168" spans="1:3">
      <c r="A168" s="5">
        <v>97</v>
      </c>
      <c r="B168">
        <v>0</v>
      </c>
      <c r="C168">
        <f t="shared" si="18"/>
        <v>0</v>
      </c>
    </row>
    <row r="169" spans="1:3">
      <c r="A169" s="5">
        <v>98</v>
      </c>
      <c r="B169">
        <v>0</v>
      </c>
      <c r="C169">
        <f t="shared" si="18"/>
        <v>0</v>
      </c>
    </row>
    <row r="170" spans="1:3">
      <c r="A170" s="5">
        <v>99</v>
      </c>
      <c r="B170">
        <v>0</v>
      </c>
      <c r="C170">
        <f t="shared" si="18"/>
        <v>0</v>
      </c>
    </row>
    <row r="171" spans="1:3">
      <c r="A171" s="5">
        <v>100</v>
      </c>
      <c r="B171">
        <v>0</v>
      </c>
      <c r="C171">
        <f t="shared" si="18"/>
        <v>0</v>
      </c>
    </row>
    <row r="172" spans="1:3">
      <c r="C172">
        <f>SUM(C88:C171)</f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</dc:creator>
  <cp:lastModifiedBy>BARRY</cp:lastModifiedBy>
  <dcterms:created xsi:type="dcterms:W3CDTF">2015-06-05T18:19:34Z</dcterms:created>
  <dcterms:modified xsi:type="dcterms:W3CDTF">2022-10-22T17:03:13Z</dcterms:modified>
</cp:coreProperties>
</file>