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nalamburt\Desktop\"/>
    </mc:Choice>
  </mc:AlternateContent>
  <bookViews>
    <workbookView xWindow="0" yWindow="0" windowWidth="14370" windowHeight="7530"/>
  </bookViews>
  <sheets>
    <sheet name="1-a" sheetId="1" r:id="rId1"/>
    <sheet name="1-b" sheetId="2" r:id="rId2"/>
    <sheet name="1-c" sheetId="3" r:id="rId3"/>
    <sheet name="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D6" i="3" l="1"/>
  <c r="D5" i="3"/>
  <c r="D4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  <c r="D2" i="1" l="1"/>
  <c r="D3" i="1"/>
  <c r="D1" i="1"/>
</calcChain>
</file>

<file path=xl/sharedStrings.xml><?xml version="1.0" encoding="utf-8"?>
<sst xmlns="http://schemas.openxmlformats.org/spreadsheetml/2006/main" count="3" uniqueCount="3">
  <si>
    <t>ikj, kij</t>
    <phoneticPr fontId="1" type="noConversion"/>
  </si>
  <si>
    <t>ijk, jik</t>
    <phoneticPr fontId="1" type="noConversion"/>
  </si>
  <si>
    <t>kji, jki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</si>
</sst>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'1-a'!$A$1:$A$3</c:f>
              <c:strCache>
                <c:ptCount val="3"/>
                <c:pt idx="0">
                  <c:v>ikj, kij</c:v>
                </c:pt>
                <c:pt idx="1">
                  <c:v>ijk, jik</c:v>
                </c:pt>
                <c:pt idx="2">
                  <c:v>kji, jki</c:v>
                </c:pt>
              </c:strCache>
            </c:strRef>
          </c:cat>
          <c:val>
            <c:numRef>
              <c:f>'1-a'!$D$1:$D$3</c:f>
              <c:numCache>
                <c:formatCode>General</c:formatCode>
                <c:ptCount val="3"/>
                <c:pt idx="0">
                  <c:v>1.3271679999999999</c:v>
                </c:pt>
                <c:pt idx="1">
                  <c:v>3.4215400000000002</c:v>
                </c:pt>
                <c:pt idx="2">
                  <c:v>10.426619000000001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14320"/>
        <c:axId val="171715440"/>
      </c:barChart>
      <c:catAx>
        <c:axId val="1717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15440"/>
        <c:crosses val="autoZero"/>
        <c:auto val="1"/>
        <c:lblAlgn val="ctr"/>
        <c:lblOffset val="100"/>
        <c:noMultiLvlLbl val="0"/>
      </c:catAx>
      <c:valAx>
        <c:axId val="171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소요시간 </a:t>
                </a:r>
                <a:r>
                  <a:rPr lang="en-US" altLang="ko-KR"/>
                  <a:t>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'1-b'!$A$1:$A$16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2048</c:v>
                </c:pt>
              </c:numCache>
            </c:numRef>
          </c:xVal>
          <c:yVal>
            <c:numRef>
              <c:f>'1-b'!$C$1:$C$16</c:f>
              <c:numCache>
                <c:formatCode>General</c:formatCode>
                <c:ptCount val="16"/>
                <c:pt idx="0">
                  <c:v>0.42106287004611209</c:v>
                </c:pt>
                <c:pt idx="1">
                  <c:v>1.0172623079434029</c:v>
                </c:pt>
                <c:pt idx="2">
                  <c:v>1.3603823348414141</c:v>
                </c:pt>
                <c:pt idx="3">
                  <c:v>1.4127200833666804</c:v>
                </c:pt>
                <c:pt idx="4">
                  <c:v>1.5664319985535207</c:v>
                </c:pt>
                <c:pt idx="5">
                  <c:v>1.3666381962436143</c:v>
                </c:pt>
                <c:pt idx="6">
                  <c:v>1.51285999837082</c:v>
                </c:pt>
                <c:pt idx="7">
                  <c:v>1.2699003060288696</c:v>
                </c:pt>
                <c:pt idx="8">
                  <c:v>1.1832781268726007</c:v>
                </c:pt>
                <c:pt idx="9">
                  <c:v>1.0263575184605931</c:v>
                </c:pt>
                <c:pt idx="10">
                  <c:v>1.0099556525053581</c:v>
                </c:pt>
                <c:pt idx="11">
                  <c:v>1.0041709989700027</c:v>
                </c:pt>
                <c:pt idx="12">
                  <c:v>1.0026571898597196</c:v>
                </c:pt>
                <c:pt idx="13">
                  <c:v>1.0010957469079735</c:v>
                </c:pt>
                <c:pt idx="14">
                  <c:v>0.99990347638941923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7680"/>
        <c:axId val="171718240"/>
      </c:scatterChart>
      <c:valAx>
        <c:axId val="1717176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타일 한 변의 길이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18240"/>
        <c:crosses val="autoZero"/>
        <c:crossBetween val="midCat"/>
      </c:valAx>
      <c:valAx>
        <c:axId val="1717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성능향상 </a:t>
                </a:r>
                <a:r>
                  <a:rPr lang="en-US" altLang="ko-KR"/>
                  <a:t>(</a:t>
                </a:r>
                <a:r>
                  <a:rPr lang="ko-KR" altLang="en-US"/>
                  <a:t>비율</a:t>
                </a:r>
                <a:r>
                  <a:rPr lang="en-US" altLang="ko-KR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1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Strong 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performance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'1-c'!$A$2:$A$18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'1-c'!$C$2:$C$18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1.9904429347342969</c:v>
                </c:pt>
                <c:pt idx="3">
                  <c:v>2.9807285491666269</c:v>
                </c:pt>
                <c:pt idx="4">
                  <c:v>3.3500986344533099</c:v>
                </c:pt>
                <c:pt idx="5">
                  <c:v>4.7198093319424856</c:v>
                </c:pt>
                <c:pt idx="6">
                  <c:v>5.3816658950545424</c:v>
                </c:pt>
                <c:pt idx="7">
                  <c:v>6.0557259015453511</c:v>
                </c:pt>
                <c:pt idx="8">
                  <c:v>6.877126807195844</c:v>
                </c:pt>
                <c:pt idx="9">
                  <c:v>7.715071734580973</c:v>
                </c:pt>
                <c:pt idx="10">
                  <c:v>8.5766923891981648</c:v>
                </c:pt>
                <c:pt idx="11">
                  <c:v>9.3915263025719824</c:v>
                </c:pt>
                <c:pt idx="12">
                  <c:v>10.184235242748585</c:v>
                </c:pt>
                <c:pt idx="13">
                  <c:v>10.447450226993835</c:v>
                </c:pt>
                <c:pt idx="14">
                  <c:v>11.357733428187014</c:v>
                </c:pt>
                <c:pt idx="15">
                  <c:v>12.196795461462674</c:v>
                </c:pt>
                <c:pt idx="16">
                  <c:v>12.824151286493608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'1-c'!$A$2:$A$18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'1-c'!$A$2:$A$18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4416"/>
        <c:axId val="175064976"/>
      </c:scatterChart>
      <c:valAx>
        <c:axId val="175064416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threads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064976"/>
        <c:crosses val="autoZero"/>
        <c:crossBetween val="midCat"/>
      </c:valAx>
      <c:valAx>
        <c:axId val="1750649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Speedup</a:t>
                </a:r>
                <a:r>
                  <a:rPr lang="en-US" altLang="ko-KR" baseline="0"/>
                  <a:t> </a:t>
                </a:r>
                <a:r>
                  <a:rPr lang="en-US" altLang="ko-KR"/>
                  <a:t>(ratio)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06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Strong Scaling Efficiency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'1-c'!$A$3:$A$18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'1-c'!$D$3:$D$18</c:f>
              <c:numCache>
                <c:formatCode>General</c:formatCode>
                <c:ptCount val="16"/>
                <c:pt idx="0">
                  <c:v>1</c:v>
                </c:pt>
                <c:pt idx="1">
                  <c:v>0.99522146736714845</c:v>
                </c:pt>
                <c:pt idx="2">
                  <c:v>0.99357618305554241</c:v>
                </c:pt>
                <c:pt idx="3">
                  <c:v>0.83752465861332748</c:v>
                </c:pt>
                <c:pt idx="4">
                  <c:v>0.943961866388497</c:v>
                </c:pt>
                <c:pt idx="5">
                  <c:v>0.89694431584242362</c:v>
                </c:pt>
                <c:pt idx="6">
                  <c:v>0.86510370022076444</c:v>
                </c:pt>
                <c:pt idx="7">
                  <c:v>0.8596408508994805</c:v>
                </c:pt>
                <c:pt idx="8">
                  <c:v>0.85723019273121914</c:v>
                </c:pt>
                <c:pt idx="9">
                  <c:v>0.8576692389198165</c:v>
                </c:pt>
                <c:pt idx="10">
                  <c:v>0.8537751184156348</c:v>
                </c:pt>
                <c:pt idx="11">
                  <c:v>0.84868627022904874</c:v>
                </c:pt>
                <c:pt idx="12">
                  <c:v>0.80365001746106424</c:v>
                </c:pt>
                <c:pt idx="13">
                  <c:v>0.81126667344192949</c:v>
                </c:pt>
                <c:pt idx="14">
                  <c:v>0.81311969743084489</c:v>
                </c:pt>
                <c:pt idx="15">
                  <c:v>0.8015094554058505</c:v>
                </c:pt>
              </c:numCache>
            </c:numRef>
          </c:yVal>
          <c:smooth val="0"/>
        </c:ser>
        <c:ser>
          <c:idx val="1"/>
          <c:order val="1"/>
          <c:tx>
            <c:v>Weak Scaling Efficiency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'1-c'!$F$3:$F$18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'1-c'!$H$3:$H$18</c:f>
              <c:numCache>
                <c:formatCode>General</c:formatCode>
                <c:ptCount val="16"/>
                <c:pt idx="0">
                  <c:v>1</c:v>
                </c:pt>
                <c:pt idx="1">
                  <c:v>1.1066599305685718</c:v>
                </c:pt>
                <c:pt idx="2">
                  <c:v>0.92205944541529739</c:v>
                </c:pt>
                <c:pt idx="3">
                  <c:v>1.0415323260145297</c:v>
                </c:pt>
                <c:pt idx="4">
                  <c:v>0.86509437324486604</c:v>
                </c:pt>
                <c:pt idx="5">
                  <c:v>0.96403428509939681</c:v>
                </c:pt>
                <c:pt idx="6">
                  <c:v>0.90124627818287262</c:v>
                </c:pt>
                <c:pt idx="7">
                  <c:v>0.87566600148740337</c:v>
                </c:pt>
                <c:pt idx="8">
                  <c:v>0.83128385150181827</c:v>
                </c:pt>
                <c:pt idx="9">
                  <c:v>0.85888727191787073</c:v>
                </c:pt>
                <c:pt idx="10">
                  <c:v>0.84341356625872343</c:v>
                </c:pt>
                <c:pt idx="11">
                  <c:v>0.78660820451431368</c:v>
                </c:pt>
                <c:pt idx="12">
                  <c:v>0.79756839204535479</c:v>
                </c:pt>
                <c:pt idx="13">
                  <c:v>0.62278842289872693</c:v>
                </c:pt>
                <c:pt idx="14">
                  <c:v>0.68551604064060212</c:v>
                </c:pt>
                <c:pt idx="15">
                  <c:v>0.53383885894233996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7216"/>
        <c:axId val="175067776"/>
      </c:scatterChart>
      <c:valAx>
        <c:axId val="175067216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067776"/>
        <c:crosses val="autoZero"/>
        <c:crossBetween val="midCat"/>
        <c:majorUnit val="4"/>
        <c:minorUnit val="1"/>
      </c:valAx>
      <c:valAx>
        <c:axId val="17506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0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Strong Scaling Efficiency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'2'!$D$1:$D$25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0.88473838041656749</c:v>
                </c:pt>
                <c:pt idx="3">
                  <c:v>0.5200830500946072</c:v>
                </c:pt>
                <c:pt idx="4">
                  <c:v>0.81886125558202572</c:v>
                </c:pt>
                <c:pt idx="5">
                  <c:v>0.45982382924377313</c:v>
                </c:pt>
                <c:pt idx="6">
                  <c:v>0.58710696933249906</c:v>
                </c:pt>
                <c:pt idx="7">
                  <c:v>0.43112794915142066</c:v>
                </c:pt>
                <c:pt idx="8">
                  <c:v>0.42875118831038095</c:v>
                </c:pt>
                <c:pt idx="9">
                  <c:v>0.3993844724827163</c:v>
                </c:pt>
                <c:pt idx="10">
                  <c:v>0.38556038186611874</c:v>
                </c:pt>
                <c:pt idx="11">
                  <c:v>0.36954374320655181</c:v>
                </c:pt>
                <c:pt idx="12">
                  <c:v>0.35420130377866949</c:v>
                </c:pt>
                <c:pt idx="13">
                  <c:v>0.33898999192137735</c:v>
                </c:pt>
                <c:pt idx="14">
                  <c:v>0.32837583435597528</c:v>
                </c:pt>
                <c:pt idx="15">
                  <c:v>0.31465366531594002</c:v>
                </c:pt>
                <c:pt idx="16">
                  <c:v>0.28782365126434062</c:v>
                </c:pt>
                <c:pt idx="17">
                  <c:v>0.21357260662535646</c:v>
                </c:pt>
                <c:pt idx="18">
                  <c:v>0.22495027153058478</c:v>
                </c:pt>
                <c:pt idx="19">
                  <c:v>0.20416881244754059</c:v>
                </c:pt>
                <c:pt idx="20">
                  <c:v>0.20122424329450853</c:v>
                </c:pt>
                <c:pt idx="21">
                  <c:v>0.19665367007991374</c:v>
                </c:pt>
                <c:pt idx="22">
                  <c:v>0.20588871224210883</c:v>
                </c:pt>
                <c:pt idx="23">
                  <c:v>0.1868797613305733</c:v>
                </c:pt>
                <c:pt idx="24">
                  <c:v>0.18318109396770774</c:v>
                </c:pt>
              </c:numCache>
            </c:numRef>
          </c:yVal>
          <c:smooth val="0"/>
        </c:ser>
        <c:ser>
          <c:idx val="1"/>
          <c:order val="1"/>
          <c:tx>
            <c:v>Weak Scaling Efficiency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'2'!$A$29:$A$52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'2'!$C$29:$C$52</c:f>
              <c:numCache>
                <c:formatCode>General</c:formatCode>
                <c:ptCount val="24"/>
                <c:pt idx="0">
                  <c:v>1</c:v>
                </c:pt>
                <c:pt idx="1">
                  <c:v>0.82185908077791836</c:v>
                </c:pt>
                <c:pt idx="2">
                  <c:v>0.91727803078746961</c:v>
                </c:pt>
                <c:pt idx="3">
                  <c:v>0.87274053064523494</c:v>
                </c:pt>
                <c:pt idx="4">
                  <c:v>0.75205697912713221</c:v>
                </c:pt>
                <c:pt idx="5">
                  <c:v>0.53639855028128591</c:v>
                </c:pt>
                <c:pt idx="6">
                  <c:v>0.66180812764267183</c:v>
                </c:pt>
                <c:pt idx="7">
                  <c:v>0.5260990381311107</c:v>
                </c:pt>
                <c:pt idx="8">
                  <c:v>0.56751284021309789</c:v>
                </c:pt>
                <c:pt idx="9">
                  <c:v>0.50595385895844891</c:v>
                </c:pt>
                <c:pt idx="10">
                  <c:v>0.48242773803307082</c:v>
                </c:pt>
                <c:pt idx="11">
                  <c:v>0.47748038030531004</c:v>
                </c:pt>
                <c:pt idx="12">
                  <c:v>0.45220436835544547</c:v>
                </c:pt>
                <c:pt idx="13">
                  <c:v>0.44428852401563618</c:v>
                </c:pt>
                <c:pt idx="14">
                  <c:v>0.42929605800188414</c:v>
                </c:pt>
                <c:pt idx="15">
                  <c:v>0.37878987941705283</c:v>
                </c:pt>
                <c:pt idx="16">
                  <c:v>0.34866723947466799</c:v>
                </c:pt>
                <c:pt idx="17">
                  <c:v>0.34737513428099209</c:v>
                </c:pt>
                <c:pt idx="18">
                  <c:v>0.34191675898917229</c:v>
                </c:pt>
                <c:pt idx="19">
                  <c:v>0.31128482592837409</c:v>
                </c:pt>
                <c:pt idx="20">
                  <c:v>0.34727653004901538</c:v>
                </c:pt>
                <c:pt idx="21">
                  <c:v>0.34668023304790452</c:v>
                </c:pt>
                <c:pt idx="22">
                  <c:v>0.34637990177510236</c:v>
                </c:pt>
                <c:pt idx="23">
                  <c:v>0.30289793816926647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8032"/>
        <c:axId val="176488592"/>
      </c:scatterChart>
      <c:valAx>
        <c:axId val="176488032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488592"/>
        <c:crosses val="autoZero"/>
        <c:crossBetween val="midCat"/>
        <c:majorUnit val="4"/>
        <c:minorUnit val="1"/>
      </c:valAx>
      <c:valAx>
        <c:axId val="176488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48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Strong Scalability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performance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'2'!$C$1:$C$25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1.769476760833135</c:v>
                </c:pt>
                <c:pt idx="3">
                  <c:v>1.5602491502838218</c:v>
                </c:pt>
                <c:pt idx="4">
                  <c:v>3.2754450223281029</c:v>
                </c:pt>
                <c:pt idx="5">
                  <c:v>2.299119146218866</c:v>
                </c:pt>
                <c:pt idx="6">
                  <c:v>3.5226418159949944</c:v>
                </c:pt>
                <c:pt idx="7">
                  <c:v>3.0178956440599447</c:v>
                </c:pt>
                <c:pt idx="8">
                  <c:v>3.4300095064830476</c:v>
                </c:pt>
                <c:pt idx="9">
                  <c:v>3.5944602523444464</c:v>
                </c:pt>
                <c:pt idx="10">
                  <c:v>3.8556038186611876</c:v>
                </c:pt>
                <c:pt idx="11">
                  <c:v>4.0649811752720693</c:v>
                </c:pt>
                <c:pt idx="12">
                  <c:v>4.2504156453440336</c:v>
                </c:pt>
                <c:pt idx="13">
                  <c:v>4.4068698949779046</c:v>
                </c:pt>
                <c:pt idx="14">
                  <c:v>4.597261680983654</c:v>
                </c:pt>
                <c:pt idx="15">
                  <c:v>4.7198049797391004</c:v>
                </c:pt>
                <c:pt idx="16">
                  <c:v>4.6051784202294499</c:v>
                </c:pt>
                <c:pt idx="17">
                  <c:v>3.6307343126310596</c:v>
                </c:pt>
                <c:pt idx="18">
                  <c:v>4.0491048875505253</c:v>
                </c:pt>
                <c:pt idx="19">
                  <c:v>3.8792074365032714</c:v>
                </c:pt>
                <c:pt idx="20">
                  <c:v>4.0244848658901704</c:v>
                </c:pt>
                <c:pt idx="21">
                  <c:v>4.1297270716781886</c:v>
                </c:pt>
                <c:pt idx="22">
                  <c:v>4.529551669326394</c:v>
                </c:pt>
                <c:pt idx="23">
                  <c:v>4.2982345106031854</c:v>
                </c:pt>
                <c:pt idx="24">
                  <c:v>4.3963462552249855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'2'!$A$1:$A$25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yVal>
          <c:smooth val="0"/>
        </c:ser>
        <c:ser>
          <c:idx val="2"/>
          <c:order val="2"/>
          <c:tx>
            <c:v>Limit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'2'!$A$1:$A$25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'2'!$E$1:$E$25</c:f>
              <c:numCache>
                <c:formatCode>General</c:formatCode>
                <c:ptCount val="25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1952"/>
        <c:axId val="176492512"/>
      </c:scatterChart>
      <c:valAx>
        <c:axId val="176491952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threads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492512"/>
        <c:crosses val="autoZero"/>
        <c:crossBetween val="midCat"/>
        <c:majorUnit val="4"/>
        <c:minorUnit val="1"/>
      </c:valAx>
      <c:valAx>
        <c:axId val="17649251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Speedup</a:t>
                </a:r>
                <a:r>
                  <a:rPr lang="en-US" altLang="ko-KR" baseline="0"/>
                  <a:t> </a:t>
                </a:r>
                <a:r>
                  <a:rPr lang="en-US" altLang="ko-KR"/>
                  <a:t>(ratio)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49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</xdr:row>
      <xdr:rowOff>161925</xdr:rowOff>
    </xdr:from>
    <xdr:to>
      <xdr:col>5</xdr:col>
      <xdr:colOff>66675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180975</xdr:rowOff>
    </xdr:from>
    <xdr:to>
      <xdr:col>9</xdr:col>
      <xdr:colOff>628650</xdr:colOff>
      <xdr:row>13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</xdr:row>
      <xdr:rowOff>57150</xdr:rowOff>
    </xdr:from>
    <xdr:to>
      <xdr:col>14</xdr:col>
      <xdr:colOff>661987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15</xdr:row>
      <xdr:rowOff>76200</xdr:rowOff>
    </xdr:from>
    <xdr:to>
      <xdr:col>14</xdr:col>
      <xdr:colOff>552450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14</xdr:row>
      <xdr:rowOff>28574</xdr:rowOff>
    </xdr:from>
    <xdr:to>
      <xdr:col>12</xdr:col>
      <xdr:colOff>47625</xdr:colOff>
      <xdr:row>28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0</xdr:row>
      <xdr:rowOff>57150</xdr:rowOff>
    </xdr:from>
    <xdr:to>
      <xdr:col>11</xdr:col>
      <xdr:colOff>657225</xdr:colOff>
      <xdr:row>13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14" sqref="F14"/>
    </sheetView>
  </sheetViews>
  <sheetFormatPr defaultRowHeight="16.5" x14ac:dyDescent="0.3"/>
  <sheetData>
    <row r="1" spans="1:4" x14ac:dyDescent="0.3">
      <c r="A1" t="s">
        <v>0</v>
      </c>
      <c r="B1">
        <v>1.344298</v>
      </c>
      <c r="C1">
        <v>1.310038</v>
      </c>
      <c r="D1">
        <f>AVERAGE(B1:C1)</f>
        <v>1.3271679999999999</v>
      </c>
    </row>
    <row r="2" spans="1:4" x14ac:dyDescent="0.3">
      <c r="A2" t="s">
        <v>1</v>
      </c>
      <c r="B2">
        <v>3.403187</v>
      </c>
      <c r="C2">
        <v>3.4398930000000001</v>
      </c>
      <c r="D2">
        <f t="shared" ref="D2:D3" si="0">AVERAGE(B2:C2)</f>
        <v>3.4215400000000002</v>
      </c>
    </row>
    <row r="3" spans="1:4" x14ac:dyDescent="0.3">
      <c r="A3" t="s">
        <v>2</v>
      </c>
      <c r="B3">
        <v>10.412318000000001</v>
      </c>
      <c r="C3">
        <v>10.44092</v>
      </c>
      <c r="D3">
        <f t="shared" si="0"/>
        <v>10.426619000000001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20" sqref="D20"/>
    </sheetView>
  </sheetViews>
  <sheetFormatPr defaultRowHeight="16.5" x14ac:dyDescent="0.3"/>
  <sheetData>
    <row r="1" spans="1:3" x14ac:dyDescent="0.3">
      <c r="A1">
        <v>1</v>
      </c>
      <c r="B1">
        <v>57.692641000000002</v>
      </c>
      <c r="C1">
        <f>$B$16/B1</f>
        <v>0.42106287004611209</v>
      </c>
    </row>
    <row r="2" spans="1:3" x14ac:dyDescent="0.3">
      <c r="A2">
        <v>2</v>
      </c>
      <c r="B2">
        <v>23.880005000000001</v>
      </c>
      <c r="C2">
        <f t="shared" ref="C2:C16" si="0">$B$16/B2</f>
        <v>1.0172623079434029</v>
      </c>
    </row>
    <row r="3" spans="1:3" x14ac:dyDescent="0.3">
      <c r="A3">
        <v>3</v>
      </c>
      <c r="B3">
        <v>17.856912999999999</v>
      </c>
      <c r="C3">
        <f t="shared" si="0"/>
        <v>1.3603823348414141</v>
      </c>
    </row>
    <row r="4" spans="1:3" x14ac:dyDescent="0.3">
      <c r="A4">
        <v>4</v>
      </c>
      <c r="B4">
        <v>17.195359</v>
      </c>
      <c r="C4">
        <f t="shared" si="0"/>
        <v>1.4127200833666804</v>
      </c>
    </row>
    <row r="5" spans="1:3" x14ac:dyDescent="0.3">
      <c r="A5">
        <v>5</v>
      </c>
      <c r="B5">
        <v>15.508001</v>
      </c>
      <c r="C5">
        <f t="shared" si="0"/>
        <v>1.5664319985535207</v>
      </c>
    </row>
    <row r="6" spans="1:3" x14ac:dyDescent="0.3">
      <c r="A6">
        <v>6</v>
      </c>
      <c r="B6">
        <v>17.775172000000001</v>
      </c>
      <c r="C6">
        <f t="shared" si="0"/>
        <v>1.3666381962436143</v>
      </c>
    </row>
    <row r="7" spans="1:3" x14ac:dyDescent="0.3">
      <c r="A7">
        <v>7</v>
      </c>
      <c r="B7">
        <v>16.057155999999999</v>
      </c>
      <c r="C7">
        <f t="shared" si="0"/>
        <v>1.51285999837082</v>
      </c>
    </row>
    <row r="8" spans="1:3" x14ac:dyDescent="0.3">
      <c r="A8">
        <v>8</v>
      </c>
      <c r="B8">
        <v>19.129241</v>
      </c>
      <c r="C8">
        <f t="shared" si="0"/>
        <v>1.2699003060288696</v>
      </c>
    </row>
    <row r="9" spans="1:3" x14ac:dyDescent="0.3">
      <c r="A9">
        <v>16</v>
      </c>
      <c r="B9">
        <v>20.529602000000001</v>
      </c>
      <c r="C9">
        <f t="shared" si="0"/>
        <v>1.1832781268726007</v>
      </c>
    </row>
    <row r="10" spans="1:3" x14ac:dyDescent="0.3">
      <c r="A10">
        <v>32</v>
      </c>
      <c r="B10">
        <v>23.668389000000001</v>
      </c>
      <c r="C10">
        <f t="shared" si="0"/>
        <v>1.0263575184605931</v>
      </c>
    </row>
    <row r="11" spans="1:3" x14ac:dyDescent="0.3">
      <c r="A11">
        <v>64</v>
      </c>
      <c r="B11">
        <v>24.052768</v>
      </c>
      <c r="C11">
        <f t="shared" si="0"/>
        <v>1.0099556525053581</v>
      </c>
    </row>
    <row r="12" spans="1:3" x14ac:dyDescent="0.3">
      <c r="A12">
        <v>128</v>
      </c>
      <c r="B12">
        <v>24.191327000000001</v>
      </c>
      <c r="C12">
        <f t="shared" si="0"/>
        <v>1.0041709989700027</v>
      </c>
    </row>
    <row r="13" spans="1:3" x14ac:dyDescent="0.3">
      <c r="A13">
        <v>256</v>
      </c>
      <c r="B13">
        <v>24.227851000000001</v>
      </c>
      <c r="C13">
        <f t="shared" si="0"/>
        <v>1.0026571898597196</v>
      </c>
    </row>
    <row r="14" spans="1:3" x14ac:dyDescent="0.3">
      <c r="A14">
        <v>512</v>
      </c>
      <c r="B14">
        <v>24.265640000000001</v>
      </c>
      <c r="C14">
        <f t="shared" si="0"/>
        <v>1.0010957469079735</v>
      </c>
    </row>
    <row r="15" spans="1:3" x14ac:dyDescent="0.3">
      <c r="A15">
        <v>1024</v>
      </c>
      <c r="B15">
        <v>24.294574000000001</v>
      </c>
      <c r="C15">
        <f t="shared" si="0"/>
        <v>0.99990347638941923</v>
      </c>
    </row>
    <row r="16" spans="1:3" x14ac:dyDescent="0.3">
      <c r="A16">
        <v>2048</v>
      </c>
      <c r="B16">
        <v>24.292228999999999</v>
      </c>
      <c r="C16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F25" sqref="F25"/>
    </sheetView>
  </sheetViews>
  <sheetFormatPr defaultRowHeight="16.5" x14ac:dyDescent="0.3"/>
  <sheetData>
    <row r="2" spans="1:8" x14ac:dyDescent="0.3">
      <c r="A2">
        <v>0</v>
      </c>
      <c r="C2">
        <v>0</v>
      </c>
      <c r="D2">
        <v>1</v>
      </c>
      <c r="F2">
        <v>0</v>
      </c>
      <c r="H2">
        <v>1</v>
      </c>
    </row>
    <row r="3" spans="1:8" x14ac:dyDescent="0.3">
      <c r="A3">
        <v>1</v>
      </c>
      <c r="B3">
        <v>17.913031</v>
      </c>
      <c r="C3">
        <f>$B$3/B3</f>
        <v>1</v>
      </c>
      <c r="D3">
        <f>$B$3/(A3*B3)*100%</f>
        <v>1</v>
      </c>
      <c r="F3">
        <v>1</v>
      </c>
      <c r="G3">
        <v>5.679983</v>
      </c>
      <c r="H3">
        <f>G$3/G3</f>
        <v>1</v>
      </c>
    </row>
    <row r="4" spans="1:8" x14ac:dyDescent="0.3">
      <c r="A4">
        <v>2</v>
      </c>
      <c r="B4">
        <v>8.9995200000000004</v>
      </c>
      <c r="C4">
        <f t="shared" ref="C4:C26" si="0">$B$3/B4</f>
        <v>1.9904429347342969</v>
      </c>
      <c r="D4">
        <f>$B$3/(A4*B4)*100%</f>
        <v>0.99522146736714845</v>
      </c>
      <c r="F4">
        <v>2</v>
      </c>
      <c r="G4">
        <v>5.1325459999999996</v>
      </c>
      <c r="H4">
        <f>G$3/G4</f>
        <v>1.1066599305685718</v>
      </c>
    </row>
    <row r="5" spans="1:8" x14ac:dyDescent="0.3">
      <c r="A5">
        <v>3</v>
      </c>
      <c r="B5">
        <v>6.0096150000000002</v>
      </c>
      <c r="C5">
        <f t="shared" si="0"/>
        <v>2.9807285491666269</v>
      </c>
      <c r="D5">
        <f>$B$3/(A5*B5)*100%</f>
        <v>0.99357618305554241</v>
      </c>
      <c r="F5">
        <v>3</v>
      </c>
      <c r="G5">
        <v>6.1601049999999997</v>
      </c>
      <c r="H5">
        <f>G$3/G5</f>
        <v>0.92205944541529739</v>
      </c>
    </row>
    <row r="6" spans="1:8" x14ac:dyDescent="0.3">
      <c r="A6">
        <v>4</v>
      </c>
      <c r="B6">
        <v>5.347016</v>
      </c>
      <c r="C6">
        <f t="shared" si="0"/>
        <v>3.3500986344533099</v>
      </c>
      <c r="D6">
        <f>$B$3/(A6*B6)*100%</f>
        <v>0.83752465861332748</v>
      </c>
      <c r="F6">
        <v>4</v>
      </c>
      <c r="G6">
        <v>5.453487</v>
      </c>
      <c r="H6">
        <f>G$3/G6</f>
        <v>1.0415323260145297</v>
      </c>
    </row>
    <row r="7" spans="1:8" x14ac:dyDescent="0.3">
      <c r="A7">
        <v>5</v>
      </c>
      <c r="B7">
        <v>3.7952870000000001</v>
      </c>
      <c r="C7">
        <f t="shared" si="0"/>
        <v>4.7198093319424856</v>
      </c>
      <c r="D7">
        <f t="shared" ref="D7:D26" si="1">$B$3/(A7*B7)*100%</f>
        <v>0.943961866388497</v>
      </c>
      <c r="F7">
        <v>5</v>
      </c>
      <c r="G7">
        <v>6.5657379999999996</v>
      </c>
      <c r="H7">
        <f>G$3/G7</f>
        <v>0.86509437324486604</v>
      </c>
    </row>
    <row r="8" spans="1:8" x14ac:dyDescent="0.3">
      <c r="A8">
        <v>6</v>
      </c>
      <c r="B8">
        <v>3.3285290000000001</v>
      </c>
      <c r="C8">
        <f t="shared" si="0"/>
        <v>5.3816658950545424</v>
      </c>
      <c r="D8">
        <f t="shared" si="1"/>
        <v>0.89694431584242362</v>
      </c>
      <c r="F8">
        <v>6</v>
      </c>
      <c r="G8">
        <v>5.8918889999999999</v>
      </c>
      <c r="H8">
        <f>G$3/G8</f>
        <v>0.96403428509939681</v>
      </c>
    </row>
    <row r="9" spans="1:8" x14ac:dyDescent="0.3">
      <c r="A9">
        <v>7</v>
      </c>
      <c r="B9">
        <v>2.9580320000000002</v>
      </c>
      <c r="C9">
        <f t="shared" si="0"/>
        <v>6.0557259015453511</v>
      </c>
      <c r="D9">
        <f t="shared" si="1"/>
        <v>0.86510370022076444</v>
      </c>
      <c r="F9">
        <v>7</v>
      </c>
      <c r="G9">
        <v>6.302365</v>
      </c>
      <c r="H9">
        <f>G$3/G9</f>
        <v>0.90124627818287262</v>
      </c>
    </row>
    <row r="10" spans="1:8" x14ac:dyDescent="0.3">
      <c r="A10">
        <v>8</v>
      </c>
      <c r="B10">
        <v>2.6047259999999999</v>
      </c>
      <c r="C10">
        <f t="shared" si="0"/>
        <v>6.877126807195844</v>
      </c>
      <c r="D10">
        <f t="shared" si="1"/>
        <v>0.8596408508994805</v>
      </c>
      <c r="F10">
        <v>8</v>
      </c>
      <c r="G10">
        <v>6.486472</v>
      </c>
      <c r="H10">
        <f>G$3/G10</f>
        <v>0.87566600148740337</v>
      </c>
    </row>
    <row r="11" spans="1:8" x14ac:dyDescent="0.3">
      <c r="A11">
        <v>9</v>
      </c>
      <c r="B11">
        <v>2.3218230000000002</v>
      </c>
      <c r="C11">
        <f t="shared" si="0"/>
        <v>7.715071734580973</v>
      </c>
      <c r="D11">
        <f t="shared" si="1"/>
        <v>0.85723019273121914</v>
      </c>
      <c r="F11">
        <v>9</v>
      </c>
      <c r="G11">
        <v>6.8327840000000002</v>
      </c>
      <c r="H11">
        <f>G$3/G11</f>
        <v>0.83128385150181827</v>
      </c>
    </row>
    <row r="12" spans="1:8" x14ac:dyDescent="0.3">
      <c r="A12">
        <v>10</v>
      </c>
      <c r="B12">
        <v>2.088571</v>
      </c>
      <c r="C12">
        <f t="shared" si="0"/>
        <v>8.5766923891981648</v>
      </c>
      <c r="D12">
        <f t="shared" si="1"/>
        <v>0.8576692389198165</v>
      </c>
      <c r="F12">
        <v>10</v>
      </c>
      <c r="G12">
        <v>6.6131880000000001</v>
      </c>
      <c r="H12">
        <f>G$3/G12</f>
        <v>0.85888727191787073</v>
      </c>
    </row>
    <row r="13" spans="1:8" x14ac:dyDescent="0.3">
      <c r="A13">
        <v>11</v>
      </c>
      <c r="B13">
        <v>1.9073610000000001</v>
      </c>
      <c r="C13">
        <f t="shared" si="0"/>
        <v>9.3915263025719824</v>
      </c>
      <c r="D13">
        <f t="shared" si="1"/>
        <v>0.8537751184156348</v>
      </c>
      <c r="F13">
        <v>11</v>
      </c>
      <c r="G13">
        <v>6.7345170000000003</v>
      </c>
      <c r="H13">
        <f>G$3/G13</f>
        <v>0.84341356625872343</v>
      </c>
    </row>
    <row r="14" spans="1:8" x14ac:dyDescent="0.3">
      <c r="A14">
        <v>12</v>
      </c>
      <c r="B14">
        <v>1.7588980000000001</v>
      </c>
      <c r="C14">
        <f t="shared" si="0"/>
        <v>10.184235242748585</v>
      </c>
      <c r="D14">
        <f t="shared" si="1"/>
        <v>0.84868627022904874</v>
      </c>
      <c r="F14">
        <v>12</v>
      </c>
      <c r="G14">
        <v>7.2208540000000001</v>
      </c>
      <c r="H14">
        <f>G$3/G14</f>
        <v>0.78660820451431368</v>
      </c>
    </row>
    <row r="15" spans="1:8" x14ac:dyDescent="0.3">
      <c r="A15">
        <v>13</v>
      </c>
      <c r="B15">
        <v>1.7145840000000001</v>
      </c>
      <c r="C15">
        <f t="shared" si="0"/>
        <v>10.447450226993835</v>
      </c>
      <c r="D15">
        <f t="shared" si="1"/>
        <v>0.80365001746106424</v>
      </c>
      <c r="F15">
        <v>13</v>
      </c>
      <c r="G15">
        <v>7.1216249999999999</v>
      </c>
      <c r="H15">
        <f>G$3/G15</f>
        <v>0.79756839204535479</v>
      </c>
    </row>
    <row r="16" spans="1:8" x14ac:dyDescent="0.3">
      <c r="A16">
        <v>14</v>
      </c>
      <c r="B16">
        <v>1.5771660000000001</v>
      </c>
      <c r="C16">
        <f t="shared" si="0"/>
        <v>11.357733428187014</v>
      </c>
      <c r="D16">
        <f t="shared" si="1"/>
        <v>0.81126667344192949</v>
      </c>
      <c r="F16">
        <v>14</v>
      </c>
      <c r="G16">
        <v>9.1202450000000006</v>
      </c>
      <c r="H16">
        <f>G$3/G16</f>
        <v>0.62278842289872693</v>
      </c>
    </row>
    <row r="17" spans="1:8" x14ac:dyDescent="0.3">
      <c r="A17">
        <v>15</v>
      </c>
      <c r="B17">
        <v>1.4686669999999999</v>
      </c>
      <c r="C17">
        <f t="shared" si="0"/>
        <v>12.196795461462674</v>
      </c>
      <c r="D17">
        <f t="shared" si="1"/>
        <v>0.81311969743084489</v>
      </c>
      <c r="F17">
        <v>15</v>
      </c>
      <c r="G17">
        <v>8.2857040000000008</v>
      </c>
      <c r="H17">
        <f>G$3/G17</f>
        <v>0.68551604064060212</v>
      </c>
    </row>
    <row r="18" spans="1:8" x14ac:dyDescent="0.3">
      <c r="A18">
        <v>16</v>
      </c>
      <c r="B18">
        <v>1.39682</v>
      </c>
      <c r="C18">
        <f t="shared" si="0"/>
        <v>12.824151286493608</v>
      </c>
      <c r="D18">
        <f t="shared" si="1"/>
        <v>0.8015094554058505</v>
      </c>
      <c r="F18">
        <v>16</v>
      </c>
      <c r="G18">
        <v>10.639882999999999</v>
      </c>
      <c r="H18">
        <f>G$3/G18</f>
        <v>0.53383885894233996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N13" sqref="N13"/>
    </sheetView>
  </sheetViews>
  <sheetFormatPr defaultRowHeight="16.5" x14ac:dyDescent="0.3"/>
  <sheetData>
    <row r="1" spans="1:5" x14ac:dyDescent="0.3">
      <c r="A1">
        <v>0</v>
      </c>
      <c r="C1">
        <v>0</v>
      </c>
      <c r="D1">
        <v>1</v>
      </c>
      <c r="E1">
        <f>$B$27</f>
        <v>4.8</v>
      </c>
    </row>
    <row r="2" spans="1:5" x14ac:dyDescent="0.3">
      <c r="A2">
        <v>1</v>
      </c>
      <c r="B2">
        <v>12.386186370000001</v>
      </c>
      <c r="C2">
        <f>B$2/B2</f>
        <v>1</v>
      </c>
      <c r="D2">
        <f>$B$2/(A2*B2)</f>
        <v>1</v>
      </c>
      <c r="E2">
        <f t="shared" ref="E2:E25" si="0">$B$27</f>
        <v>4.8</v>
      </c>
    </row>
    <row r="3" spans="1:5" x14ac:dyDescent="0.3">
      <c r="A3">
        <v>2</v>
      </c>
      <c r="B3">
        <v>6.9999146889999997</v>
      </c>
      <c r="C3">
        <f t="shared" ref="C3:C25" si="1">B$2/B3</f>
        <v>1.769476760833135</v>
      </c>
      <c r="D3">
        <f t="shared" ref="D3:D25" si="2">$B$2/(A3*B3)</f>
        <v>0.88473838041656749</v>
      </c>
      <c r="E3">
        <f t="shared" si="0"/>
        <v>4.8</v>
      </c>
    </row>
    <row r="4" spans="1:5" x14ac:dyDescent="0.3">
      <c r="A4">
        <v>3</v>
      </c>
      <c r="B4">
        <v>7.9385951710000002</v>
      </c>
      <c r="C4">
        <f t="shared" si="1"/>
        <v>1.5602491502838218</v>
      </c>
      <c r="D4">
        <f t="shared" si="2"/>
        <v>0.5200830500946072</v>
      </c>
      <c r="E4">
        <f t="shared" si="0"/>
        <v>4.8</v>
      </c>
    </row>
    <row r="5" spans="1:5" x14ac:dyDescent="0.3">
      <c r="A5">
        <v>4</v>
      </c>
      <c r="B5">
        <v>3.781527788</v>
      </c>
      <c r="C5">
        <f t="shared" si="1"/>
        <v>3.2754450223281029</v>
      </c>
      <c r="D5">
        <f t="shared" si="2"/>
        <v>0.81886125558202572</v>
      </c>
      <c r="E5">
        <f t="shared" si="0"/>
        <v>4.8</v>
      </c>
    </row>
    <row r="6" spans="1:5" x14ac:dyDescent="0.3">
      <c r="A6">
        <v>5</v>
      </c>
      <c r="B6">
        <v>5.387361673</v>
      </c>
      <c r="C6">
        <f t="shared" si="1"/>
        <v>2.299119146218866</v>
      </c>
      <c r="D6">
        <f t="shared" si="2"/>
        <v>0.45982382924377313</v>
      </c>
      <c r="E6">
        <f t="shared" si="0"/>
        <v>4.8</v>
      </c>
    </row>
    <row r="7" spans="1:5" x14ac:dyDescent="0.3">
      <c r="A7">
        <v>6</v>
      </c>
      <c r="B7">
        <v>3.5161640090000001</v>
      </c>
      <c r="C7">
        <f t="shared" si="1"/>
        <v>3.5226418159949944</v>
      </c>
      <c r="D7">
        <f t="shared" si="2"/>
        <v>0.58710696933249906</v>
      </c>
      <c r="E7">
        <f t="shared" si="0"/>
        <v>4.8</v>
      </c>
    </row>
    <row r="8" spans="1:5" x14ac:dyDescent="0.3">
      <c r="A8">
        <v>7</v>
      </c>
      <c r="B8">
        <v>4.1042460810000003</v>
      </c>
      <c r="C8">
        <f t="shared" si="1"/>
        <v>3.0178956440599447</v>
      </c>
      <c r="D8">
        <f t="shared" si="2"/>
        <v>0.43112794915142066</v>
      </c>
      <c r="E8">
        <f t="shared" si="0"/>
        <v>4.8</v>
      </c>
    </row>
    <row r="9" spans="1:5" x14ac:dyDescent="0.3">
      <c r="A9">
        <v>8</v>
      </c>
      <c r="B9">
        <v>3.6111230440000002</v>
      </c>
      <c r="C9">
        <f t="shared" si="1"/>
        <v>3.4300095064830476</v>
      </c>
      <c r="D9">
        <f t="shared" si="2"/>
        <v>0.42875118831038095</v>
      </c>
      <c r="E9">
        <f t="shared" si="0"/>
        <v>4.8</v>
      </c>
    </row>
    <row r="10" spans="1:5" x14ac:dyDescent="0.3">
      <c r="A10">
        <v>9</v>
      </c>
      <c r="B10">
        <v>3.4459099559999999</v>
      </c>
      <c r="C10">
        <f t="shared" si="1"/>
        <v>3.5944602523444464</v>
      </c>
      <c r="D10">
        <f t="shared" si="2"/>
        <v>0.3993844724827163</v>
      </c>
      <c r="E10">
        <f t="shared" si="0"/>
        <v>4.8</v>
      </c>
    </row>
    <row r="11" spans="1:5" x14ac:dyDescent="0.3">
      <c r="A11">
        <v>10</v>
      </c>
      <c r="B11">
        <v>3.2125153289999999</v>
      </c>
      <c r="C11">
        <f t="shared" si="1"/>
        <v>3.8556038186611876</v>
      </c>
      <c r="D11">
        <f t="shared" si="2"/>
        <v>0.38556038186611874</v>
      </c>
      <c r="E11">
        <f t="shared" si="0"/>
        <v>4.8</v>
      </c>
    </row>
    <row r="12" spans="1:5" x14ac:dyDescent="0.3">
      <c r="A12">
        <v>11</v>
      </c>
      <c r="B12">
        <v>3.0470464279999998</v>
      </c>
      <c r="C12">
        <f t="shared" si="1"/>
        <v>4.0649811752720693</v>
      </c>
      <c r="D12">
        <f t="shared" si="2"/>
        <v>0.36954374320655181</v>
      </c>
      <c r="E12">
        <f t="shared" si="0"/>
        <v>4.8</v>
      </c>
    </row>
    <row r="13" spans="1:5" x14ac:dyDescent="0.3">
      <c r="A13">
        <v>12</v>
      </c>
      <c r="B13">
        <v>2.9141117959999998</v>
      </c>
      <c r="C13">
        <f t="shared" si="1"/>
        <v>4.2504156453440336</v>
      </c>
      <c r="D13">
        <f t="shared" si="2"/>
        <v>0.35420130377866949</v>
      </c>
      <c r="E13">
        <f t="shared" si="0"/>
        <v>4.8</v>
      </c>
    </row>
    <row r="14" spans="1:5" x14ac:dyDescent="0.3">
      <c r="A14">
        <v>13</v>
      </c>
      <c r="B14">
        <v>2.8106539709999998</v>
      </c>
      <c r="C14">
        <f t="shared" si="1"/>
        <v>4.4068698949779046</v>
      </c>
      <c r="D14">
        <f t="shared" si="2"/>
        <v>0.33898999192137735</v>
      </c>
      <c r="E14">
        <f t="shared" si="0"/>
        <v>4.8</v>
      </c>
    </row>
    <row r="15" spans="1:5" x14ac:dyDescent="0.3">
      <c r="A15">
        <v>14</v>
      </c>
      <c r="B15">
        <v>2.6942530640000002</v>
      </c>
      <c r="C15">
        <f t="shared" si="1"/>
        <v>4.597261680983654</v>
      </c>
      <c r="D15">
        <f t="shared" si="2"/>
        <v>0.32837583435597528</v>
      </c>
      <c r="E15">
        <f t="shared" si="0"/>
        <v>4.8</v>
      </c>
    </row>
    <row r="16" spans="1:5" x14ac:dyDescent="0.3">
      <c r="A16">
        <v>15</v>
      </c>
      <c r="B16">
        <v>2.624300458</v>
      </c>
      <c r="C16">
        <f t="shared" si="1"/>
        <v>4.7198049797391004</v>
      </c>
      <c r="D16">
        <f t="shared" si="2"/>
        <v>0.31465366531594002</v>
      </c>
      <c r="E16">
        <f t="shared" si="0"/>
        <v>4.8</v>
      </c>
    </row>
    <row r="17" spans="1:5" x14ac:dyDescent="0.3">
      <c r="A17">
        <v>16</v>
      </c>
      <c r="B17">
        <v>2.6896213869999999</v>
      </c>
      <c r="C17">
        <f t="shared" si="1"/>
        <v>4.6051784202294499</v>
      </c>
      <c r="D17">
        <f t="shared" si="2"/>
        <v>0.28782365126434062</v>
      </c>
      <c r="E17">
        <f t="shared" si="0"/>
        <v>4.8</v>
      </c>
    </row>
    <row r="18" spans="1:5" x14ac:dyDescent="0.3">
      <c r="A18">
        <v>17</v>
      </c>
      <c r="B18">
        <v>3.4114824449999999</v>
      </c>
      <c r="C18">
        <f t="shared" si="1"/>
        <v>3.6307343126310596</v>
      </c>
      <c r="D18">
        <f t="shared" si="2"/>
        <v>0.21357260662535646</v>
      </c>
      <c r="E18">
        <f t="shared" si="0"/>
        <v>4.8</v>
      </c>
    </row>
    <row r="19" spans="1:5" x14ac:dyDescent="0.3">
      <c r="A19">
        <v>18</v>
      </c>
      <c r="B19">
        <v>3.058993707</v>
      </c>
      <c r="C19">
        <f t="shared" si="1"/>
        <v>4.0491048875505253</v>
      </c>
      <c r="D19">
        <f t="shared" si="2"/>
        <v>0.22495027153058478</v>
      </c>
      <c r="E19">
        <f t="shared" si="0"/>
        <v>4.8</v>
      </c>
    </row>
    <row r="20" spans="1:5" x14ac:dyDescent="0.3">
      <c r="A20">
        <v>19</v>
      </c>
      <c r="B20">
        <v>3.1929682989999999</v>
      </c>
      <c r="C20">
        <f t="shared" si="1"/>
        <v>3.8792074365032714</v>
      </c>
      <c r="D20">
        <f t="shared" si="2"/>
        <v>0.20416881244754059</v>
      </c>
      <c r="E20">
        <f t="shared" si="0"/>
        <v>4.8</v>
      </c>
    </row>
    <row r="21" spans="1:5" x14ac:dyDescent="0.3">
      <c r="A21">
        <v>20</v>
      </c>
      <c r="B21">
        <v>3.0777072799999998</v>
      </c>
      <c r="C21">
        <f t="shared" si="1"/>
        <v>4.0244848658901704</v>
      </c>
      <c r="D21">
        <f t="shared" si="2"/>
        <v>0.20122424329450853</v>
      </c>
      <c r="E21">
        <f t="shared" si="0"/>
        <v>4.8</v>
      </c>
    </row>
    <row r="22" spans="1:5" x14ac:dyDescent="0.3">
      <c r="A22">
        <v>21</v>
      </c>
      <c r="B22">
        <v>2.999274808</v>
      </c>
      <c r="C22">
        <f t="shared" si="1"/>
        <v>4.1297270716781886</v>
      </c>
      <c r="D22">
        <f t="shared" si="2"/>
        <v>0.19665367007991374</v>
      </c>
      <c r="E22">
        <f t="shared" si="0"/>
        <v>4.8</v>
      </c>
    </row>
    <row r="23" spans="1:5" x14ac:dyDescent="0.3">
      <c r="A23">
        <v>22</v>
      </c>
      <c r="B23">
        <v>2.7345281109999999</v>
      </c>
      <c r="C23">
        <f t="shared" si="1"/>
        <v>4.529551669326394</v>
      </c>
      <c r="D23">
        <f t="shared" si="2"/>
        <v>0.20588871224210883</v>
      </c>
      <c r="E23">
        <f t="shared" si="0"/>
        <v>4.8</v>
      </c>
    </row>
    <row r="24" spans="1:5" x14ac:dyDescent="0.3">
      <c r="A24">
        <v>23</v>
      </c>
      <c r="B24">
        <v>2.8816916199999998</v>
      </c>
      <c r="C24">
        <f t="shared" si="1"/>
        <v>4.2982345106031854</v>
      </c>
      <c r="D24">
        <f t="shared" si="2"/>
        <v>0.1868797613305733</v>
      </c>
      <c r="E24">
        <f t="shared" si="0"/>
        <v>4.8</v>
      </c>
    </row>
    <row r="25" spans="1:5" x14ac:dyDescent="0.3">
      <c r="A25">
        <v>24</v>
      </c>
      <c r="B25">
        <v>2.8173819010000001</v>
      </c>
      <c r="C25">
        <f t="shared" si="1"/>
        <v>4.3963462552249855</v>
      </c>
      <c r="D25">
        <f t="shared" si="2"/>
        <v>0.18318109396770774</v>
      </c>
      <c r="E25">
        <f t="shared" si="0"/>
        <v>4.8</v>
      </c>
    </row>
    <row r="27" spans="1:5" x14ac:dyDescent="0.3">
      <c r="B27">
        <v>4.8</v>
      </c>
    </row>
    <row r="29" spans="1:5" x14ac:dyDescent="0.3">
      <c r="A29">
        <v>1</v>
      </c>
      <c r="B29">
        <v>10.651882101</v>
      </c>
      <c r="C29">
        <f>B$29/B29</f>
        <v>1</v>
      </c>
    </row>
    <row r="30" spans="1:5" x14ac:dyDescent="0.3">
      <c r="A30">
        <v>2</v>
      </c>
      <c r="B30">
        <v>12.960715955</v>
      </c>
      <c r="C30">
        <f>B$29/B30</f>
        <v>0.82185908077791836</v>
      </c>
    </row>
    <row r="31" spans="1:5" x14ac:dyDescent="0.3">
      <c r="A31">
        <v>3</v>
      </c>
      <c r="B31">
        <v>11.612490154</v>
      </c>
      <c r="C31">
        <f>B$29/B31</f>
        <v>0.91727803078746961</v>
      </c>
    </row>
    <row r="32" spans="1:5" x14ac:dyDescent="0.3">
      <c r="A32">
        <v>4</v>
      </c>
      <c r="B32">
        <v>12.205096162</v>
      </c>
      <c r="C32">
        <f>B$29/B32</f>
        <v>0.87274053064523494</v>
      </c>
    </row>
    <row r="33" spans="1:3" x14ac:dyDescent="0.3">
      <c r="A33">
        <v>5</v>
      </c>
      <c r="B33">
        <v>14.163663654</v>
      </c>
      <c r="C33">
        <f>B$29/B33</f>
        <v>0.75205697912713221</v>
      </c>
    </row>
    <row r="34" spans="1:3" x14ac:dyDescent="0.3">
      <c r="A34">
        <v>6</v>
      </c>
      <c r="B34">
        <v>19.858148564</v>
      </c>
      <c r="C34">
        <f>B$29/B34</f>
        <v>0.53639855028128591</v>
      </c>
    </row>
    <row r="35" spans="1:3" x14ac:dyDescent="0.3">
      <c r="A35">
        <v>7</v>
      </c>
      <c r="B35">
        <v>16.095121314</v>
      </c>
      <c r="C35">
        <f>B$29/B35</f>
        <v>0.66180812764267183</v>
      </c>
    </row>
    <row r="36" spans="1:3" x14ac:dyDescent="0.3">
      <c r="A36">
        <v>8</v>
      </c>
      <c r="B36">
        <v>20.246914229000001</v>
      </c>
      <c r="C36">
        <f>B$29/B36</f>
        <v>0.5260990381311107</v>
      </c>
    </row>
    <row r="37" spans="1:3" x14ac:dyDescent="0.3">
      <c r="A37">
        <v>9</v>
      </c>
      <c r="B37">
        <v>18.769411626</v>
      </c>
      <c r="C37">
        <f>B$29/B37</f>
        <v>0.56751284021309789</v>
      </c>
    </row>
    <row r="38" spans="1:3" x14ac:dyDescent="0.3">
      <c r="A38">
        <v>10</v>
      </c>
      <c r="B38">
        <v>21.053070180999999</v>
      </c>
      <c r="C38">
        <f>B$29/B38</f>
        <v>0.50595385895844891</v>
      </c>
    </row>
    <row r="39" spans="1:3" x14ac:dyDescent="0.3">
      <c r="A39">
        <v>11</v>
      </c>
      <c r="B39">
        <v>22.079746376999999</v>
      </c>
      <c r="C39">
        <f>B$29/B39</f>
        <v>0.48242773803307082</v>
      </c>
    </row>
    <row r="40" spans="1:3" x14ac:dyDescent="0.3">
      <c r="A40">
        <v>12</v>
      </c>
      <c r="B40">
        <v>22.308523115</v>
      </c>
      <c r="C40">
        <f>B$29/B40</f>
        <v>0.47748038030531004</v>
      </c>
    </row>
    <row r="41" spans="1:3" x14ac:dyDescent="0.3">
      <c r="A41">
        <v>13</v>
      </c>
      <c r="B41">
        <v>23.555460420999999</v>
      </c>
      <c r="C41">
        <f>B$29/B41</f>
        <v>0.45220436835544547</v>
      </c>
    </row>
    <row r="42" spans="1:3" x14ac:dyDescent="0.3">
      <c r="A42">
        <v>14</v>
      </c>
      <c r="B42">
        <v>23.975145711</v>
      </c>
      <c r="C42">
        <f>B$29/B42</f>
        <v>0.44428852401563618</v>
      </c>
    </row>
    <row r="43" spans="1:3" x14ac:dyDescent="0.3">
      <c r="A43">
        <v>15</v>
      </c>
      <c r="B43">
        <v>24.812438648000001</v>
      </c>
      <c r="C43">
        <f>B$29/B43</f>
        <v>0.42929605800188414</v>
      </c>
    </row>
    <row r="44" spans="1:3" x14ac:dyDescent="0.3">
      <c r="A44">
        <v>16</v>
      </c>
      <c r="B44">
        <v>28.120820221999999</v>
      </c>
      <c r="C44">
        <f>B$29/B44</f>
        <v>0.37878987941705283</v>
      </c>
    </row>
    <row r="45" spans="1:3" x14ac:dyDescent="0.3">
      <c r="A45">
        <v>17</v>
      </c>
      <c r="B45">
        <v>30.550280883999999</v>
      </c>
      <c r="C45">
        <f>B$29/B45</f>
        <v>0.34866723947466799</v>
      </c>
    </row>
    <row r="46" spans="1:3" x14ac:dyDescent="0.3">
      <c r="A46">
        <v>18</v>
      </c>
      <c r="B46">
        <v>30.663916469</v>
      </c>
      <c r="C46">
        <f>B$29/B46</f>
        <v>0.34737513428099209</v>
      </c>
    </row>
    <row r="47" spans="1:3" x14ac:dyDescent="0.3">
      <c r="A47">
        <v>19</v>
      </c>
      <c r="B47">
        <v>31.153436679999999</v>
      </c>
      <c r="C47">
        <f>B$29/B47</f>
        <v>0.34191675898917229</v>
      </c>
    </row>
    <row r="48" spans="1:3" x14ac:dyDescent="0.3">
      <c r="A48">
        <v>20</v>
      </c>
      <c r="B48">
        <v>34.219085589000002</v>
      </c>
      <c r="C48">
        <f>B$29/B48</f>
        <v>0.31128482592837409</v>
      </c>
    </row>
    <row r="49" spans="1:3" x14ac:dyDescent="0.3">
      <c r="A49">
        <v>21</v>
      </c>
      <c r="B49">
        <v>30.672623051999999</v>
      </c>
      <c r="C49">
        <f>B$29/B49</f>
        <v>0.34727653004901538</v>
      </c>
    </row>
    <row r="50" spans="1:3" x14ac:dyDescent="0.3">
      <c r="A50">
        <v>22</v>
      </c>
      <c r="B50">
        <v>30.725380583</v>
      </c>
      <c r="C50">
        <f>B$29/B50</f>
        <v>0.34668023304790452</v>
      </c>
    </row>
    <row r="51" spans="1:3" x14ac:dyDescent="0.3">
      <c r="A51">
        <v>23</v>
      </c>
      <c r="B51">
        <v>30.752021252999999</v>
      </c>
      <c r="C51">
        <f>B$29/B51</f>
        <v>0.34637990177510236</v>
      </c>
    </row>
    <row r="52" spans="1:3" x14ac:dyDescent="0.3">
      <c r="A52">
        <v>24</v>
      </c>
      <c r="B52">
        <v>35.166571834000003</v>
      </c>
      <c r="C52">
        <f>B$29/B52</f>
        <v>0.30289793816926647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1-a</vt:lpstr>
      <vt:lpstr>1-b</vt:lpstr>
      <vt:lpstr>1-c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CSEDefault</dc:creator>
  <cp:lastModifiedBy>CSEDefault</cp:lastModifiedBy>
  <dcterms:created xsi:type="dcterms:W3CDTF">2015-05-06T15:03:38Z</dcterms:created>
  <dcterms:modified xsi:type="dcterms:W3CDTF">2015-05-07T12:21:05Z</dcterms:modified>
</cp:coreProperties>
</file>