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8580" firstSheet="1" activeTab="6"/>
  </bookViews>
  <sheets>
    <sheet name="Members" sheetId="1" r:id="rId1"/>
    <sheet name="MemberAddresses" sheetId="4" r:id="rId2"/>
    <sheet name="PaymentCard" sheetId="5" r:id="rId3"/>
    <sheet name="MemberInterest" sheetId="6" r:id="rId4"/>
    <sheet name="Host" sheetId="7" r:id="rId5"/>
    <sheet name="Events" sheetId="8" r:id="rId6"/>
    <sheet name="Transactions" sheetId="9" r:id="rId7"/>
  </sheets>
  <calcPr calcId="171027"/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2" i="9"/>
  <c r="H13" i="7"/>
  <c r="F11" i="7"/>
  <c r="C9" i="8"/>
  <c r="C10" i="8"/>
  <c r="C11" i="8"/>
  <c r="C12" i="8"/>
  <c r="C8" i="8"/>
  <c r="D8" i="8"/>
  <c r="D9" i="8"/>
  <c r="D10" i="8"/>
  <c r="D11" i="8"/>
  <c r="D12" i="8"/>
  <c r="I9" i="8"/>
  <c r="I10" i="8"/>
  <c r="I11" i="8"/>
  <c r="I12" i="8"/>
  <c r="I8" i="8"/>
  <c r="H8" i="8"/>
  <c r="H9" i="8"/>
  <c r="H10" i="8"/>
  <c r="H11" i="8"/>
  <c r="H12" i="8"/>
  <c r="I11" i="7"/>
  <c r="G48" i="6"/>
  <c r="J11" i="7"/>
  <c r="K11" i="7"/>
  <c r="L11" i="7"/>
  <c r="M11" i="7"/>
  <c r="I12" i="7"/>
  <c r="J12" i="7"/>
  <c r="K12" i="7"/>
  <c r="L12" i="7"/>
  <c r="M12" i="7"/>
  <c r="I13" i="7"/>
  <c r="J13" i="7"/>
  <c r="K13" i="7"/>
  <c r="L13" i="7"/>
  <c r="M13" i="7"/>
  <c r="I14" i="7"/>
  <c r="J14" i="7"/>
  <c r="K14" i="7"/>
  <c r="L14" i="7"/>
  <c r="M14" i="7"/>
  <c r="I15" i="7"/>
  <c r="J15" i="7"/>
  <c r="K15" i="7"/>
  <c r="L15" i="7"/>
  <c r="M15" i="7"/>
  <c r="H12" i="7"/>
  <c r="H14" i="7"/>
  <c r="H15" i="7"/>
  <c r="H11" i="7"/>
  <c r="G11" i="7"/>
  <c r="F12" i="7"/>
  <c r="F13" i="7"/>
  <c r="F14" i="7"/>
  <c r="F15" i="7"/>
  <c r="D22" i="5"/>
  <c r="H36" i="6" l="1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35" i="6"/>
  <c r="H20" i="4"/>
  <c r="G64" i="6"/>
  <c r="G65" i="6"/>
  <c r="G60" i="6"/>
  <c r="G61" i="6"/>
  <c r="G62" i="6"/>
  <c r="G63" i="6"/>
  <c r="G53" i="6"/>
  <c r="G54" i="6"/>
  <c r="G55" i="6"/>
  <c r="G56" i="6"/>
  <c r="G57" i="6"/>
  <c r="G58" i="6"/>
  <c r="G59" i="6"/>
  <c r="G49" i="6"/>
  <c r="G50" i="6"/>
  <c r="G51" i="6"/>
  <c r="G52" i="6"/>
  <c r="G36" i="6"/>
  <c r="G37" i="6"/>
  <c r="G38" i="6"/>
  <c r="G39" i="6"/>
  <c r="G40" i="6"/>
  <c r="G41" i="6"/>
  <c r="G42" i="6"/>
  <c r="G43" i="6"/>
  <c r="G44" i="6"/>
  <c r="G45" i="6"/>
  <c r="G46" i="6"/>
  <c r="G47" i="6"/>
  <c r="G35" i="6"/>
  <c r="B22" i="4"/>
  <c r="B21" i="4"/>
  <c r="F22" i="5" l="1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B20" i="4"/>
  <c r="D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B23" i="4"/>
  <c r="B24" i="4"/>
  <c r="B25" i="4"/>
  <c r="B26" i="4"/>
  <c r="B27" i="4"/>
  <c r="B28" i="4"/>
  <c r="B29" i="4"/>
  <c r="B30" i="4"/>
  <c r="B31" i="4"/>
  <c r="B32" i="4"/>
  <c r="B33" i="4"/>
  <c r="B34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F20" i="4"/>
  <c r="G20" i="4"/>
  <c r="E18" i="1"/>
  <c r="D18" i="1"/>
  <c r="K18" i="1"/>
  <c r="E19" i="1"/>
  <c r="F19" i="1"/>
  <c r="G19" i="1"/>
  <c r="H19" i="1"/>
  <c r="I19" i="1"/>
  <c r="J19" i="1"/>
  <c r="K19" i="1"/>
  <c r="M19" i="1"/>
  <c r="E20" i="1"/>
  <c r="F20" i="1"/>
  <c r="G20" i="1"/>
  <c r="H20" i="1"/>
  <c r="I20" i="1"/>
  <c r="J20" i="1"/>
  <c r="K20" i="1"/>
  <c r="M20" i="1"/>
  <c r="E21" i="1"/>
  <c r="F21" i="1"/>
  <c r="G21" i="1"/>
  <c r="H21" i="1"/>
  <c r="I21" i="1"/>
  <c r="J21" i="1"/>
  <c r="K21" i="1"/>
  <c r="M21" i="1"/>
  <c r="E22" i="1"/>
  <c r="F22" i="1"/>
  <c r="G22" i="1"/>
  <c r="H22" i="1"/>
  <c r="I22" i="1"/>
  <c r="J22" i="1"/>
  <c r="K22" i="1"/>
  <c r="M22" i="1"/>
  <c r="E23" i="1"/>
  <c r="F23" i="1"/>
  <c r="G23" i="1"/>
  <c r="H23" i="1"/>
  <c r="I23" i="1"/>
  <c r="J23" i="1"/>
  <c r="K23" i="1"/>
  <c r="M23" i="1"/>
  <c r="E24" i="1"/>
  <c r="F24" i="1"/>
  <c r="G24" i="1"/>
  <c r="H24" i="1"/>
  <c r="I24" i="1"/>
  <c r="J24" i="1"/>
  <c r="K24" i="1"/>
  <c r="M24" i="1"/>
  <c r="E25" i="1"/>
  <c r="F25" i="1"/>
  <c r="G25" i="1"/>
  <c r="H25" i="1"/>
  <c r="I25" i="1"/>
  <c r="J25" i="1"/>
  <c r="K25" i="1"/>
  <c r="M25" i="1"/>
  <c r="E26" i="1"/>
  <c r="F26" i="1"/>
  <c r="G26" i="1"/>
  <c r="H26" i="1"/>
  <c r="I26" i="1"/>
  <c r="J26" i="1"/>
  <c r="K26" i="1"/>
  <c r="M26" i="1"/>
  <c r="E27" i="1"/>
  <c r="F27" i="1"/>
  <c r="G27" i="1"/>
  <c r="H27" i="1"/>
  <c r="I27" i="1"/>
  <c r="J27" i="1"/>
  <c r="K27" i="1"/>
  <c r="M27" i="1"/>
  <c r="E28" i="1"/>
  <c r="F28" i="1"/>
  <c r="G28" i="1"/>
  <c r="H28" i="1"/>
  <c r="I28" i="1"/>
  <c r="J28" i="1"/>
  <c r="K28" i="1"/>
  <c r="M28" i="1"/>
  <c r="E29" i="1"/>
  <c r="F29" i="1"/>
  <c r="G29" i="1"/>
  <c r="H29" i="1"/>
  <c r="I29" i="1"/>
  <c r="J29" i="1"/>
  <c r="K29" i="1"/>
  <c r="M29" i="1"/>
  <c r="E30" i="1"/>
  <c r="F30" i="1"/>
  <c r="G30" i="1"/>
  <c r="H30" i="1"/>
  <c r="I30" i="1"/>
  <c r="J30" i="1"/>
  <c r="K30" i="1"/>
  <c r="M30" i="1"/>
  <c r="E31" i="1"/>
  <c r="F31" i="1"/>
  <c r="G31" i="1"/>
  <c r="H31" i="1"/>
  <c r="I31" i="1"/>
  <c r="J31" i="1"/>
  <c r="K31" i="1"/>
  <c r="M31" i="1"/>
  <c r="E32" i="1"/>
  <c r="F32" i="1"/>
  <c r="G32" i="1"/>
  <c r="H32" i="1"/>
  <c r="I32" i="1"/>
  <c r="J32" i="1"/>
  <c r="K32" i="1"/>
  <c r="M32" i="1"/>
  <c r="F18" i="1"/>
  <c r="G18" i="1"/>
  <c r="H18" i="1"/>
  <c r="I18" i="1"/>
  <c r="J18" i="1"/>
  <c r="M18" i="1"/>
  <c r="D29" i="1"/>
  <c r="D30" i="1"/>
  <c r="D31" i="1"/>
  <c r="D32" i="1"/>
  <c r="D22" i="1"/>
  <c r="D23" i="1"/>
  <c r="D24" i="1"/>
  <c r="D25" i="1"/>
  <c r="D26" i="1"/>
  <c r="D27" i="1"/>
  <c r="D28" i="1"/>
  <c r="D19" i="1"/>
  <c r="D20" i="1"/>
  <c r="D21" i="1"/>
</calcChain>
</file>

<file path=xl/sharedStrings.xml><?xml version="1.0" encoding="utf-8"?>
<sst xmlns="http://schemas.openxmlformats.org/spreadsheetml/2006/main" count="479" uniqueCount="266">
  <si>
    <t>RenewalID</t>
  </si>
  <si>
    <t>MemberNumber</t>
  </si>
  <si>
    <t>FirstName</t>
  </si>
  <si>
    <t>MiddleName</t>
  </si>
  <si>
    <t>LastName</t>
  </si>
  <si>
    <t>Email</t>
  </si>
  <si>
    <t>Phone</t>
  </si>
  <si>
    <t>Gender</t>
  </si>
  <si>
    <t>StartDate</t>
  </si>
  <si>
    <t>CurrentFlag</t>
  </si>
  <si>
    <t>Birthdate</t>
  </si>
  <si>
    <t>M0001</t>
  </si>
  <si>
    <t>Otis</t>
  </si>
  <si>
    <t>Brooke</t>
  </si>
  <si>
    <t>Fallon</t>
  </si>
  <si>
    <t>bfallon0@artisteer.com</t>
  </si>
  <si>
    <t>818-873-3863</t>
  </si>
  <si>
    <t>Male</t>
  </si>
  <si>
    <t>M0002</t>
  </si>
  <si>
    <t>Katee</t>
  </si>
  <si>
    <t>Virgie</t>
  </si>
  <si>
    <t>Gepp</t>
  </si>
  <si>
    <t>vgepp1@nih.gov</t>
  </si>
  <si>
    <t>503-689-8066</t>
  </si>
  <si>
    <t>Female</t>
  </si>
  <si>
    <t>M0003</t>
  </si>
  <si>
    <t>Lilla</t>
  </si>
  <si>
    <t>Charmion</t>
  </si>
  <si>
    <t>Eatttok</t>
  </si>
  <si>
    <t>ceatttok2@google.com.br</t>
  </si>
  <si>
    <t>210-426-7426</t>
  </si>
  <si>
    <t>M0004</t>
  </si>
  <si>
    <t>Ddene</t>
  </si>
  <si>
    <t>Shelba</t>
  </si>
  <si>
    <t>Clapperton</t>
  </si>
  <si>
    <t>sclapperton3@mapquest.com</t>
  </si>
  <si>
    <t>716-674-1640</t>
  </si>
  <si>
    <t>M0005</t>
  </si>
  <si>
    <t>Audrye</t>
  </si>
  <si>
    <t>Agathe</t>
  </si>
  <si>
    <t>Dawks</t>
  </si>
  <si>
    <t>adawks4@mlb.com</t>
  </si>
  <si>
    <t>305-415-9419</t>
  </si>
  <si>
    <t>M0006</t>
  </si>
  <si>
    <t>Fredi</t>
  </si>
  <si>
    <t>Melisandra</t>
  </si>
  <si>
    <t>Burgyn</t>
  </si>
  <si>
    <t>mburgyn5@cbslocal.com</t>
  </si>
  <si>
    <t>214-650-9837</t>
  </si>
  <si>
    <t>M0007</t>
  </si>
  <si>
    <t>Dimitri</t>
  </si>
  <si>
    <t>Francisco</t>
  </si>
  <si>
    <t>Bellino</t>
  </si>
  <si>
    <t>fbellino6@devhub.com</t>
  </si>
  <si>
    <t>937-971-1026</t>
  </si>
  <si>
    <t>M0008</t>
  </si>
  <si>
    <t>Enrico</t>
  </si>
  <si>
    <t>Cleve</t>
  </si>
  <si>
    <t>Seeney</t>
  </si>
  <si>
    <t>cseeney7@macromedia.com</t>
  </si>
  <si>
    <t>407-445-6895</t>
  </si>
  <si>
    <t>M0009</t>
  </si>
  <si>
    <t>Marylinda</t>
  </si>
  <si>
    <t>Jenine</t>
  </si>
  <si>
    <t>O'Siaghail</t>
  </si>
  <si>
    <t>josiaghail8@tuttocitta.it</t>
  </si>
  <si>
    <t>206-484-6850</t>
  </si>
  <si>
    <t>M0010</t>
  </si>
  <si>
    <t>Luce</t>
  </si>
  <si>
    <t>Codi</t>
  </si>
  <si>
    <t>Kovalski</t>
  </si>
  <si>
    <t>ckovalski9@facebook.com</t>
  </si>
  <si>
    <t>253-159-6773</t>
  </si>
  <si>
    <t>M0011</t>
  </si>
  <si>
    <t>Claiborn</t>
  </si>
  <si>
    <t>Shadow</t>
  </si>
  <si>
    <t>Baldinotti</t>
  </si>
  <si>
    <t>sbaldinottia@discuz.net</t>
  </si>
  <si>
    <t>253-141-4314</t>
  </si>
  <si>
    <t>M0012</t>
  </si>
  <si>
    <t>Isabelle</t>
  </si>
  <si>
    <t>Betty</t>
  </si>
  <si>
    <t>Glossop</t>
  </si>
  <si>
    <t>bglossopb@msu.edu</t>
  </si>
  <si>
    <t>412-646-5145</t>
  </si>
  <si>
    <t>M0013</t>
  </si>
  <si>
    <t>Davina</t>
  </si>
  <si>
    <t>Lira</t>
  </si>
  <si>
    <t>Wither</t>
  </si>
  <si>
    <t>lwitherc@smugmug.com</t>
  </si>
  <si>
    <t>404-495-3676</t>
  </si>
  <si>
    <t>M0014</t>
  </si>
  <si>
    <t>Panchito</t>
  </si>
  <si>
    <t>Hashim</t>
  </si>
  <si>
    <t>De Gregorio</t>
  </si>
  <si>
    <t>hdegregoriod@a8.net</t>
  </si>
  <si>
    <t>484-717-6750</t>
  </si>
  <si>
    <t>M0015</t>
  </si>
  <si>
    <t>Rowen</t>
  </si>
  <si>
    <t>Arvin</t>
  </si>
  <si>
    <t>Birdfield</t>
  </si>
  <si>
    <t>abirdfielde@over-blog.com</t>
  </si>
  <si>
    <t>915-299-3451</t>
  </si>
  <si>
    <t>Mailing Address</t>
  </si>
  <si>
    <t>Billing Address</t>
  </si>
  <si>
    <t>Address</t>
  </si>
  <si>
    <t>City</t>
  </si>
  <si>
    <t>State</t>
  </si>
  <si>
    <t>ZIP</t>
  </si>
  <si>
    <t>Billing Same as Mailling</t>
  </si>
  <si>
    <t>020 New Castle Way</t>
  </si>
  <si>
    <t>Port Washington</t>
  </si>
  <si>
    <t>New York</t>
  </si>
  <si>
    <t>8 Corry Parkway</t>
  </si>
  <si>
    <t>Newton</t>
  </si>
  <si>
    <t>Massachusetts</t>
  </si>
  <si>
    <t>P.O. Box 7088</t>
  </si>
  <si>
    <t>39426 Stone Corner Drive</t>
  </si>
  <si>
    <t>Peoria</t>
  </si>
  <si>
    <t>Illinois</t>
  </si>
  <si>
    <t>921 Granby Junction</t>
  </si>
  <si>
    <t>Oklahoma City</t>
  </si>
  <si>
    <t>Oklahoma</t>
  </si>
  <si>
    <t>77 Butternut Parkway</t>
  </si>
  <si>
    <t>Saint Paul</t>
  </si>
  <si>
    <t>Minnesota</t>
  </si>
  <si>
    <t>821 Ilene Drive</t>
  </si>
  <si>
    <t>Odessa</t>
  </si>
  <si>
    <t>Texas</t>
  </si>
  <si>
    <t>1110 Johnson Court</t>
  </si>
  <si>
    <t>Rochester</t>
  </si>
  <si>
    <t>6 Canary Hill</t>
  </si>
  <si>
    <t>Tallahassee</t>
  </si>
  <si>
    <t>Florida</t>
  </si>
  <si>
    <t>P.O. Box 255</t>
  </si>
  <si>
    <t>9 Buhler Lane</t>
  </si>
  <si>
    <t>Bismarck</t>
  </si>
  <si>
    <t>North Dakota</t>
  </si>
  <si>
    <t>99 Northwestern Pass</t>
  </si>
  <si>
    <t>Midland</t>
  </si>
  <si>
    <t>69 Spenser Hill</t>
  </si>
  <si>
    <t>Provo</t>
  </si>
  <si>
    <t>Utah</t>
  </si>
  <si>
    <t>3234 Kings Court</t>
  </si>
  <si>
    <t>Tacoma</t>
  </si>
  <si>
    <t>Washington</t>
  </si>
  <si>
    <t>P.O. Box 1233</t>
  </si>
  <si>
    <t>3 Lakewood Gardens Circle</t>
  </si>
  <si>
    <t>Columbia</t>
  </si>
  <si>
    <t>South Carolina</t>
  </si>
  <si>
    <t>198 Muir Parkway</t>
  </si>
  <si>
    <t>Fairfax</t>
  </si>
  <si>
    <t>Virginia</t>
  </si>
  <si>
    <t>258 Jenna Drive</t>
  </si>
  <si>
    <t>Pensacola</t>
  </si>
  <si>
    <t>null,</t>
  </si>
  <si>
    <t>Member</t>
  </si>
  <si>
    <t>Card Type</t>
  </si>
  <si>
    <t>Card Number</t>
  </si>
  <si>
    <t>Card Exp</t>
  </si>
  <si>
    <t>337941553240515</t>
  </si>
  <si>
    <t>4041372553875903</t>
  </si>
  <si>
    <t>4041593962566</t>
  </si>
  <si>
    <t>3559478087149594</t>
  </si>
  <si>
    <t>3571066026049076</t>
  </si>
  <si>
    <t>30423652701879</t>
  </si>
  <si>
    <t>3532950215393858</t>
  </si>
  <si>
    <t>3569709859937370</t>
  </si>
  <si>
    <t>3529188090740670</t>
  </si>
  <si>
    <t>3530142576111598</t>
  </si>
  <si>
    <t>5108756299877313</t>
  </si>
  <si>
    <t>3543168150106220</t>
  </si>
  <si>
    <t>3559166521684728</t>
  </si>
  <si>
    <t>30414677064054</t>
  </si>
  <si>
    <t>3542828093985763</t>
  </si>
  <si>
    <t>AmericanExpress</t>
  </si>
  <si>
    <t>MasterCard</t>
  </si>
  <si>
    <t>Visa</t>
  </si>
  <si>
    <t>JCB</t>
  </si>
  <si>
    <t>Diners-Club-Carte-Blanche</t>
  </si>
  <si>
    <t>Acting</t>
  </si>
  <si>
    <t>Video Games</t>
  </si>
  <si>
    <t>Crossword Puzzles</t>
  </si>
  <si>
    <t>Calligraphy</t>
  </si>
  <si>
    <t>Movies</t>
  </si>
  <si>
    <t>Restaurants</t>
  </si>
  <si>
    <t>Woodworking</t>
  </si>
  <si>
    <t>Juggling</t>
  </si>
  <si>
    <t>Quilting</t>
  </si>
  <si>
    <t>Electronics</t>
  </si>
  <si>
    <t>Sewing</t>
  </si>
  <si>
    <t>Cooking</t>
  </si>
  <si>
    <t>Botany</t>
  </si>
  <si>
    <t>Skating</t>
  </si>
  <si>
    <t>Dancing</t>
  </si>
  <si>
    <t>Coffee</t>
  </si>
  <si>
    <t>Foreign Languages</t>
  </si>
  <si>
    <t>Fashion</t>
  </si>
  <si>
    <t>Homebrewing</t>
  </si>
  <si>
    <t>Geneology</t>
  </si>
  <si>
    <t>Surfing</t>
  </si>
  <si>
    <t>Amateur Radio</t>
  </si>
  <si>
    <t>Computers</t>
  </si>
  <si>
    <t>Writing</t>
  </si>
  <si>
    <t>Singing</t>
  </si>
  <si>
    <t>Reading</t>
  </si>
  <si>
    <t>Pottery</t>
  </si>
  <si>
    <t>MemberID</t>
  </si>
  <si>
    <t>Interest</t>
  </si>
  <si>
    <t>Scrapbooking</t>
  </si>
  <si>
    <t>Tiffany</t>
  </si>
  <si>
    <t>Watt</t>
  </si>
  <si>
    <t>Smith</t>
  </si>
  <si>
    <t>Simon</t>
  </si>
  <si>
    <t>Sinek</t>
  </si>
  <si>
    <t>Dan</t>
  </si>
  <si>
    <t>Pink</t>
  </si>
  <si>
    <t>Elizabeth</t>
  </si>
  <si>
    <t>Gilbert</t>
  </si>
  <si>
    <t>Andrew</t>
  </si>
  <si>
    <t>Comeau</t>
  </si>
  <si>
    <t>tiffanywatt2@gmail.com</t>
  </si>
  <si>
    <t>simon2@gmail.com</t>
  </si>
  <si>
    <t>dan2@gmail.com</t>
  </si>
  <si>
    <t>elizabeth2@gmail.com</t>
  </si>
  <si>
    <t>andrew2@gmail.com</t>
  </si>
  <si>
    <t>352-123-4567</t>
  </si>
  <si>
    <t>352-542-1234</t>
  </si>
  <si>
    <t>352-929-0101</t>
  </si>
  <si>
    <t>352-112-1212</t>
  </si>
  <si>
    <t>352-313-3142</t>
  </si>
  <si>
    <t>BirthDate</t>
  </si>
  <si>
    <t>2016-01-01',</t>
  </si>
  <si>
    <t>EventName</t>
  </si>
  <si>
    <t>EventDate</t>
  </si>
  <si>
    <t>StartTime</t>
  </si>
  <si>
    <t>EndTime</t>
  </si>
  <si>
    <t>EDescription</t>
  </si>
  <si>
    <t>Comments</t>
  </si>
  <si>
    <t>History of human emotions</t>
  </si>
  <si>
    <t>How great leaders inspire action</t>
  </si>
  <si>
    <t>Motivational</t>
  </si>
  <si>
    <t>Learn to become a genius!</t>
  </si>
  <si>
    <t>Overview of how smart programmers are</t>
  </si>
  <si>
    <t>This will be fun</t>
  </si>
  <si>
    <t>Helpful class and inspiration</t>
  </si>
  <si>
    <t>Motivate people</t>
  </si>
  <si>
    <t>Thinking Skills</t>
  </si>
  <si>
    <t>Programmers are awesome</t>
  </si>
  <si>
    <t>12:00',</t>
  </si>
  <si>
    <t>2:00',</t>
  </si>
  <si>
    <t>1:00',</t>
  </si>
  <si>
    <t>3:00',</t>
  </si>
  <si>
    <t>2:30'</t>
  </si>
  <si>
    <t>The History of Human Emotions</t>
  </si>
  <si>
    <t>How Great Leaders Inspire Action</t>
  </si>
  <si>
    <t>The Puzzle of Motivation</t>
  </si>
  <si>
    <t>Your Elusive Creative Genius</t>
  </si>
  <si>
    <t>Why are Programmers So Smart?</t>
  </si>
  <si>
    <t>Trans. Date</t>
  </si>
  <si>
    <t>Charge</t>
  </si>
  <si>
    <t>Result</t>
  </si>
  <si>
    <t>Approved</t>
  </si>
  <si>
    <t>Declined</t>
  </si>
  <si>
    <t>Invalid Card</t>
  </si>
  <si>
    <t>CardID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</si>
</sst>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'yyyy\-mm\-dd\'"/>
    <numFmt numFmtId="165" formatCode="\'yyyy\-mm\-dd\'\,"/>
    <numFmt numFmtId="166" formatCode="\'yyyy\-mm\-dd\'\)\,"/>
    <numFmt numFmtId="167" formatCode="[$-409]mmm\-yy;@"/>
    <numFmt numFmtId="168" formatCode="\'yyyy\-mm\-\'\)\,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2" fillId="0" borderId="0" xfId="2"/>
    <xf numFmtId="0" fontId="0" fillId="0" borderId="0" xfId="0" quotePrefix="1"/>
    <xf numFmtId="165" fontId="0" fillId="0" borderId="0" xfId="0" quotePrefix="1" applyNumberFormat="1"/>
    <xf numFmtId="166" fontId="0" fillId="0" borderId="0" xfId="0" applyNumberFormat="1" applyAlignment="1">
      <alignment horizontal="center"/>
    </xf>
    <xf numFmtId="20" fontId="0" fillId="0" borderId="0" xfId="0" applyNumberFormat="1"/>
    <xf numFmtId="165" fontId="0" fillId="0" borderId="0" xfId="0" applyNumberFormat="1" applyAlignment="1">
      <alignment horizontal="center"/>
    </xf>
    <xf numFmtId="20" fontId="0" fillId="0" borderId="0" xfId="0" quotePrefix="1" applyNumberFormat="1"/>
    <xf numFmtId="2" fontId="0" fillId="0" borderId="0" xfId="0" applyNumberFormat="1"/>
    <xf numFmtId="0" fontId="0" fillId="0" borderId="0" xfId="0" quotePrefix="1" applyAlignment="1">
      <alignment wrapText="1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an2@gmail.com" TargetMode="External"/><Relationship Id="rId2" Type="http://schemas.openxmlformats.org/officeDocument/2006/relationships/hyperlink" Target="mailto:simon2@gmail.com" TargetMode="External"/><Relationship Id="rId1" Type="http://schemas.openxmlformats.org/officeDocument/2006/relationships/hyperlink" Target="mailto:tiffanywatt2@gmail.com" TargetMode="External"/><Relationship Id="rId5" Type="http://schemas.openxmlformats.org/officeDocument/2006/relationships/hyperlink" Target="mailto:andrew2@gmail.com" TargetMode="External"/><Relationship Id="rId4" Type="http://schemas.openxmlformats.org/officeDocument/2006/relationships/hyperlink" Target="mailto:elizabeth2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B16" sqref="B2:B16"/>
    </sheetView>
  </sheetViews>
  <sheetFormatPr defaultRowHeight="15" x14ac:dyDescent="0.25"/>
  <cols>
    <col min="8" max="8" width="14.28515625" customWidth="1"/>
    <col min="9" max="9" width="13.85546875" customWidth="1"/>
    <col min="11" max="11" width="13.5703125" customWidth="1"/>
    <col min="12" max="12" width="12.7109375" customWidth="1"/>
    <col min="14" max="14" width="13.42578125" customWidth="1"/>
  </cols>
  <sheetData>
    <row r="1" spans="1:2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 t="s">
        <v>10</v>
      </c>
      <c r="M1" s="25"/>
      <c r="N1" s="25"/>
      <c r="O1" s="25"/>
      <c r="P1" s="25"/>
    </row>
    <row r="2" spans="1:24" x14ac:dyDescent="0.25">
      <c r="A2" s="6">
        <v>4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4" t="s">
        <v>16</v>
      </c>
      <c r="H2" t="s">
        <v>17</v>
      </c>
      <c r="I2" s="7">
        <v>42832</v>
      </c>
      <c r="J2" s="6">
        <v>1</v>
      </c>
      <c r="K2" s="9">
        <v>26113</v>
      </c>
      <c r="L2" s="1"/>
      <c r="M2" s="1"/>
      <c r="N2" s="1"/>
      <c r="O2" s="1"/>
      <c r="P2" s="1"/>
      <c r="Q2" s="1"/>
      <c r="R2" s="1"/>
      <c r="S2" s="1"/>
      <c r="U2" s="1"/>
      <c r="V2" s="1"/>
      <c r="W2" s="1"/>
      <c r="X2" s="1"/>
    </row>
    <row r="3" spans="1:24" x14ac:dyDescent="0.25">
      <c r="A3" s="6">
        <v>4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s="4" t="s">
        <v>23</v>
      </c>
      <c r="H3" t="s">
        <v>24</v>
      </c>
      <c r="I3" s="7">
        <v>43068</v>
      </c>
      <c r="J3" s="6">
        <v>1</v>
      </c>
      <c r="K3" s="9">
        <v>26392</v>
      </c>
      <c r="L3" s="1"/>
      <c r="Q3" s="5"/>
      <c r="R3" s="5"/>
      <c r="S3" s="5"/>
      <c r="U3" s="5"/>
      <c r="V3" s="5"/>
      <c r="W3" s="5"/>
    </row>
    <row r="4" spans="1:24" x14ac:dyDescent="0.25">
      <c r="A4" s="6">
        <v>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s="4" t="s">
        <v>30</v>
      </c>
      <c r="H4" t="s">
        <v>24</v>
      </c>
      <c r="I4" s="7">
        <v>42792</v>
      </c>
      <c r="J4" s="6">
        <v>1</v>
      </c>
      <c r="K4" s="9">
        <v>27741</v>
      </c>
      <c r="L4" s="1"/>
      <c r="Q4" s="5"/>
      <c r="R4" s="5"/>
      <c r="S4" s="5"/>
      <c r="U4" s="5"/>
      <c r="V4" s="5"/>
      <c r="W4" s="5"/>
    </row>
    <row r="5" spans="1:24" x14ac:dyDescent="0.25">
      <c r="A5" s="6">
        <v>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s="4" t="s">
        <v>36</v>
      </c>
      <c r="H5" t="s">
        <v>24</v>
      </c>
      <c r="I5" s="7">
        <v>43044</v>
      </c>
      <c r="J5" s="6">
        <v>1</v>
      </c>
      <c r="K5" s="9">
        <v>35480</v>
      </c>
      <c r="L5" s="1"/>
      <c r="Q5" s="5"/>
      <c r="R5" s="5"/>
      <c r="S5" s="5"/>
      <c r="U5" s="5"/>
      <c r="V5" s="5"/>
      <c r="W5" s="5"/>
    </row>
    <row r="6" spans="1:24" x14ac:dyDescent="0.25">
      <c r="A6" s="6">
        <v>4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s="4" t="s">
        <v>42</v>
      </c>
      <c r="H6" t="s">
        <v>24</v>
      </c>
      <c r="I6" s="7">
        <v>42384</v>
      </c>
      <c r="J6" s="6">
        <v>1</v>
      </c>
      <c r="K6" s="9">
        <v>32546</v>
      </c>
      <c r="L6" s="1"/>
      <c r="Q6" s="5"/>
      <c r="R6" s="5"/>
      <c r="S6" s="5"/>
      <c r="U6" s="5"/>
      <c r="V6" s="5"/>
      <c r="W6" s="5"/>
    </row>
    <row r="7" spans="1:24" x14ac:dyDescent="0.25">
      <c r="A7" s="6">
        <v>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s="4" t="s">
        <v>48</v>
      </c>
      <c r="H7" t="s">
        <v>24</v>
      </c>
      <c r="I7" s="7">
        <v>42807</v>
      </c>
      <c r="J7" s="6">
        <v>1</v>
      </c>
      <c r="K7" s="9">
        <v>20606</v>
      </c>
      <c r="L7" s="1"/>
      <c r="Q7" s="5"/>
      <c r="R7" s="5"/>
      <c r="S7" s="5"/>
      <c r="U7" s="5"/>
      <c r="V7" s="5"/>
      <c r="W7" s="5"/>
    </row>
    <row r="8" spans="1:24" x14ac:dyDescent="0.25">
      <c r="A8" s="6">
        <v>4</v>
      </c>
      <c r="B8" t="s">
        <v>49</v>
      </c>
      <c r="C8" t="s">
        <v>50</v>
      </c>
      <c r="D8" t="s">
        <v>51</v>
      </c>
      <c r="E8" t="s">
        <v>52</v>
      </c>
      <c r="F8" t="s">
        <v>53</v>
      </c>
      <c r="G8" s="4" t="s">
        <v>54</v>
      </c>
      <c r="H8" t="s">
        <v>17</v>
      </c>
      <c r="I8" s="7">
        <v>42956</v>
      </c>
      <c r="J8" s="6">
        <v>1</v>
      </c>
      <c r="K8" s="9">
        <v>28045</v>
      </c>
      <c r="L8" s="1"/>
      <c r="Q8" s="5"/>
      <c r="R8" s="5"/>
      <c r="S8" s="5"/>
      <c r="U8" s="5"/>
      <c r="V8" s="5"/>
      <c r="W8" s="5"/>
    </row>
    <row r="9" spans="1:24" x14ac:dyDescent="0.25">
      <c r="A9" s="6">
        <v>2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s="4" t="s">
        <v>60</v>
      </c>
      <c r="H9" t="s">
        <v>17</v>
      </c>
      <c r="I9" s="7">
        <v>42622</v>
      </c>
      <c r="J9" s="6">
        <v>1</v>
      </c>
      <c r="K9" s="9">
        <v>32202</v>
      </c>
      <c r="L9" s="1"/>
      <c r="Q9" s="5"/>
      <c r="R9" s="5"/>
      <c r="S9" s="5"/>
      <c r="U9" s="5"/>
      <c r="V9" s="5"/>
      <c r="W9" s="5"/>
    </row>
    <row r="10" spans="1:24" x14ac:dyDescent="0.25">
      <c r="A10" s="6">
        <v>2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s="4" t="s">
        <v>66</v>
      </c>
      <c r="H10" t="s">
        <v>24</v>
      </c>
      <c r="I10" s="7">
        <v>42695</v>
      </c>
      <c r="J10" s="6">
        <v>0</v>
      </c>
      <c r="K10" s="9">
        <v>23779</v>
      </c>
      <c r="L10" s="1"/>
      <c r="Q10" s="5"/>
      <c r="R10" s="5"/>
      <c r="S10" s="5"/>
      <c r="U10" s="5"/>
      <c r="V10" s="5"/>
      <c r="W10" s="5"/>
    </row>
    <row r="11" spans="1:24" x14ac:dyDescent="0.25">
      <c r="A11" s="6">
        <v>4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s="4" t="s">
        <v>72</v>
      </c>
      <c r="H11" t="s">
        <v>17</v>
      </c>
      <c r="I11" s="7">
        <v>43091</v>
      </c>
      <c r="J11" s="6">
        <v>1</v>
      </c>
      <c r="K11" s="9">
        <v>28580</v>
      </c>
      <c r="L11" s="1"/>
      <c r="Q11" s="5"/>
      <c r="R11" s="5"/>
      <c r="S11" s="5"/>
      <c r="U11" s="5"/>
      <c r="V11" s="5"/>
      <c r="W11" s="5"/>
    </row>
    <row r="12" spans="1:24" x14ac:dyDescent="0.25">
      <c r="A12" s="6">
        <v>4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s="4" t="s">
        <v>78</v>
      </c>
      <c r="H12" t="s">
        <v>17</v>
      </c>
      <c r="I12" s="7">
        <v>42813</v>
      </c>
      <c r="J12" s="6">
        <v>1</v>
      </c>
      <c r="K12" s="9">
        <v>33598</v>
      </c>
      <c r="L12" s="1"/>
      <c r="Q12" s="5"/>
      <c r="R12" s="5"/>
      <c r="S12" s="5"/>
      <c r="U12" s="5"/>
      <c r="V12" s="5"/>
      <c r="W12" s="5"/>
    </row>
    <row r="13" spans="1:24" x14ac:dyDescent="0.25">
      <c r="A13" s="6">
        <v>3</v>
      </c>
      <c r="B13" t="s">
        <v>79</v>
      </c>
      <c r="C13" t="s">
        <v>80</v>
      </c>
      <c r="D13" t="s">
        <v>81</v>
      </c>
      <c r="E13" t="s">
        <v>82</v>
      </c>
      <c r="F13" t="s">
        <v>83</v>
      </c>
      <c r="G13" s="4" t="s">
        <v>84</v>
      </c>
      <c r="H13" t="s">
        <v>24</v>
      </c>
      <c r="I13" s="7">
        <v>42485</v>
      </c>
      <c r="J13" s="6">
        <v>1</v>
      </c>
      <c r="K13" s="9">
        <v>23790</v>
      </c>
      <c r="L13" s="1"/>
      <c r="Q13" s="5"/>
      <c r="R13" s="5"/>
      <c r="S13" s="5"/>
      <c r="U13" s="5"/>
      <c r="V13" s="5"/>
      <c r="W13" s="5"/>
    </row>
    <row r="14" spans="1:24" x14ac:dyDescent="0.25">
      <c r="A14" s="6">
        <v>2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s="4" t="s">
        <v>90</v>
      </c>
      <c r="H14" t="s">
        <v>24</v>
      </c>
      <c r="I14" s="7">
        <v>42450</v>
      </c>
      <c r="J14" s="6">
        <v>1</v>
      </c>
      <c r="K14" s="9">
        <v>21170</v>
      </c>
      <c r="L14" s="1"/>
      <c r="Q14" s="5"/>
      <c r="R14" s="5"/>
      <c r="S14" s="5"/>
      <c r="U14" s="5"/>
      <c r="V14" s="5"/>
      <c r="W14" s="5"/>
    </row>
    <row r="15" spans="1:24" x14ac:dyDescent="0.25">
      <c r="A15" s="6">
        <v>4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s="4" t="s">
        <v>96</v>
      </c>
      <c r="H15" t="s">
        <v>17</v>
      </c>
      <c r="I15" s="7">
        <v>42762</v>
      </c>
      <c r="J15" s="6">
        <v>1</v>
      </c>
      <c r="K15" s="9">
        <v>23664</v>
      </c>
      <c r="L15" s="1"/>
      <c r="Q15" s="5"/>
      <c r="R15" s="5"/>
      <c r="S15" s="5"/>
      <c r="U15" s="5"/>
      <c r="V15" s="5"/>
      <c r="W15" s="5"/>
    </row>
    <row r="16" spans="1:24" x14ac:dyDescent="0.25">
      <c r="A16" s="6">
        <v>4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s="4" t="s">
        <v>102</v>
      </c>
      <c r="H16" t="s">
        <v>17</v>
      </c>
      <c r="I16" s="7">
        <v>43014</v>
      </c>
      <c r="J16" s="6">
        <v>0</v>
      </c>
      <c r="K16" s="9">
        <v>30325</v>
      </c>
      <c r="L16" s="1"/>
      <c r="Q16" s="5"/>
      <c r="R16" s="5"/>
      <c r="S16" s="5"/>
      <c r="U16" s="5"/>
      <c r="V16" s="5"/>
      <c r="W16" s="5"/>
    </row>
    <row r="17" spans="4:23" x14ac:dyDescent="0.25">
      <c r="L17" s="1"/>
      <c r="Q17" s="5"/>
      <c r="R17" s="5"/>
      <c r="S17" s="5"/>
      <c r="U17" s="5"/>
      <c r="V17" s="5"/>
      <c r="W17" s="5"/>
    </row>
    <row r="18" spans="4:23" x14ac:dyDescent="0.25">
      <c r="D18" t="str">
        <f>CONCATENATE("('",A2,"',")</f>
        <v>('4',</v>
      </c>
      <c r="E18" t="str">
        <f>CONCATENATE("'",B2,"',")</f>
        <v>'M0001',</v>
      </c>
      <c r="F18" t="str">
        <f t="shared" ref="F18:M18" si="0">CONCATENATE("'",C2,"',")</f>
        <v>'Otis',</v>
      </c>
      <c r="G18" t="str">
        <f t="shared" si="0"/>
        <v>'Brooke',</v>
      </c>
      <c r="H18" t="str">
        <f t="shared" si="0"/>
        <v>'Fallon',</v>
      </c>
      <c r="I18" t="str">
        <f t="shared" si="0"/>
        <v>'bfallon0@artisteer.com',</v>
      </c>
      <c r="J18" t="str">
        <f t="shared" si="0"/>
        <v>'818-873-3863',</v>
      </c>
      <c r="K18" t="str">
        <f>CONCATENATE("'",H2,"',")</f>
        <v>'Male',</v>
      </c>
      <c r="L18" s="7">
        <v>42832</v>
      </c>
      <c r="M18" t="str">
        <f t="shared" si="0"/>
        <v>'1',</v>
      </c>
      <c r="N18" s="9">
        <v>26113</v>
      </c>
    </row>
    <row r="19" spans="4:23" x14ac:dyDescent="0.25">
      <c r="D19" t="str">
        <f t="shared" ref="D19:D32" si="1">CONCATENATE("('",A3,"',")</f>
        <v>('4',</v>
      </c>
      <c r="E19" t="str">
        <f t="shared" ref="E19:E32" si="2">CONCATENATE("'",B3,"',")</f>
        <v>'M0002',</v>
      </c>
      <c r="F19" t="str">
        <f t="shared" ref="F19:F32" si="3">CONCATENATE("'",C3,"',")</f>
        <v>'Katee',</v>
      </c>
      <c r="G19" t="str">
        <f t="shared" ref="G19:G32" si="4">CONCATENATE("'",D3,"',")</f>
        <v>'Virgie',</v>
      </c>
      <c r="H19" t="str">
        <f t="shared" ref="H19:H32" si="5">CONCATENATE("'",E3,"',")</f>
        <v>'Gepp',</v>
      </c>
      <c r="I19" t="str">
        <f t="shared" ref="I19:I32" si="6">CONCATENATE("'",F3,"',")</f>
        <v>'vgepp1@nih.gov',</v>
      </c>
      <c r="J19" t="str">
        <f t="shared" ref="J19:J32" si="7">CONCATENATE("'",G3,"',")</f>
        <v>'503-689-8066',</v>
      </c>
      <c r="K19" t="str">
        <f t="shared" ref="K19:K32" si="8">CONCATENATE("'",H3,"',")</f>
        <v>'Female',</v>
      </c>
      <c r="L19" s="7">
        <v>43068</v>
      </c>
      <c r="M19" t="str">
        <f t="shared" ref="M19:M32" si="9">CONCATENATE("'",J3,"',")</f>
        <v>'1',</v>
      </c>
      <c r="N19" s="9">
        <v>26392</v>
      </c>
    </row>
    <row r="20" spans="4:23" x14ac:dyDescent="0.25">
      <c r="D20" t="str">
        <f t="shared" si="1"/>
        <v>('3',</v>
      </c>
      <c r="E20" t="str">
        <f t="shared" si="2"/>
        <v>'M0003',</v>
      </c>
      <c r="F20" t="str">
        <f t="shared" si="3"/>
        <v>'Lilla',</v>
      </c>
      <c r="G20" t="str">
        <f t="shared" si="4"/>
        <v>'Charmion',</v>
      </c>
      <c r="H20" t="str">
        <f t="shared" si="5"/>
        <v>'Eatttok',</v>
      </c>
      <c r="I20" t="str">
        <f t="shared" si="6"/>
        <v>'ceatttok2@google.com.br',</v>
      </c>
      <c r="J20" t="str">
        <f t="shared" si="7"/>
        <v>'210-426-7426',</v>
      </c>
      <c r="K20" t="str">
        <f t="shared" si="8"/>
        <v>'Female',</v>
      </c>
      <c r="L20" s="7">
        <v>42792</v>
      </c>
      <c r="M20" t="str">
        <f t="shared" si="9"/>
        <v>'1',</v>
      </c>
      <c r="N20" s="9">
        <v>27741</v>
      </c>
    </row>
    <row r="21" spans="4:23" x14ac:dyDescent="0.25">
      <c r="D21" t="str">
        <f t="shared" si="1"/>
        <v>('3',</v>
      </c>
      <c r="E21" t="str">
        <f t="shared" si="2"/>
        <v>'M0004',</v>
      </c>
      <c r="F21" t="str">
        <f t="shared" si="3"/>
        <v>'Ddene',</v>
      </c>
      <c r="G21" t="str">
        <f t="shared" si="4"/>
        <v>'Shelba',</v>
      </c>
      <c r="H21" t="str">
        <f t="shared" si="5"/>
        <v>'Clapperton',</v>
      </c>
      <c r="I21" t="str">
        <f t="shared" si="6"/>
        <v>'sclapperton3@mapquest.com',</v>
      </c>
      <c r="J21" t="str">
        <f t="shared" si="7"/>
        <v>'716-674-1640',</v>
      </c>
      <c r="K21" t="str">
        <f t="shared" si="8"/>
        <v>'Female',</v>
      </c>
      <c r="L21" s="7">
        <v>43044</v>
      </c>
      <c r="M21" t="str">
        <f t="shared" si="9"/>
        <v>'1',</v>
      </c>
      <c r="N21" s="9">
        <v>35480</v>
      </c>
    </row>
    <row r="22" spans="4:23" x14ac:dyDescent="0.25">
      <c r="D22" t="str">
        <f t="shared" si="1"/>
        <v>('4',</v>
      </c>
      <c r="E22" t="str">
        <f t="shared" si="2"/>
        <v>'M0005',</v>
      </c>
      <c r="F22" t="str">
        <f t="shared" si="3"/>
        <v>'Audrye',</v>
      </c>
      <c r="G22" t="str">
        <f t="shared" si="4"/>
        <v>'Agathe',</v>
      </c>
      <c r="H22" t="str">
        <f t="shared" si="5"/>
        <v>'Dawks',</v>
      </c>
      <c r="I22" t="str">
        <f t="shared" si="6"/>
        <v>'adawks4@mlb.com',</v>
      </c>
      <c r="J22" t="str">
        <f t="shared" si="7"/>
        <v>'305-415-9419',</v>
      </c>
      <c r="K22" t="str">
        <f t="shared" si="8"/>
        <v>'Female',</v>
      </c>
      <c r="L22" s="7">
        <v>42384</v>
      </c>
      <c r="M22" t="str">
        <f t="shared" si="9"/>
        <v>'1',</v>
      </c>
      <c r="N22" s="9">
        <v>32546</v>
      </c>
    </row>
    <row r="23" spans="4:23" x14ac:dyDescent="0.25">
      <c r="D23" t="str">
        <f t="shared" si="1"/>
        <v>('2',</v>
      </c>
      <c r="E23" t="str">
        <f t="shared" si="2"/>
        <v>'M0006',</v>
      </c>
      <c r="F23" t="str">
        <f t="shared" si="3"/>
        <v>'Fredi',</v>
      </c>
      <c r="G23" t="str">
        <f t="shared" si="4"/>
        <v>'Melisandra',</v>
      </c>
      <c r="H23" t="str">
        <f t="shared" si="5"/>
        <v>'Burgyn',</v>
      </c>
      <c r="I23" t="str">
        <f t="shared" si="6"/>
        <v>'mburgyn5@cbslocal.com',</v>
      </c>
      <c r="J23" t="str">
        <f t="shared" si="7"/>
        <v>'214-650-9837',</v>
      </c>
      <c r="K23" t="str">
        <f t="shared" si="8"/>
        <v>'Female',</v>
      </c>
      <c r="L23" s="7">
        <v>42807</v>
      </c>
      <c r="M23" t="str">
        <f t="shared" si="9"/>
        <v>'1',</v>
      </c>
      <c r="N23" s="9">
        <v>20606</v>
      </c>
    </row>
    <row r="24" spans="4:23" x14ac:dyDescent="0.25">
      <c r="D24" t="str">
        <f t="shared" si="1"/>
        <v>('4',</v>
      </c>
      <c r="E24" t="str">
        <f t="shared" si="2"/>
        <v>'M0007',</v>
      </c>
      <c r="F24" t="str">
        <f t="shared" si="3"/>
        <v>'Dimitri',</v>
      </c>
      <c r="G24" t="str">
        <f t="shared" si="4"/>
        <v>'Francisco',</v>
      </c>
      <c r="H24" t="str">
        <f t="shared" si="5"/>
        <v>'Bellino',</v>
      </c>
      <c r="I24" t="str">
        <f t="shared" si="6"/>
        <v>'fbellino6@devhub.com',</v>
      </c>
      <c r="J24" t="str">
        <f t="shared" si="7"/>
        <v>'937-971-1026',</v>
      </c>
      <c r="K24" t="str">
        <f t="shared" si="8"/>
        <v>'Male',</v>
      </c>
      <c r="L24" s="7">
        <v>42956</v>
      </c>
      <c r="M24" t="str">
        <f t="shared" si="9"/>
        <v>'1',</v>
      </c>
      <c r="N24" s="9">
        <v>28045</v>
      </c>
    </row>
    <row r="25" spans="4:23" x14ac:dyDescent="0.25">
      <c r="D25" t="str">
        <f t="shared" si="1"/>
        <v>('2',</v>
      </c>
      <c r="E25" t="str">
        <f t="shared" si="2"/>
        <v>'M0008',</v>
      </c>
      <c r="F25" t="str">
        <f t="shared" si="3"/>
        <v>'Enrico',</v>
      </c>
      <c r="G25" t="str">
        <f t="shared" si="4"/>
        <v>'Cleve',</v>
      </c>
      <c r="H25" t="str">
        <f t="shared" si="5"/>
        <v>'Seeney',</v>
      </c>
      <c r="I25" t="str">
        <f t="shared" si="6"/>
        <v>'cseeney7@macromedia.com',</v>
      </c>
      <c r="J25" t="str">
        <f t="shared" si="7"/>
        <v>'407-445-6895',</v>
      </c>
      <c r="K25" t="str">
        <f t="shared" si="8"/>
        <v>'Male',</v>
      </c>
      <c r="L25" s="7">
        <v>42622</v>
      </c>
      <c r="M25" t="str">
        <f t="shared" si="9"/>
        <v>'1',</v>
      </c>
      <c r="N25" s="9">
        <v>32202</v>
      </c>
    </row>
    <row r="26" spans="4:23" x14ac:dyDescent="0.25">
      <c r="D26" t="str">
        <f t="shared" si="1"/>
        <v>('2',</v>
      </c>
      <c r="E26" t="str">
        <f t="shared" si="2"/>
        <v>'M0009',</v>
      </c>
      <c r="F26" t="str">
        <f t="shared" si="3"/>
        <v>'Marylinda',</v>
      </c>
      <c r="G26" t="str">
        <f t="shared" si="4"/>
        <v>'Jenine',</v>
      </c>
      <c r="H26" t="str">
        <f t="shared" si="5"/>
        <v>'O'Siaghail',</v>
      </c>
      <c r="I26" t="str">
        <f t="shared" si="6"/>
        <v>'josiaghail8@tuttocitta.it',</v>
      </c>
      <c r="J26" t="str">
        <f t="shared" si="7"/>
        <v>'206-484-6850',</v>
      </c>
      <c r="K26" t="str">
        <f t="shared" si="8"/>
        <v>'Female',</v>
      </c>
      <c r="L26" s="7">
        <v>42695</v>
      </c>
      <c r="M26" t="str">
        <f t="shared" si="9"/>
        <v>'0',</v>
      </c>
      <c r="N26" s="9">
        <v>23779</v>
      </c>
    </row>
    <row r="27" spans="4:23" x14ac:dyDescent="0.25">
      <c r="D27" t="str">
        <f t="shared" si="1"/>
        <v>('4',</v>
      </c>
      <c r="E27" t="str">
        <f t="shared" si="2"/>
        <v>'M0010',</v>
      </c>
      <c r="F27" t="str">
        <f t="shared" si="3"/>
        <v>'Luce',</v>
      </c>
      <c r="G27" t="str">
        <f t="shared" si="4"/>
        <v>'Codi',</v>
      </c>
      <c r="H27" t="str">
        <f t="shared" si="5"/>
        <v>'Kovalski',</v>
      </c>
      <c r="I27" t="str">
        <f t="shared" si="6"/>
        <v>'ckovalski9@facebook.com',</v>
      </c>
      <c r="J27" t="str">
        <f t="shared" si="7"/>
        <v>'253-159-6773',</v>
      </c>
      <c r="K27" t="str">
        <f t="shared" si="8"/>
        <v>'Male',</v>
      </c>
      <c r="L27" s="7">
        <v>43091</v>
      </c>
      <c r="M27" t="str">
        <f t="shared" si="9"/>
        <v>'1',</v>
      </c>
      <c r="N27" s="9">
        <v>28580</v>
      </c>
    </row>
    <row r="28" spans="4:23" x14ac:dyDescent="0.25">
      <c r="D28" t="str">
        <f t="shared" si="1"/>
        <v>('4',</v>
      </c>
      <c r="E28" t="str">
        <f t="shared" si="2"/>
        <v>'M0011',</v>
      </c>
      <c r="F28" t="str">
        <f t="shared" si="3"/>
        <v>'Claiborn',</v>
      </c>
      <c r="G28" t="str">
        <f t="shared" si="4"/>
        <v>'Shadow',</v>
      </c>
      <c r="H28" t="str">
        <f t="shared" si="5"/>
        <v>'Baldinotti',</v>
      </c>
      <c r="I28" t="str">
        <f t="shared" si="6"/>
        <v>'sbaldinottia@discuz.net',</v>
      </c>
      <c r="J28" t="str">
        <f t="shared" si="7"/>
        <v>'253-141-4314',</v>
      </c>
      <c r="K28" t="str">
        <f t="shared" si="8"/>
        <v>'Male',</v>
      </c>
      <c r="L28" s="7">
        <v>42813</v>
      </c>
      <c r="M28" t="str">
        <f t="shared" si="9"/>
        <v>'1',</v>
      </c>
      <c r="N28" s="9">
        <v>33598</v>
      </c>
    </row>
    <row r="29" spans="4:23" x14ac:dyDescent="0.25">
      <c r="D29" t="str">
        <f>CONCATENATE("('",A13,"',")</f>
        <v>('3',</v>
      </c>
      <c r="E29" t="str">
        <f t="shared" si="2"/>
        <v>'M0012',</v>
      </c>
      <c r="F29" t="str">
        <f t="shared" si="3"/>
        <v>'Isabelle',</v>
      </c>
      <c r="G29" t="str">
        <f t="shared" si="4"/>
        <v>'Betty',</v>
      </c>
      <c r="H29" t="str">
        <f t="shared" si="5"/>
        <v>'Glossop',</v>
      </c>
      <c r="I29" t="str">
        <f t="shared" si="6"/>
        <v>'bglossopb@msu.edu',</v>
      </c>
      <c r="J29" t="str">
        <f t="shared" si="7"/>
        <v>'412-646-5145',</v>
      </c>
      <c r="K29" t="str">
        <f t="shared" si="8"/>
        <v>'Female',</v>
      </c>
      <c r="L29" s="7">
        <v>42485</v>
      </c>
      <c r="M29" t="str">
        <f t="shared" si="9"/>
        <v>'1',</v>
      </c>
      <c r="N29" s="9">
        <v>23790</v>
      </c>
    </row>
    <row r="30" spans="4:23" x14ac:dyDescent="0.25">
      <c r="D30" t="str">
        <f t="shared" si="1"/>
        <v>('2',</v>
      </c>
      <c r="E30" t="str">
        <f t="shared" si="2"/>
        <v>'M0013',</v>
      </c>
      <c r="F30" t="str">
        <f t="shared" si="3"/>
        <v>'Davina',</v>
      </c>
      <c r="G30" t="str">
        <f t="shared" si="4"/>
        <v>'Lira',</v>
      </c>
      <c r="H30" t="str">
        <f t="shared" si="5"/>
        <v>'Wither',</v>
      </c>
      <c r="I30" t="str">
        <f t="shared" si="6"/>
        <v>'lwitherc@smugmug.com',</v>
      </c>
      <c r="J30" t="str">
        <f t="shared" si="7"/>
        <v>'404-495-3676',</v>
      </c>
      <c r="K30" t="str">
        <f t="shared" si="8"/>
        <v>'Female',</v>
      </c>
      <c r="L30" s="7">
        <v>42450</v>
      </c>
      <c r="M30" t="str">
        <f t="shared" si="9"/>
        <v>'1',</v>
      </c>
      <c r="N30" s="9">
        <v>21170</v>
      </c>
    </row>
    <row r="31" spans="4:23" x14ac:dyDescent="0.25">
      <c r="D31" t="str">
        <f t="shared" si="1"/>
        <v>('4',</v>
      </c>
      <c r="E31" t="str">
        <f t="shared" si="2"/>
        <v>'M0014',</v>
      </c>
      <c r="F31" t="str">
        <f t="shared" si="3"/>
        <v>'Panchito',</v>
      </c>
      <c r="G31" t="str">
        <f t="shared" si="4"/>
        <v>'Hashim',</v>
      </c>
      <c r="H31" t="str">
        <f t="shared" si="5"/>
        <v>'De Gregorio',</v>
      </c>
      <c r="I31" t="str">
        <f t="shared" si="6"/>
        <v>'hdegregoriod@a8.net',</v>
      </c>
      <c r="J31" t="str">
        <f t="shared" si="7"/>
        <v>'484-717-6750',</v>
      </c>
      <c r="K31" t="str">
        <f t="shared" si="8"/>
        <v>'Male',</v>
      </c>
      <c r="L31" s="7">
        <v>42762</v>
      </c>
      <c r="M31" t="str">
        <f t="shared" si="9"/>
        <v>'1',</v>
      </c>
      <c r="N31" s="9">
        <v>23664</v>
      </c>
    </row>
    <row r="32" spans="4:23" x14ac:dyDescent="0.25">
      <c r="D32" t="str">
        <f t="shared" si="1"/>
        <v>('4',</v>
      </c>
      <c r="E32" t="str">
        <f t="shared" si="2"/>
        <v>'M0015',</v>
      </c>
      <c r="F32" t="str">
        <f t="shared" si="3"/>
        <v>'Rowen',</v>
      </c>
      <c r="G32" t="str">
        <f t="shared" si="4"/>
        <v>'Arvin',</v>
      </c>
      <c r="H32" t="str">
        <f t="shared" si="5"/>
        <v>'Birdfield',</v>
      </c>
      <c r="I32" t="str">
        <f t="shared" si="6"/>
        <v>'abirdfielde@over-blog.com',</v>
      </c>
      <c r="J32" t="str">
        <f t="shared" si="7"/>
        <v>'915-299-3451',</v>
      </c>
      <c r="K32" t="str">
        <f t="shared" si="8"/>
        <v>'Male',</v>
      </c>
      <c r="L32" s="7">
        <v>43014</v>
      </c>
      <c r="M32" t="str">
        <f t="shared" si="9"/>
        <v>'0',</v>
      </c>
      <c r="N32" s="9">
        <v>30325</v>
      </c>
    </row>
  </sheetData>
  <mergeCells count="1">
    <mergeCell ref="M1:P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H21" sqref="H21"/>
    </sheetView>
  </sheetViews>
  <sheetFormatPr defaultRowHeight="15" x14ac:dyDescent="0.25"/>
  <cols>
    <col min="1" max="1" width="29.42578125" customWidth="1"/>
    <col min="6" max="6" width="17.5703125" customWidth="1"/>
    <col min="8" max="8" width="14.28515625" customWidth="1"/>
    <col min="11" max="11" width="13.5703125" customWidth="1"/>
    <col min="14" max="14" width="16.5703125" customWidth="1"/>
  </cols>
  <sheetData>
    <row r="1" spans="1:14" x14ac:dyDescent="0.25">
      <c r="A1" s="25" t="s">
        <v>103</v>
      </c>
      <c r="B1" s="25"/>
      <c r="C1" s="25"/>
      <c r="D1" s="25"/>
      <c r="E1" s="10"/>
      <c r="F1" s="25" t="s">
        <v>104</v>
      </c>
      <c r="G1" s="25"/>
      <c r="H1" s="25"/>
      <c r="I1" s="25"/>
      <c r="J1" s="1"/>
      <c r="K1" s="1"/>
    </row>
    <row r="2" spans="1:14" x14ac:dyDescent="0.25">
      <c r="A2" s="11" t="s">
        <v>109</v>
      </c>
      <c r="B2" s="11" t="s">
        <v>105</v>
      </c>
      <c r="C2" s="11" t="s">
        <v>106</v>
      </c>
      <c r="D2" s="11" t="s">
        <v>107</v>
      </c>
      <c r="E2" s="11" t="s">
        <v>108</v>
      </c>
      <c r="F2" s="11" t="s">
        <v>105</v>
      </c>
      <c r="G2" s="11" t="s">
        <v>106</v>
      </c>
      <c r="H2" s="11" t="s">
        <v>107</v>
      </c>
      <c r="I2" s="11" t="s">
        <v>108</v>
      </c>
      <c r="K2" s="9"/>
      <c r="L2" s="10"/>
    </row>
    <row r="3" spans="1:14" x14ac:dyDescent="0.25">
      <c r="A3" s="11">
        <v>3</v>
      </c>
      <c r="B3" s="10" t="s">
        <v>110</v>
      </c>
      <c r="C3" s="10" t="s">
        <v>111</v>
      </c>
      <c r="D3" s="10" t="s">
        <v>112</v>
      </c>
      <c r="E3" s="10">
        <v>11054</v>
      </c>
      <c r="F3" s="10"/>
      <c r="G3" s="10"/>
      <c r="H3" s="10"/>
      <c r="I3" s="10"/>
      <c r="K3" s="9"/>
      <c r="L3" s="10">
        <v>1</v>
      </c>
      <c r="N3" t="s">
        <v>155</v>
      </c>
    </row>
    <row r="4" spans="1:14" x14ac:dyDescent="0.25">
      <c r="A4" s="11">
        <v>3</v>
      </c>
      <c r="B4" s="10" t="s">
        <v>113</v>
      </c>
      <c r="C4" s="10" t="s">
        <v>114</v>
      </c>
      <c r="D4" s="10" t="s">
        <v>115</v>
      </c>
      <c r="E4" s="10">
        <v>2458</v>
      </c>
      <c r="F4" s="10" t="s">
        <v>116</v>
      </c>
      <c r="G4" s="10" t="s">
        <v>114</v>
      </c>
      <c r="H4" s="10" t="s">
        <v>115</v>
      </c>
      <c r="I4" s="10">
        <v>2458</v>
      </c>
      <c r="K4" s="9"/>
      <c r="L4" s="10">
        <v>2</v>
      </c>
      <c r="N4" s="10" t="s">
        <v>155</v>
      </c>
    </row>
    <row r="5" spans="1:14" x14ac:dyDescent="0.25">
      <c r="A5" s="11">
        <v>3</v>
      </c>
      <c r="B5" s="10" t="s">
        <v>117</v>
      </c>
      <c r="C5" s="10" t="s">
        <v>118</v>
      </c>
      <c r="D5" s="10" t="s">
        <v>119</v>
      </c>
      <c r="E5" s="10">
        <v>61605</v>
      </c>
      <c r="F5" s="10"/>
      <c r="G5" s="10"/>
      <c r="H5" s="10"/>
      <c r="I5" s="10"/>
      <c r="K5" s="9"/>
      <c r="L5" s="10">
        <v>3</v>
      </c>
      <c r="N5" s="10" t="s">
        <v>155</v>
      </c>
    </row>
    <row r="6" spans="1:14" x14ac:dyDescent="0.25">
      <c r="A6" s="11">
        <v>3</v>
      </c>
      <c r="B6" s="10" t="s">
        <v>120</v>
      </c>
      <c r="C6" s="10" t="s">
        <v>121</v>
      </c>
      <c r="D6" s="10" t="s">
        <v>122</v>
      </c>
      <c r="E6" s="10">
        <v>73173</v>
      </c>
      <c r="F6" s="10"/>
      <c r="G6" s="10"/>
      <c r="H6" s="10"/>
      <c r="I6" s="10"/>
      <c r="K6" s="9"/>
      <c r="L6" s="10">
        <v>4</v>
      </c>
      <c r="N6" s="10" t="s">
        <v>155</v>
      </c>
    </row>
    <row r="7" spans="1:14" x14ac:dyDescent="0.25">
      <c r="A7" s="11">
        <v>3</v>
      </c>
      <c r="B7" s="10" t="s">
        <v>123</v>
      </c>
      <c r="C7" s="10" t="s">
        <v>124</v>
      </c>
      <c r="D7" s="10" t="s">
        <v>125</v>
      </c>
      <c r="E7" s="10">
        <v>55146</v>
      </c>
      <c r="F7" s="10"/>
      <c r="G7" s="10"/>
      <c r="H7" s="10"/>
      <c r="I7" s="10"/>
      <c r="K7" s="9"/>
      <c r="L7" s="10">
        <v>5</v>
      </c>
      <c r="N7" s="10" t="s">
        <v>155</v>
      </c>
    </row>
    <row r="8" spans="1:14" x14ac:dyDescent="0.25">
      <c r="A8" s="11">
        <v>3</v>
      </c>
      <c r="B8" s="10" t="s">
        <v>126</v>
      </c>
      <c r="C8" s="10" t="s">
        <v>127</v>
      </c>
      <c r="D8" s="10" t="s">
        <v>128</v>
      </c>
      <c r="E8" s="10">
        <v>79764</v>
      </c>
      <c r="F8" s="10"/>
      <c r="G8" s="10"/>
      <c r="H8" s="10"/>
      <c r="I8" s="10"/>
      <c r="K8" s="9"/>
      <c r="L8" s="10">
        <v>6</v>
      </c>
      <c r="N8" s="10" t="s">
        <v>155</v>
      </c>
    </row>
    <row r="9" spans="1:14" x14ac:dyDescent="0.25">
      <c r="A9" s="11">
        <v>3</v>
      </c>
      <c r="B9" s="10" t="s">
        <v>129</v>
      </c>
      <c r="C9" s="10" t="s">
        <v>130</v>
      </c>
      <c r="D9" s="10" t="s">
        <v>112</v>
      </c>
      <c r="E9" s="10">
        <v>14624</v>
      </c>
      <c r="F9" s="10"/>
      <c r="G9" s="10"/>
      <c r="H9" s="10"/>
      <c r="I9" s="10"/>
      <c r="K9" s="9"/>
      <c r="L9" s="10">
        <v>7</v>
      </c>
      <c r="N9" s="10" t="s">
        <v>155</v>
      </c>
    </row>
    <row r="10" spans="1:14" x14ac:dyDescent="0.25">
      <c r="A10" s="11">
        <v>3</v>
      </c>
      <c r="B10" s="10" t="s">
        <v>131</v>
      </c>
      <c r="C10" s="10" t="s">
        <v>132</v>
      </c>
      <c r="D10" s="10" t="s">
        <v>133</v>
      </c>
      <c r="E10" s="10">
        <v>32309</v>
      </c>
      <c r="F10" s="10" t="s">
        <v>134</v>
      </c>
      <c r="G10" s="10" t="s">
        <v>132</v>
      </c>
      <c r="H10" s="10" t="s">
        <v>133</v>
      </c>
      <c r="I10" s="10">
        <v>32309</v>
      </c>
      <c r="K10" s="9"/>
      <c r="L10" s="10">
        <v>8</v>
      </c>
      <c r="N10" s="10" t="s">
        <v>155</v>
      </c>
    </row>
    <row r="11" spans="1:14" x14ac:dyDescent="0.25">
      <c r="A11" s="11">
        <v>3</v>
      </c>
      <c r="B11" s="10" t="s">
        <v>135</v>
      </c>
      <c r="C11" s="10" t="s">
        <v>136</v>
      </c>
      <c r="D11" s="10" t="s">
        <v>137</v>
      </c>
      <c r="E11" s="10">
        <v>58505</v>
      </c>
      <c r="F11" s="10"/>
      <c r="G11" s="10"/>
      <c r="H11" s="10"/>
      <c r="I11" s="10"/>
      <c r="K11" s="9"/>
      <c r="L11" s="10">
        <v>9</v>
      </c>
      <c r="N11" s="10" t="s">
        <v>155</v>
      </c>
    </row>
    <row r="12" spans="1:14" x14ac:dyDescent="0.25">
      <c r="A12" s="11">
        <v>3</v>
      </c>
      <c r="B12" s="10" t="s">
        <v>138</v>
      </c>
      <c r="C12" s="10" t="s">
        <v>139</v>
      </c>
      <c r="D12" s="10" t="s">
        <v>128</v>
      </c>
      <c r="E12" s="10">
        <v>79710</v>
      </c>
      <c r="F12" s="10"/>
      <c r="G12" s="10"/>
      <c r="H12" s="10"/>
      <c r="I12" s="10"/>
      <c r="K12" s="9"/>
      <c r="L12" s="10">
        <v>10</v>
      </c>
      <c r="N12" s="10" t="s">
        <v>155</v>
      </c>
    </row>
    <row r="13" spans="1:14" x14ac:dyDescent="0.25">
      <c r="A13" s="11">
        <v>3</v>
      </c>
      <c r="B13" s="10" t="s">
        <v>140</v>
      </c>
      <c r="C13" s="10" t="s">
        <v>141</v>
      </c>
      <c r="D13" s="10" t="s">
        <v>142</v>
      </c>
      <c r="E13" s="10">
        <v>84605</v>
      </c>
      <c r="F13" s="10"/>
      <c r="G13" s="10"/>
      <c r="H13" s="10"/>
      <c r="I13" s="10"/>
      <c r="K13" s="9"/>
      <c r="L13" s="10">
        <v>11</v>
      </c>
      <c r="N13" s="10" t="s">
        <v>155</v>
      </c>
    </row>
    <row r="14" spans="1:14" x14ac:dyDescent="0.25">
      <c r="A14" s="11">
        <v>3</v>
      </c>
      <c r="B14" s="10" t="s">
        <v>143</v>
      </c>
      <c r="C14" s="10" t="s">
        <v>144</v>
      </c>
      <c r="D14" s="10" t="s">
        <v>145</v>
      </c>
      <c r="E14" s="10">
        <v>98424</v>
      </c>
      <c r="F14" s="10" t="s">
        <v>146</v>
      </c>
      <c r="G14" s="10" t="s">
        <v>144</v>
      </c>
      <c r="H14" s="10" t="s">
        <v>145</v>
      </c>
      <c r="I14" s="10">
        <v>98424</v>
      </c>
      <c r="K14" s="9"/>
      <c r="L14" s="10">
        <v>12</v>
      </c>
      <c r="N14" s="10" t="s">
        <v>155</v>
      </c>
    </row>
    <row r="15" spans="1:14" x14ac:dyDescent="0.25">
      <c r="A15" s="11">
        <v>3</v>
      </c>
      <c r="B15" s="10" t="s">
        <v>147</v>
      </c>
      <c r="C15" s="10" t="s">
        <v>148</v>
      </c>
      <c r="D15" s="10" t="s">
        <v>149</v>
      </c>
      <c r="E15" s="10">
        <v>29225</v>
      </c>
      <c r="F15" s="10"/>
      <c r="G15" s="10"/>
      <c r="H15" s="10"/>
      <c r="I15" s="10"/>
      <c r="K15" s="9"/>
      <c r="L15" s="10">
        <v>13</v>
      </c>
      <c r="N15" s="10" t="s">
        <v>155</v>
      </c>
    </row>
    <row r="16" spans="1:14" x14ac:dyDescent="0.25">
      <c r="A16" s="11">
        <v>3</v>
      </c>
      <c r="B16" s="10" t="s">
        <v>150</v>
      </c>
      <c r="C16" s="10" t="s">
        <v>151</v>
      </c>
      <c r="D16" s="10" t="s">
        <v>152</v>
      </c>
      <c r="E16" s="10">
        <v>22036</v>
      </c>
      <c r="F16" s="10"/>
      <c r="G16" s="10"/>
      <c r="H16" s="10"/>
      <c r="I16" s="10"/>
      <c r="K16" s="9"/>
      <c r="L16" s="10">
        <v>14</v>
      </c>
      <c r="N16" s="10" t="s">
        <v>155</v>
      </c>
    </row>
    <row r="17" spans="1:14" x14ac:dyDescent="0.25">
      <c r="A17" s="11">
        <v>3</v>
      </c>
      <c r="B17" s="10" t="s">
        <v>153</v>
      </c>
      <c r="C17" s="10" t="s">
        <v>154</v>
      </c>
      <c r="D17" s="10" t="s">
        <v>133</v>
      </c>
      <c r="E17" s="10">
        <v>32520</v>
      </c>
      <c r="F17" s="10"/>
      <c r="G17" s="10"/>
      <c r="H17" s="10"/>
      <c r="I17" s="10"/>
      <c r="L17" s="10">
        <v>15</v>
      </c>
      <c r="N17" s="10" t="s">
        <v>155</v>
      </c>
    </row>
    <row r="19" spans="1:14" x14ac:dyDescent="0.25">
      <c r="K19" s="8"/>
      <c r="N19" s="9"/>
    </row>
    <row r="20" spans="1:14" x14ac:dyDescent="0.25">
      <c r="B20" s="10" t="str">
        <f>CONCATENATE("('",L3,"',")</f>
        <v>('1',</v>
      </c>
      <c r="C20" t="str">
        <f>CONCATENATE("'",A3,"',")</f>
        <v>'3',</v>
      </c>
      <c r="D20" t="str">
        <f>CONCATENATE("'",B3,"',")</f>
        <v>'020 New Castle Way',</v>
      </c>
      <c r="E20" s="10" t="s">
        <v>155</v>
      </c>
      <c r="F20" s="10" t="str">
        <f t="shared" ref="F20:F34" si="0">CONCATENATE("'",C3,"',")</f>
        <v>'Port Washington',</v>
      </c>
      <c r="G20" s="10" t="str">
        <f t="shared" ref="G20:G34" si="1">CONCATENATE("'",D3,"',")</f>
        <v>'New York',</v>
      </c>
      <c r="H20" s="10" t="str">
        <f>CONCATENATE("'",E3,"'),")</f>
        <v>'11054'),</v>
      </c>
      <c r="K20" s="8"/>
      <c r="N20" s="9"/>
    </row>
    <row r="21" spans="1:14" x14ac:dyDescent="0.25">
      <c r="B21" s="10" t="str">
        <f>CONCATENATE("('",L4,"',")</f>
        <v>('2',</v>
      </c>
      <c r="C21" s="10" t="str">
        <f t="shared" ref="C21:C34" si="2">CONCATENATE("'",A4,"',")</f>
        <v>'3',</v>
      </c>
      <c r="D21" s="10" t="str">
        <f t="shared" ref="D21:D34" si="3">CONCATENATE("'",B4,"',")</f>
        <v>'8 Corry Parkway',</v>
      </c>
      <c r="E21" s="10" t="s">
        <v>155</v>
      </c>
      <c r="F21" s="10" t="str">
        <f t="shared" si="0"/>
        <v>'Newton',</v>
      </c>
      <c r="G21" s="10" t="str">
        <f t="shared" si="1"/>
        <v>'Massachusetts',</v>
      </c>
      <c r="H21" s="10" t="str">
        <f t="shared" ref="H21:H34" si="4">CONCATENATE("'",E4,"'),")</f>
        <v>'2458'),</v>
      </c>
      <c r="K21" s="8"/>
      <c r="N21" s="9"/>
    </row>
    <row r="22" spans="1:14" x14ac:dyDescent="0.25">
      <c r="B22" s="10" t="str">
        <f>CONCATENATE("('",L5,"',")</f>
        <v>('3',</v>
      </c>
      <c r="C22" s="10" t="str">
        <f t="shared" si="2"/>
        <v>'3',</v>
      </c>
      <c r="D22" s="10" t="str">
        <f t="shared" si="3"/>
        <v>'39426 Stone Corner Drive',</v>
      </c>
      <c r="E22" s="10" t="s">
        <v>155</v>
      </c>
      <c r="F22" s="10" t="str">
        <f t="shared" si="0"/>
        <v>'Peoria',</v>
      </c>
      <c r="G22" s="10" t="str">
        <f t="shared" si="1"/>
        <v>'Illinois',</v>
      </c>
      <c r="H22" s="10" t="str">
        <f t="shared" si="4"/>
        <v>'61605'),</v>
      </c>
      <c r="K22" s="8"/>
      <c r="N22" s="9"/>
    </row>
    <row r="23" spans="1:14" x14ac:dyDescent="0.25">
      <c r="B23" s="10" t="str">
        <f t="shared" ref="B23:B34" si="5">CONCATENATE("('",L6,"',")</f>
        <v>('4',</v>
      </c>
      <c r="C23" s="10" t="str">
        <f t="shared" si="2"/>
        <v>'3',</v>
      </c>
      <c r="D23" s="10" t="str">
        <f t="shared" si="3"/>
        <v>'921 Granby Junction',</v>
      </c>
      <c r="E23" s="10" t="s">
        <v>155</v>
      </c>
      <c r="F23" s="10" t="str">
        <f t="shared" si="0"/>
        <v>'Oklahoma City',</v>
      </c>
      <c r="G23" s="10" t="str">
        <f t="shared" si="1"/>
        <v>'Oklahoma',</v>
      </c>
      <c r="H23" s="10" t="str">
        <f t="shared" si="4"/>
        <v>'73173'),</v>
      </c>
      <c r="K23" s="8"/>
      <c r="N23" s="9"/>
    </row>
    <row r="24" spans="1:14" x14ac:dyDescent="0.25">
      <c r="B24" s="10" t="str">
        <f t="shared" si="5"/>
        <v>('5',</v>
      </c>
      <c r="C24" s="10" t="str">
        <f t="shared" si="2"/>
        <v>'3',</v>
      </c>
      <c r="D24" s="10" t="str">
        <f t="shared" si="3"/>
        <v>'77 Butternut Parkway',</v>
      </c>
      <c r="E24" s="10" t="s">
        <v>155</v>
      </c>
      <c r="F24" s="10" t="str">
        <f t="shared" si="0"/>
        <v>'Saint Paul',</v>
      </c>
      <c r="G24" s="10" t="str">
        <f t="shared" si="1"/>
        <v>'Minnesota',</v>
      </c>
      <c r="H24" s="10" t="str">
        <f t="shared" si="4"/>
        <v>'55146'),</v>
      </c>
      <c r="K24" s="8"/>
      <c r="N24" s="9"/>
    </row>
    <row r="25" spans="1:14" x14ac:dyDescent="0.25">
      <c r="B25" s="10" t="str">
        <f t="shared" si="5"/>
        <v>('6',</v>
      </c>
      <c r="C25" s="10" t="str">
        <f t="shared" si="2"/>
        <v>'3',</v>
      </c>
      <c r="D25" s="10" t="str">
        <f t="shared" si="3"/>
        <v>'821 Ilene Drive',</v>
      </c>
      <c r="E25" s="10" t="s">
        <v>155</v>
      </c>
      <c r="F25" s="10" t="str">
        <f t="shared" si="0"/>
        <v>'Odessa',</v>
      </c>
      <c r="G25" s="10" t="str">
        <f t="shared" si="1"/>
        <v>'Texas',</v>
      </c>
      <c r="H25" s="10" t="str">
        <f t="shared" si="4"/>
        <v>'79764'),</v>
      </c>
      <c r="K25" s="8"/>
      <c r="N25" s="9"/>
    </row>
    <row r="26" spans="1:14" x14ac:dyDescent="0.25">
      <c r="B26" s="10" t="str">
        <f t="shared" si="5"/>
        <v>('7',</v>
      </c>
      <c r="C26" s="10" t="str">
        <f t="shared" si="2"/>
        <v>'3',</v>
      </c>
      <c r="D26" s="10" t="str">
        <f t="shared" si="3"/>
        <v>'1110 Johnson Court',</v>
      </c>
      <c r="E26" s="10" t="s">
        <v>155</v>
      </c>
      <c r="F26" s="10" t="str">
        <f t="shared" si="0"/>
        <v>'Rochester',</v>
      </c>
      <c r="G26" s="10" t="str">
        <f t="shared" si="1"/>
        <v>'New York',</v>
      </c>
      <c r="H26" s="10" t="str">
        <f t="shared" si="4"/>
        <v>'14624'),</v>
      </c>
      <c r="K26" s="8"/>
      <c r="N26" s="9"/>
    </row>
    <row r="27" spans="1:14" x14ac:dyDescent="0.25">
      <c r="B27" s="10" t="str">
        <f t="shared" si="5"/>
        <v>('8',</v>
      </c>
      <c r="C27" s="10" t="str">
        <f t="shared" si="2"/>
        <v>'3',</v>
      </c>
      <c r="D27" s="10" t="str">
        <f t="shared" si="3"/>
        <v>'6 Canary Hill',</v>
      </c>
      <c r="E27" s="10" t="s">
        <v>155</v>
      </c>
      <c r="F27" s="10" t="str">
        <f t="shared" si="0"/>
        <v>'Tallahassee',</v>
      </c>
      <c r="G27" s="10" t="str">
        <f t="shared" si="1"/>
        <v>'Florida',</v>
      </c>
      <c r="H27" s="10" t="str">
        <f t="shared" si="4"/>
        <v>'32309'),</v>
      </c>
      <c r="K27" s="8"/>
      <c r="N27" s="9"/>
    </row>
    <row r="28" spans="1:14" x14ac:dyDescent="0.25">
      <c r="B28" s="10" t="str">
        <f t="shared" si="5"/>
        <v>('9',</v>
      </c>
      <c r="C28" s="10" t="str">
        <f t="shared" si="2"/>
        <v>'3',</v>
      </c>
      <c r="D28" s="10" t="str">
        <f t="shared" si="3"/>
        <v>'9 Buhler Lane',</v>
      </c>
      <c r="E28" s="10" t="s">
        <v>155</v>
      </c>
      <c r="F28" s="10" t="str">
        <f t="shared" si="0"/>
        <v>'Bismarck',</v>
      </c>
      <c r="G28" s="10" t="str">
        <f t="shared" si="1"/>
        <v>'North Dakota',</v>
      </c>
      <c r="H28" s="10" t="str">
        <f t="shared" si="4"/>
        <v>'58505'),</v>
      </c>
      <c r="K28" s="8"/>
      <c r="N28" s="9"/>
    </row>
    <row r="29" spans="1:14" x14ac:dyDescent="0.25">
      <c r="B29" s="10" t="str">
        <f t="shared" si="5"/>
        <v>('10',</v>
      </c>
      <c r="C29" s="10" t="str">
        <f t="shared" si="2"/>
        <v>'3',</v>
      </c>
      <c r="D29" s="10" t="str">
        <f t="shared" si="3"/>
        <v>'99 Northwestern Pass',</v>
      </c>
      <c r="E29" s="10" t="s">
        <v>155</v>
      </c>
      <c r="F29" s="10" t="str">
        <f t="shared" si="0"/>
        <v>'Midland',</v>
      </c>
      <c r="G29" s="10" t="str">
        <f t="shared" si="1"/>
        <v>'Texas',</v>
      </c>
      <c r="H29" s="10" t="str">
        <f t="shared" si="4"/>
        <v>'79710'),</v>
      </c>
      <c r="K29" s="8"/>
      <c r="N29" s="9"/>
    </row>
    <row r="30" spans="1:14" x14ac:dyDescent="0.25">
      <c r="B30" s="10" t="str">
        <f t="shared" si="5"/>
        <v>('11',</v>
      </c>
      <c r="C30" s="10" t="str">
        <f t="shared" si="2"/>
        <v>'3',</v>
      </c>
      <c r="D30" s="10" t="str">
        <f t="shared" si="3"/>
        <v>'69 Spenser Hill',</v>
      </c>
      <c r="E30" s="10" t="s">
        <v>155</v>
      </c>
      <c r="F30" s="10" t="str">
        <f t="shared" si="0"/>
        <v>'Provo',</v>
      </c>
      <c r="G30" s="10" t="str">
        <f t="shared" si="1"/>
        <v>'Utah',</v>
      </c>
      <c r="H30" s="10" t="str">
        <f t="shared" si="4"/>
        <v>'84605'),</v>
      </c>
      <c r="K30" s="8"/>
      <c r="N30" s="9"/>
    </row>
    <row r="31" spans="1:14" x14ac:dyDescent="0.25">
      <c r="B31" s="10" t="str">
        <f t="shared" si="5"/>
        <v>('12',</v>
      </c>
      <c r="C31" s="10" t="str">
        <f t="shared" si="2"/>
        <v>'3',</v>
      </c>
      <c r="D31" s="10" t="str">
        <f t="shared" si="3"/>
        <v>'3234 Kings Court',</v>
      </c>
      <c r="E31" s="10" t="s">
        <v>155</v>
      </c>
      <c r="F31" s="10" t="str">
        <f t="shared" si="0"/>
        <v>'Tacoma',</v>
      </c>
      <c r="G31" s="10" t="str">
        <f t="shared" si="1"/>
        <v>'Washington',</v>
      </c>
      <c r="H31" s="10" t="str">
        <f t="shared" si="4"/>
        <v>'98424'),</v>
      </c>
      <c r="K31" s="8"/>
      <c r="N31" s="9"/>
    </row>
    <row r="32" spans="1:14" x14ac:dyDescent="0.25">
      <c r="B32" s="10" t="str">
        <f t="shared" si="5"/>
        <v>('13',</v>
      </c>
      <c r="C32" s="10" t="str">
        <f t="shared" si="2"/>
        <v>'3',</v>
      </c>
      <c r="D32" s="10" t="str">
        <f t="shared" si="3"/>
        <v>'3 Lakewood Gardens Circle',</v>
      </c>
      <c r="E32" s="10" t="s">
        <v>155</v>
      </c>
      <c r="F32" s="10" t="str">
        <f t="shared" si="0"/>
        <v>'Columbia',</v>
      </c>
      <c r="G32" s="10" t="str">
        <f t="shared" si="1"/>
        <v>'South Carolina',</v>
      </c>
      <c r="H32" s="10" t="str">
        <f t="shared" si="4"/>
        <v>'29225'),</v>
      </c>
      <c r="K32" s="8"/>
      <c r="N32" s="9"/>
    </row>
    <row r="33" spans="2:14" x14ac:dyDescent="0.25">
      <c r="B33" s="10" t="str">
        <f t="shared" si="5"/>
        <v>('14',</v>
      </c>
      <c r="C33" s="10" t="str">
        <f t="shared" si="2"/>
        <v>'3',</v>
      </c>
      <c r="D33" s="10" t="str">
        <f t="shared" si="3"/>
        <v>'198 Muir Parkway',</v>
      </c>
      <c r="E33" s="10" t="s">
        <v>155</v>
      </c>
      <c r="F33" s="10" t="str">
        <f t="shared" si="0"/>
        <v>'Fairfax',</v>
      </c>
      <c r="G33" s="10" t="str">
        <f t="shared" si="1"/>
        <v>'Virginia',</v>
      </c>
      <c r="H33" s="10" t="str">
        <f t="shared" si="4"/>
        <v>'22036'),</v>
      </c>
      <c r="K33" s="8"/>
      <c r="N33" s="9"/>
    </row>
    <row r="34" spans="2:14" x14ac:dyDescent="0.25">
      <c r="B34" s="10" t="str">
        <f t="shared" si="5"/>
        <v>('15',</v>
      </c>
      <c r="C34" s="10" t="str">
        <f t="shared" si="2"/>
        <v>'3',</v>
      </c>
      <c r="D34" s="10" t="str">
        <f t="shared" si="3"/>
        <v>'258 Jenna Drive',</v>
      </c>
      <c r="E34" s="10" t="s">
        <v>155</v>
      </c>
      <c r="F34" s="10" t="str">
        <f t="shared" si="0"/>
        <v>'Pensacola',</v>
      </c>
      <c r="G34" s="10" t="str">
        <f t="shared" si="1"/>
        <v>'Florida',</v>
      </c>
      <c r="H34" s="10" t="str">
        <f t="shared" si="4"/>
        <v>'32520'),</v>
      </c>
    </row>
    <row r="35" spans="2:14" x14ac:dyDescent="0.25">
      <c r="B35" s="10"/>
    </row>
    <row r="36" spans="2:14" x14ac:dyDescent="0.25">
      <c r="B36" s="10"/>
    </row>
  </sheetData>
  <mergeCells count="2">
    <mergeCell ref="A1:D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6" zoomScaleNormal="100" workbookViewId="0">
      <selection activeCell="I38" sqref="I38"/>
    </sheetView>
  </sheetViews>
  <sheetFormatPr defaultRowHeight="15" x14ac:dyDescent="0.25"/>
  <cols>
    <col min="4" max="4" width="10.5703125" bestFit="1" customWidth="1"/>
    <col min="7" max="7" width="14.28515625" customWidth="1"/>
    <col min="8" max="8" width="11.5703125" customWidth="1"/>
  </cols>
  <sheetData>
    <row r="1" spans="1:9" x14ac:dyDescent="0.25">
      <c r="A1" s="10" t="s">
        <v>156</v>
      </c>
      <c r="B1" s="10" t="s">
        <v>157</v>
      </c>
      <c r="C1" s="12" t="s">
        <v>158</v>
      </c>
      <c r="D1" s="13" t="s">
        <v>159</v>
      </c>
    </row>
    <row r="2" spans="1:9" x14ac:dyDescent="0.25">
      <c r="A2" s="10" t="s">
        <v>11</v>
      </c>
      <c r="B2" s="10" t="s">
        <v>175</v>
      </c>
      <c r="C2" s="12" t="s">
        <v>160</v>
      </c>
      <c r="D2" s="14">
        <v>43709</v>
      </c>
    </row>
    <row r="3" spans="1:9" x14ac:dyDescent="0.25">
      <c r="A3" s="10" t="s">
        <v>18</v>
      </c>
      <c r="B3" s="10" t="s">
        <v>177</v>
      </c>
      <c r="C3" s="12" t="s">
        <v>161</v>
      </c>
      <c r="D3" s="14">
        <v>43858</v>
      </c>
      <c r="I3">
        <v>1</v>
      </c>
    </row>
    <row r="4" spans="1:9" x14ac:dyDescent="0.25">
      <c r="A4" s="10" t="s">
        <v>25</v>
      </c>
      <c r="B4" s="10" t="s">
        <v>177</v>
      </c>
      <c r="C4" s="12" t="s">
        <v>162</v>
      </c>
      <c r="D4" s="14">
        <v>43552</v>
      </c>
      <c r="I4">
        <v>2</v>
      </c>
    </row>
    <row r="5" spans="1:9" x14ac:dyDescent="0.25">
      <c r="A5" s="10" t="s">
        <v>31</v>
      </c>
      <c r="B5" s="10" t="s">
        <v>178</v>
      </c>
      <c r="C5" s="12" t="s">
        <v>163</v>
      </c>
      <c r="D5" s="14">
        <v>43585</v>
      </c>
      <c r="I5">
        <v>3</v>
      </c>
    </row>
    <row r="6" spans="1:9" x14ac:dyDescent="0.25">
      <c r="A6" s="10" t="s">
        <v>37</v>
      </c>
      <c r="B6" s="10" t="s">
        <v>178</v>
      </c>
      <c r="C6" s="12" t="s">
        <v>164</v>
      </c>
      <c r="D6" s="14">
        <v>43302</v>
      </c>
      <c r="I6">
        <v>4</v>
      </c>
    </row>
    <row r="7" spans="1:9" x14ac:dyDescent="0.25">
      <c r="A7" s="10" t="s">
        <v>43</v>
      </c>
      <c r="B7" s="10" t="s">
        <v>179</v>
      </c>
      <c r="C7" s="12" t="s">
        <v>165</v>
      </c>
      <c r="D7" s="14">
        <v>43230</v>
      </c>
      <c r="I7">
        <v>5</v>
      </c>
    </row>
    <row r="8" spans="1:9" x14ac:dyDescent="0.25">
      <c r="A8" s="10" t="s">
        <v>49</v>
      </c>
      <c r="B8" s="10" t="s">
        <v>178</v>
      </c>
      <c r="C8" s="12" t="s">
        <v>166</v>
      </c>
      <c r="D8" s="14">
        <v>43523</v>
      </c>
      <c r="I8">
        <v>6</v>
      </c>
    </row>
    <row r="9" spans="1:9" x14ac:dyDescent="0.25">
      <c r="A9" s="10" t="s">
        <v>55</v>
      </c>
      <c r="B9" s="10" t="s">
        <v>178</v>
      </c>
      <c r="C9" s="12" t="s">
        <v>167</v>
      </c>
      <c r="D9" s="14">
        <v>43544</v>
      </c>
      <c r="I9">
        <v>7</v>
      </c>
    </row>
    <row r="10" spans="1:9" x14ac:dyDescent="0.25">
      <c r="A10" s="10" t="s">
        <v>61</v>
      </c>
      <c r="B10" s="10" t="s">
        <v>178</v>
      </c>
      <c r="C10" s="12" t="s">
        <v>168</v>
      </c>
      <c r="D10" s="14">
        <v>43588</v>
      </c>
      <c r="I10">
        <v>8</v>
      </c>
    </row>
    <row r="11" spans="1:9" x14ac:dyDescent="0.25">
      <c r="A11" s="10" t="s">
        <v>67</v>
      </c>
      <c r="B11" s="10" t="s">
        <v>178</v>
      </c>
      <c r="C11" s="12" t="s">
        <v>169</v>
      </c>
      <c r="D11" s="14">
        <v>43773</v>
      </c>
      <c r="I11">
        <v>9</v>
      </c>
    </row>
    <row r="12" spans="1:9" x14ac:dyDescent="0.25">
      <c r="A12" s="10" t="s">
        <v>73</v>
      </c>
      <c r="B12" s="10" t="s">
        <v>176</v>
      </c>
      <c r="C12" s="12" t="s">
        <v>170</v>
      </c>
      <c r="D12" s="14">
        <v>43311</v>
      </c>
      <c r="I12">
        <v>10</v>
      </c>
    </row>
    <row r="13" spans="1:9" x14ac:dyDescent="0.25">
      <c r="A13" s="10" t="s">
        <v>79</v>
      </c>
      <c r="B13" s="10" t="s">
        <v>178</v>
      </c>
      <c r="C13" s="12" t="s">
        <v>171</v>
      </c>
      <c r="D13" s="14">
        <v>43273</v>
      </c>
      <c r="I13">
        <v>11</v>
      </c>
    </row>
    <row r="14" spans="1:9" x14ac:dyDescent="0.25">
      <c r="A14" s="10" t="s">
        <v>85</v>
      </c>
      <c r="B14" s="10" t="s">
        <v>178</v>
      </c>
      <c r="C14" s="12" t="s">
        <v>172</v>
      </c>
      <c r="D14" s="14">
        <v>43754</v>
      </c>
      <c r="I14">
        <v>12</v>
      </c>
    </row>
    <row r="15" spans="1:9" x14ac:dyDescent="0.25">
      <c r="A15" s="10" t="s">
        <v>91</v>
      </c>
      <c r="B15" s="10" t="s">
        <v>179</v>
      </c>
      <c r="C15" s="12" t="s">
        <v>173</v>
      </c>
      <c r="D15" s="14">
        <v>43262</v>
      </c>
      <c r="I15">
        <v>13</v>
      </c>
    </row>
    <row r="16" spans="1:9" x14ac:dyDescent="0.25">
      <c r="A16" s="10" t="s">
        <v>97</v>
      </c>
      <c r="B16" s="10" t="s">
        <v>178</v>
      </c>
      <c r="C16" s="12" t="s">
        <v>174</v>
      </c>
      <c r="D16" s="14">
        <v>43914</v>
      </c>
      <c r="I16">
        <v>14</v>
      </c>
    </row>
    <row r="17" spans="4:9" x14ac:dyDescent="0.25">
      <c r="I17">
        <v>15</v>
      </c>
    </row>
    <row r="22" spans="4:9" x14ac:dyDescent="0.25">
      <c r="D22" s="10" t="str">
        <f>CONCATENATE("('",I3,"',")</f>
        <v>('1',</v>
      </c>
      <c r="E22" s="10" t="str">
        <f t="shared" ref="E22:E36" si="0">CONCATENATE("'",B2,"',")</f>
        <v>'AmericanExpress',</v>
      </c>
      <c r="F22" s="10" t="str">
        <f t="shared" ref="F22:F36" si="1">CONCATENATE("'",C2,"',")</f>
        <v>'337941553240515',</v>
      </c>
      <c r="G22" s="14">
        <v>43709</v>
      </c>
    </row>
    <row r="23" spans="4:9" x14ac:dyDescent="0.25">
      <c r="D23" s="10" t="str">
        <f t="shared" ref="D23:D36" si="2">CONCATENATE("('",I4,"',")</f>
        <v>('2',</v>
      </c>
      <c r="E23" s="10" t="str">
        <f t="shared" si="0"/>
        <v>'Visa',</v>
      </c>
      <c r="F23" s="10" t="str">
        <f t="shared" si="1"/>
        <v>'4041372553875903',</v>
      </c>
      <c r="G23" s="14">
        <v>43858</v>
      </c>
    </row>
    <row r="24" spans="4:9" x14ac:dyDescent="0.25">
      <c r="D24" s="10" t="str">
        <f t="shared" si="2"/>
        <v>('3',</v>
      </c>
      <c r="E24" s="10" t="str">
        <f t="shared" si="0"/>
        <v>'Visa',</v>
      </c>
      <c r="F24" s="10" t="str">
        <f t="shared" si="1"/>
        <v>'4041593962566',</v>
      </c>
      <c r="G24" s="14">
        <v>43552</v>
      </c>
    </row>
    <row r="25" spans="4:9" x14ac:dyDescent="0.25">
      <c r="D25" s="10" t="str">
        <f t="shared" si="2"/>
        <v>('4',</v>
      </c>
      <c r="E25" s="10" t="str">
        <f t="shared" si="0"/>
        <v>'JCB',</v>
      </c>
      <c r="F25" s="10" t="str">
        <f t="shared" si="1"/>
        <v>'3559478087149594',</v>
      </c>
      <c r="G25" s="14">
        <v>43585</v>
      </c>
    </row>
    <row r="26" spans="4:9" x14ac:dyDescent="0.25">
      <c r="D26" s="10" t="str">
        <f t="shared" si="2"/>
        <v>('5',</v>
      </c>
      <c r="E26" s="10" t="str">
        <f t="shared" si="0"/>
        <v>'JCB',</v>
      </c>
      <c r="F26" s="10" t="str">
        <f t="shared" si="1"/>
        <v>'3571066026049076',</v>
      </c>
      <c r="G26" s="14">
        <v>43302</v>
      </c>
    </row>
    <row r="27" spans="4:9" x14ac:dyDescent="0.25">
      <c r="D27" s="10" t="str">
        <f t="shared" si="2"/>
        <v>('6',</v>
      </c>
      <c r="E27" s="10" t="str">
        <f t="shared" si="0"/>
        <v>'Diners-Club-Carte-Blanche',</v>
      </c>
      <c r="F27" s="10" t="str">
        <f t="shared" si="1"/>
        <v>'30423652701879',</v>
      </c>
      <c r="G27" s="14">
        <v>43230</v>
      </c>
    </row>
    <row r="28" spans="4:9" x14ac:dyDescent="0.25">
      <c r="D28" s="10" t="str">
        <f t="shared" si="2"/>
        <v>('7',</v>
      </c>
      <c r="E28" s="10" t="str">
        <f t="shared" si="0"/>
        <v>'JCB',</v>
      </c>
      <c r="F28" s="10" t="str">
        <f t="shared" si="1"/>
        <v>'3532950215393858',</v>
      </c>
      <c r="G28" s="14">
        <v>43523</v>
      </c>
    </row>
    <row r="29" spans="4:9" x14ac:dyDescent="0.25">
      <c r="D29" s="10" t="str">
        <f t="shared" si="2"/>
        <v>('8',</v>
      </c>
      <c r="E29" s="10" t="str">
        <f t="shared" si="0"/>
        <v>'JCB',</v>
      </c>
      <c r="F29" s="10" t="str">
        <f t="shared" si="1"/>
        <v>'3569709859937370',</v>
      </c>
      <c r="G29" s="14">
        <v>43544</v>
      </c>
    </row>
    <row r="30" spans="4:9" x14ac:dyDescent="0.25">
      <c r="D30" s="10" t="str">
        <f t="shared" si="2"/>
        <v>('9',</v>
      </c>
      <c r="E30" s="10" t="str">
        <f t="shared" si="0"/>
        <v>'JCB',</v>
      </c>
      <c r="F30" s="10" t="str">
        <f t="shared" si="1"/>
        <v>'3529188090740670',</v>
      </c>
      <c r="G30" s="14">
        <v>43588</v>
      </c>
    </row>
    <row r="31" spans="4:9" x14ac:dyDescent="0.25">
      <c r="D31" s="10" t="str">
        <f t="shared" si="2"/>
        <v>('10',</v>
      </c>
      <c r="E31" s="10" t="str">
        <f t="shared" si="0"/>
        <v>'JCB',</v>
      </c>
      <c r="F31" s="10" t="str">
        <f t="shared" si="1"/>
        <v>'3530142576111598',</v>
      </c>
      <c r="G31" s="14">
        <v>43773</v>
      </c>
    </row>
    <row r="32" spans="4:9" x14ac:dyDescent="0.25">
      <c r="D32" s="10" t="str">
        <f t="shared" si="2"/>
        <v>('11',</v>
      </c>
      <c r="E32" s="10" t="str">
        <f t="shared" si="0"/>
        <v>'MasterCard',</v>
      </c>
      <c r="F32" s="10" t="str">
        <f t="shared" si="1"/>
        <v>'5108756299877313',</v>
      </c>
      <c r="G32" s="14">
        <v>43311</v>
      </c>
    </row>
    <row r="33" spans="4:7" x14ac:dyDescent="0.25">
      <c r="D33" s="10" t="str">
        <f t="shared" si="2"/>
        <v>('12',</v>
      </c>
      <c r="E33" s="10" t="str">
        <f t="shared" si="0"/>
        <v>'JCB',</v>
      </c>
      <c r="F33" s="10" t="str">
        <f t="shared" si="1"/>
        <v>'3543168150106220',</v>
      </c>
      <c r="G33" s="14">
        <v>43273</v>
      </c>
    </row>
    <row r="34" spans="4:7" x14ac:dyDescent="0.25">
      <c r="D34" s="10" t="str">
        <f t="shared" si="2"/>
        <v>('13',</v>
      </c>
      <c r="E34" s="10" t="str">
        <f t="shared" si="0"/>
        <v>'JCB',</v>
      </c>
      <c r="F34" s="10" t="str">
        <f t="shared" si="1"/>
        <v>'3559166521684728',</v>
      </c>
      <c r="G34" s="14">
        <v>43754</v>
      </c>
    </row>
    <row r="35" spans="4:7" x14ac:dyDescent="0.25">
      <c r="D35" s="10" t="str">
        <f t="shared" si="2"/>
        <v>('14',</v>
      </c>
      <c r="E35" s="10" t="str">
        <f t="shared" si="0"/>
        <v>'Diners-Club-Carte-Blanche',</v>
      </c>
      <c r="F35" s="10" t="str">
        <f t="shared" si="1"/>
        <v>'30414677064054',</v>
      </c>
      <c r="G35" s="14">
        <v>43262</v>
      </c>
    </row>
    <row r="36" spans="4:7" x14ac:dyDescent="0.25">
      <c r="D36" s="10" t="str">
        <f t="shared" si="2"/>
        <v>('15',</v>
      </c>
      <c r="E36" s="10" t="str">
        <f t="shared" si="0"/>
        <v>'JCB',</v>
      </c>
      <c r="F36" s="10" t="str">
        <f t="shared" si="1"/>
        <v>'3542828093985763',</v>
      </c>
      <c r="G36" s="14">
        <v>43914</v>
      </c>
    </row>
    <row r="37" spans="4:7" x14ac:dyDescent="0.25">
      <c r="D37" s="10"/>
    </row>
    <row r="38" spans="4:7" x14ac:dyDescent="0.25">
      <c r="D38" s="10"/>
    </row>
    <row r="39" spans="4:7" x14ac:dyDescent="0.25">
      <c r="D39" s="10"/>
    </row>
    <row r="40" spans="4:7" x14ac:dyDescent="0.25">
      <c r="D40" s="10"/>
    </row>
    <row r="41" spans="4:7" x14ac:dyDescent="0.25">
      <c r="D41" s="10"/>
    </row>
    <row r="42" spans="4:7" x14ac:dyDescent="0.25">
      <c r="D42" s="10"/>
    </row>
    <row r="43" spans="4:7" x14ac:dyDescent="0.25">
      <c r="D43" s="10"/>
    </row>
    <row r="44" spans="4:7" x14ac:dyDescent="0.25">
      <c r="D44" s="10"/>
    </row>
    <row r="45" spans="4:7" x14ac:dyDescent="0.25">
      <c r="D45" s="10"/>
    </row>
    <row r="46" spans="4:7" x14ac:dyDescent="0.25">
      <c r="D46" s="10"/>
    </row>
    <row r="47" spans="4:7" x14ac:dyDescent="0.25">
      <c r="D47" s="10"/>
    </row>
    <row r="48" spans="4:7" x14ac:dyDescent="0.25">
      <c r="D48" s="10"/>
    </row>
    <row r="49" spans="4:4" x14ac:dyDescent="0.25">
      <c r="D49" s="10"/>
    </row>
    <row r="50" spans="4:4" x14ac:dyDescent="0.25">
      <c r="D50" s="10"/>
    </row>
    <row r="51" spans="4:4" x14ac:dyDescent="0.25">
      <c r="D51" s="10"/>
    </row>
    <row r="52" spans="4:4" x14ac:dyDescent="0.25">
      <c r="D52" s="10"/>
    </row>
    <row r="53" spans="4:4" x14ac:dyDescent="0.25">
      <c r="D53" s="10"/>
    </row>
    <row r="54" spans="4:4" x14ac:dyDescent="0.25">
      <c r="D54" s="10"/>
    </row>
    <row r="55" spans="4:4" x14ac:dyDescent="0.25">
      <c r="D55" s="10"/>
    </row>
    <row r="56" spans="4:4" x14ac:dyDescent="0.25">
      <c r="D56" s="10"/>
    </row>
    <row r="57" spans="4:4" x14ac:dyDescent="0.25">
      <c r="D57" s="10"/>
    </row>
    <row r="58" spans="4:4" x14ac:dyDescent="0.25">
      <c r="D58" s="10"/>
    </row>
    <row r="59" spans="4:4" x14ac:dyDescent="0.25">
      <c r="D59" s="10"/>
    </row>
    <row r="60" spans="4:4" x14ac:dyDescent="0.25">
      <c r="D60" s="10"/>
    </row>
    <row r="61" spans="4:4" x14ac:dyDescent="0.25">
      <c r="D61" s="10"/>
    </row>
    <row r="62" spans="4:4" x14ac:dyDescent="0.25">
      <c r="D62" s="10"/>
    </row>
    <row r="63" spans="4:4" x14ac:dyDescent="0.25">
      <c r="D63" s="10"/>
    </row>
    <row r="64" spans="4:4" x14ac:dyDescent="0.25">
      <c r="D64" s="10"/>
    </row>
    <row r="65" spans="4:4" x14ac:dyDescent="0.25">
      <c r="D65" s="10"/>
    </row>
    <row r="66" spans="4:4" x14ac:dyDescent="0.25">
      <c r="D66" s="10"/>
    </row>
    <row r="67" spans="4:4" x14ac:dyDescent="0.25">
      <c r="D67" s="10"/>
    </row>
    <row r="68" spans="4:4" x14ac:dyDescent="0.25">
      <c r="D68" s="10"/>
    </row>
    <row r="69" spans="4:4" x14ac:dyDescent="0.25">
      <c r="D69" s="10"/>
    </row>
    <row r="70" spans="4:4" x14ac:dyDescent="0.25">
      <c r="D70" s="10"/>
    </row>
    <row r="71" spans="4:4" x14ac:dyDescent="0.25">
      <c r="D71" s="10"/>
    </row>
    <row r="72" spans="4:4" x14ac:dyDescent="0.25">
      <c r="D72" s="10"/>
    </row>
    <row r="73" spans="4:4" x14ac:dyDescent="0.25">
      <c r="D73" s="10"/>
    </row>
    <row r="74" spans="4:4" x14ac:dyDescent="0.25">
      <c r="D74" s="10"/>
    </row>
    <row r="75" spans="4:4" x14ac:dyDescent="0.25">
      <c r="D75" s="10"/>
    </row>
    <row r="76" spans="4:4" x14ac:dyDescent="0.25">
      <c r="D76" s="1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6"/>
  <sheetViews>
    <sheetView topLeftCell="A45" workbookViewId="0">
      <selection activeCell="G49" sqref="G49"/>
    </sheetView>
  </sheetViews>
  <sheetFormatPr defaultRowHeight="15" x14ac:dyDescent="0.25"/>
  <sheetData>
    <row r="2" spans="1:11" x14ac:dyDescent="0.25">
      <c r="A2" s="10" t="s">
        <v>11</v>
      </c>
      <c r="H2" t="s">
        <v>207</v>
      </c>
      <c r="I2" s="11" t="s">
        <v>208</v>
      </c>
      <c r="J2" s="11"/>
      <c r="K2" s="11"/>
    </row>
    <row r="3" spans="1:11" x14ac:dyDescent="0.25">
      <c r="A3" s="10" t="s">
        <v>18</v>
      </c>
      <c r="H3">
        <v>1</v>
      </c>
      <c r="I3" s="5" t="s">
        <v>180</v>
      </c>
    </row>
    <row r="4" spans="1:11" x14ac:dyDescent="0.25">
      <c r="A4" s="10" t="s">
        <v>25</v>
      </c>
      <c r="H4">
        <v>1</v>
      </c>
      <c r="I4" s="5" t="s">
        <v>181</v>
      </c>
    </row>
    <row r="5" spans="1:11" x14ac:dyDescent="0.25">
      <c r="A5" s="10" t="s">
        <v>31</v>
      </c>
      <c r="H5">
        <v>1</v>
      </c>
      <c r="I5" s="5" t="s">
        <v>182</v>
      </c>
    </row>
    <row r="6" spans="1:11" x14ac:dyDescent="0.25">
      <c r="A6" s="10" t="s">
        <v>37</v>
      </c>
      <c r="D6" s="5"/>
      <c r="E6" s="5"/>
      <c r="H6">
        <v>2</v>
      </c>
      <c r="I6" s="5" t="s">
        <v>183</v>
      </c>
    </row>
    <row r="7" spans="1:11" x14ac:dyDescent="0.25">
      <c r="A7" s="10" t="s">
        <v>43</v>
      </c>
      <c r="H7">
        <v>3</v>
      </c>
      <c r="I7" s="5" t="s">
        <v>184</v>
      </c>
    </row>
    <row r="8" spans="1:11" x14ac:dyDescent="0.25">
      <c r="A8" s="10" t="s">
        <v>49</v>
      </c>
      <c r="E8" s="5"/>
      <c r="H8">
        <v>3</v>
      </c>
      <c r="I8" s="5" t="s">
        <v>185</v>
      </c>
    </row>
    <row r="9" spans="1:11" x14ac:dyDescent="0.25">
      <c r="A9" s="10" t="s">
        <v>55</v>
      </c>
      <c r="D9" s="5"/>
      <c r="E9" s="5"/>
      <c r="H9">
        <v>3</v>
      </c>
      <c r="I9" s="5" t="s">
        <v>186</v>
      </c>
    </row>
    <row r="10" spans="1:11" x14ac:dyDescent="0.25">
      <c r="A10" s="10" t="s">
        <v>61</v>
      </c>
      <c r="H10">
        <v>4</v>
      </c>
      <c r="I10" s="5" t="s">
        <v>187</v>
      </c>
    </row>
    <row r="11" spans="1:11" x14ac:dyDescent="0.25">
      <c r="A11" s="10" t="s">
        <v>67</v>
      </c>
      <c r="E11" s="5"/>
      <c r="H11">
        <v>4</v>
      </c>
      <c r="I11" s="5" t="s">
        <v>188</v>
      </c>
    </row>
    <row r="12" spans="1:11" x14ac:dyDescent="0.25">
      <c r="A12" s="10" t="s">
        <v>73</v>
      </c>
      <c r="H12">
        <v>5</v>
      </c>
      <c r="I12" s="5" t="s">
        <v>189</v>
      </c>
    </row>
    <row r="13" spans="1:11" x14ac:dyDescent="0.25">
      <c r="A13" s="10" t="s">
        <v>79</v>
      </c>
      <c r="D13" s="5"/>
      <c r="E13" s="5"/>
      <c r="H13">
        <v>6</v>
      </c>
      <c r="I13" s="5" t="s">
        <v>190</v>
      </c>
    </row>
    <row r="14" spans="1:11" x14ac:dyDescent="0.25">
      <c r="A14" s="10" t="s">
        <v>85</v>
      </c>
      <c r="D14" s="5"/>
      <c r="E14" s="5"/>
      <c r="H14">
        <v>6</v>
      </c>
      <c r="I14" s="5" t="s">
        <v>191</v>
      </c>
    </row>
    <row r="15" spans="1:11" x14ac:dyDescent="0.25">
      <c r="A15" s="10" t="s">
        <v>91</v>
      </c>
      <c r="H15">
        <v>6</v>
      </c>
      <c r="I15" s="5" t="s">
        <v>184</v>
      </c>
    </row>
    <row r="16" spans="1:11" x14ac:dyDescent="0.25">
      <c r="A16" s="10" t="s">
        <v>97</v>
      </c>
      <c r="E16" s="5"/>
      <c r="H16">
        <v>7</v>
      </c>
      <c r="I16" s="5" t="s">
        <v>192</v>
      </c>
    </row>
    <row r="17" spans="4:9" x14ac:dyDescent="0.25">
      <c r="D17" s="5"/>
      <c r="E17" s="5"/>
      <c r="H17">
        <v>7</v>
      </c>
      <c r="I17" s="5" t="s">
        <v>193</v>
      </c>
    </row>
    <row r="18" spans="4:9" x14ac:dyDescent="0.25">
      <c r="E18" s="5"/>
      <c r="H18">
        <v>8</v>
      </c>
      <c r="I18" s="5" t="s">
        <v>194</v>
      </c>
    </row>
    <row r="19" spans="4:9" x14ac:dyDescent="0.25">
      <c r="E19" s="5"/>
      <c r="H19">
        <v>8</v>
      </c>
      <c r="I19" s="5" t="s">
        <v>195</v>
      </c>
    </row>
    <row r="20" spans="4:9" x14ac:dyDescent="0.25">
      <c r="H20">
        <v>8</v>
      </c>
      <c r="I20" s="5" t="s">
        <v>196</v>
      </c>
    </row>
    <row r="21" spans="4:9" x14ac:dyDescent="0.25">
      <c r="G21" s="10"/>
      <c r="H21">
        <v>9</v>
      </c>
      <c r="I21" s="5" t="s">
        <v>197</v>
      </c>
    </row>
    <row r="22" spans="4:9" x14ac:dyDescent="0.25">
      <c r="G22" s="10"/>
      <c r="H22">
        <v>10</v>
      </c>
      <c r="I22" s="5" t="s">
        <v>186</v>
      </c>
    </row>
    <row r="23" spans="4:9" x14ac:dyDescent="0.25">
      <c r="G23" s="10"/>
      <c r="H23">
        <v>11</v>
      </c>
      <c r="I23" s="5" t="s">
        <v>198</v>
      </c>
    </row>
    <row r="24" spans="4:9" x14ac:dyDescent="0.25">
      <c r="G24" s="10"/>
      <c r="H24">
        <v>11</v>
      </c>
      <c r="I24" s="5" t="s">
        <v>199</v>
      </c>
    </row>
    <row r="25" spans="4:9" x14ac:dyDescent="0.25">
      <c r="G25" s="10"/>
      <c r="H25">
        <v>11</v>
      </c>
      <c r="I25" s="5" t="s">
        <v>184</v>
      </c>
    </row>
    <row r="26" spans="4:9" x14ac:dyDescent="0.25">
      <c r="G26" s="10"/>
      <c r="H26">
        <v>11</v>
      </c>
      <c r="I26" s="5" t="s">
        <v>209</v>
      </c>
    </row>
    <row r="27" spans="4:9" x14ac:dyDescent="0.25">
      <c r="G27" s="10"/>
      <c r="H27">
        <v>12</v>
      </c>
      <c r="I27" s="5" t="s">
        <v>200</v>
      </c>
    </row>
    <row r="28" spans="4:9" x14ac:dyDescent="0.25">
      <c r="G28" s="10"/>
      <c r="H28">
        <v>12</v>
      </c>
      <c r="I28" s="5" t="s">
        <v>201</v>
      </c>
    </row>
    <row r="29" spans="4:9" x14ac:dyDescent="0.25">
      <c r="G29" s="10"/>
      <c r="H29">
        <v>13</v>
      </c>
      <c r="I29" s="5" t="s">
        <v>202</v>
      </c>
    </row>
    <row r="30" spans="4:9" x14ac:dyDescent="0.25">
      <c r="G30" s="10"/>
      <c r="H30">
        <v>14</v>
      </c>
      <c r="I30" s="5" t="s">
        <v>203</v>
      </c>
    </row>
    <row r="31" spans="4:9" x14ac:dyDescent="0.25">
      <c r="G31" s="10"/>
      <c r="H31">
        <v>14</v>
      </c>
      <c r="I31" s="5" t="s">
        <v>204</v>
      </c>
    </row>
    <row r="32" spans="4:9" x14ac:dyDescent="0.25">
      <c r="G32" s="10"/>
      <c r="H32">
        <v>15</v>
      </c>
      <c r="I32" s="5" t="s">
        <v>205</v>
      </c>
    </row>
    <row r="33" spans="7:9" x14ac:dyDescent="0.25">
      <c r="G33" s="10"/>
      <c r="H33">
        <v>15</v>
      </c>
      <c r="I33" s="5" t="s">
        <v>206</v>
      </c>
    </row>
    <row r="34" spans="7:9" x14ac:dyDescent="0.25">
      <c r="G34" s="10"/>
    </row>
    <row r="35" spans="7:9" x14ac:dyDescent="0.25">
      <c r="G35" t="str">
        <f>CONCATENATE("('",H3,"',")</f>
        <v>('1',</v>
      </c>
      <c r="H35" t="str">
        <f>CONCATENATE("'",I3,"'),")</f>
        <v>'Acting'),</v>
      </c>
    </row>
    <row r="36" spans="7:9" x14ac:dyDescent="0.25">
      <c r="G36" s="10" t="str">
        <f t="shared" ref="G36:G65" si="0">CONCATENATE("('",H4,"',")</f>
        <v>('1',</v>
      </c>
      <c r="H36" s="10" t="str">
        <f t="shared" ref="H36:H65" si="1">CONCATENATE("'",I4,"'),")</f>
        <v>'Video Games'),</v>
      </c>
    </row>
    <row r="37" spans="7:9" x14ac:dyDescent="0.25">
      <c r="G37" s="10" t="str">
        <f t="shared" si="0"/>
        <v>('1',</v>
      </c>
      <c r="H37" s="10" t="str">
        <f t="shared" si="1"/>
        <v>'Crossword Puzzles'),</v>
      </c>
    </row>
    <row r="38" spans="7:9" x14ac:dyDescent="0.25">
      <c r="G38" s="10" t="str">
        <f t="shared" si="0"/>
        <v>('2',</v>
      </c>
      <c r="H38" s="10" t="str">
        <f t="shared" si="1"/>
        <v>'Calligraphy'),</v>
      </c>
    </row>
    <row r="39" spans="7:9" x14ac:dyDescent="0.25">
      <c r="G39" s="10" t="str">
        <f t="shared" si="0"/>
        <v>('3',</v>
      </c>
      <c r="H39" s="10" t="str">
        <f t="shared" si="1"/>
        <v>'Movies'),</v>
      </c>
    </row>
    <row r="40" spans="7:9" x14ac:dyDescent="0.25">
      <c r="G40" s="10" t="str">
        <f t="shared" si="0"/>
        <v>('3',</v>
      </c>
      <c r="H40" s="10" t="str">
        <f t="shared" si="1"/>
        <v>'Restaurants'),</v>
      </c>
    </row>
    <row r="41" spans="7:9" x14ac:dyDescent="0.25">
      <c r="G41" s="10" t="str">
        <f t="shared" si="0"/>
        <v>('3',</v>
      </c>
      <c r="H41" s="10" t="str">
        <f t="shared" si="1"/>
        <v>'Woodworking'),</v>
      </c>
    </row>
    <row r="42" spans="7:9" x14ac:dyDescent="0.25">
      <c r="G42" s="10" t="str">
        <f t="shared" si="0"/>
        <v>('4',</v>
      </c>
      <c r="H42" s="10" t="str">
        <f t="shared" si="1"/>
        <v>'Juggling'),</v>
      </c>
    </row>
    <row r="43" spans="7:9" x14ac:dyDescent="0.25">
      <c r="G43" s="10" t="str">
        <f t="shared" si="0"/>
        <v>('4',</v>
      </c>
      <c r="H43" s="10" t="str">
        <f t="shared" si="1"/>
        <v>'Quilting'),</v>
      </c>
    </row>
    <row r="44" spans="7:9" x14ac:dyDescent="0.25">
      <c r="G44" s="10" t="str">
        <f t="shared" si="0"/>
        <v>('5',</v>
      </c>
      <c r="H44" s="10" t="str">
        <f t="shared" si="1"/>
        <v>'Electronics'),</v>
      </c>
    </row>
    <row r="45" spans="7:9" x14ac:dyDescent="0.25">
      <c r="G45" s="10" t="str">
        <f t="shared" si="0"/>
        <v>('6',</v>
      </c>
      <c r="H45" s="10" t="str">
        <f t="shared" si="1"/>
        <v>'Sewing'),</v>
      </c>
    </row>
    <row r="46" spans="7:9" x14ac:dyDescent="0.25">
      <c r="G46" s="10" t="str">
        <f t="shared" si="0"/>
        <v>('6',</v>
      </c>
      <c r="H46" s="10" t="str">
        <f t="shared" si="1"/>
        <v>'Cooking'),</v>
      </c>
    </row>
    <row r="47" spans="7:9" x14ac:dyDescent="0.25">
      <c r="G47" s="10" t="str">
        <f t="shared" si="0"/>
        <v>('6',</v>
      </c>
      <c r="H47" s="10" t="str">
        <f t="shared" si="1"/>
        <v>'Movies'),</v>
      </c>
    </row>
    <row r="48" spans="7:9" x14ac:dyDescent="0.25">
      <c r="G48" s="10" t="str">
        <f>CONCATENATE("('",C2,"',")</f>
        <v>('',</v>
      </c>
      <c r="H48" s="10" t="str">
        <f t="shared" si="1"/>
        <v>'Botany'),</v>
      </c>
    </row>
    <row r="49" spans="7:8" x14ac:dyDescent="0.25">
      <c r="G49" s="10" t="str">
        <f t="shared" si="0"/>
        <v>('7',</v>
      </c>
      <c r="H49" s="10" t="str">
        <f t="shared" si="1"/>
        <v>'Skating'),</v>
      </c>
    </row>
    <row r="50" spans="7:8" x14ac:dyDescent="0.25">
      <c r="G50" s="10" t="str">
        <f t="shared" si="0"/>
        <v>('8',</v>
      </c>
      <c r="H50" s="10" t="str">
        <f t="shared" si="1"/>
        <v>'Dancing'),</v>
      </c>
    </row>
    <row r="51" spans="7:8" x14ac:dyDescent="0.25">
      <c r="G51" s="10" t="str">
        <f t="shared" si="0"/>
        <v>('8',</v>
      </c>
      <c r="H51" s="10" t="str">
        <f t="shared" si="1"/>
        <v>'Coffee'),</v>
      </c>
    </row>
    <row r="52" spans="7:8" x14ac:dyDescent="0.25">
      <c r="G52" s="10" t="str">
        <f t="shared" si="0"/>
        <v>('8',</v>
      </c>
      <c r="H52" s="10" t="str">
        <f t="shared" si="1"/>
        <v>'Foreign Languages'),</v>
      </c>
    </row>
    <row r="53" spans="7:8" x14ac:dyDescent="0.25">
      <c r="G53" s="10" t="str">
        <f>CONCATENATE("('",H21,"',")</f>
        <v>('9',</v>
      </c>
      <c r="H53" s="10" t="str">
        <f t="shared" si="1"/>
        <v>'Fashion'),</v>
      </c>
    </row>
    <row r="54" spans="7:8" x14ac:dyDescent="0.25">
      <c r="G54" s="10" t="str">
        <f t="shared" si="0"/>
        <v>('10',</v>
      </c>
      <c r="H54" s="10" t="str">
        <f t="shared" si="1"/>
        <v>'Woodworking'),</v>
      </c>
    </row>
    <row r="55" spans="7:8" x14ac:dyDescent="0.25">
      <c r="G55" s="10" t="str">
        <f t="shared" si="0"/>
        <v>('11',</v>
      </c>
      <c r="H55" s="10" t="str">
        <f t="shared" si="1"/>
        <v>'Homebrewing'),</v>
      </c>
    </row>
    <row r="56" spans="7:8" x14ac:dyDescent="0.25">
      <c r="G56" s="10" t="str">
        <f t="shared" si="0"/>
        <v>('11',</v>
      </c>
      <c r="H56" s="10" t="str">
        <f t="shared" si="1"/>
        <v>'Geneology'),</v>
      </c>
    </row>
    <row r="57" spans="7:8" x14ac:dyDescent="0.25">
      <c r="G57" s="10" t="str">
        <f t="shared" si="0"/>
        <v>('11',</v>
      </c>
      <c r="H57" s="10" t="str">
        <f t="shared" si="1"/>
        <v>'Movies'),</v>
      </c>
    </row>
    <row r="58" spans="7:8" x14ac:dyDescent="0.25">
      <c r="G58" s="10" t="str">
        <f t="shared" si="0"/>
        <v>('11',</v>
      </c>
      <c r="H58" s="10" t="str">
        <f t="shared" si="1"/>
        <v>'Scrapbooking'),</v>
      </c>
    </row>
    <row r="59" spans="7:8" x14ac:dyDescent="0.25">
      <c r="G59" s="10" t="str">
        <f t="shared" si="0"/>
        <v>('12',</v>
      </c>
      <c r="H59" s="10" t="str">
        <f t="shared" si="1"/>
        <v>'Surfing'),</v>
      </c>
    </row>
    <row r="60" spans="7:8" x14ac:dyDescent="0.25">
      <c r="G60" s="10" t="str">
        <f>CONCATENATE("('",H28,"',")</f>
        <v>('12',</v>
      </c>
      <c r="H60" s="10" t="str">
        <f t="shared" si="1"/>
        <v>'Amateur Radio'),</v>
      </c>
    </row>
    <row r="61" spans="7:8" x14ac:dyDescent="0.25">
      <c r="G61" s="10" t="str">
        <f t="shared" si="0"/>
        <v>('13',</v>
      </c>
      <c r="H61" s="10" t="str">
        <f t="shared" si="1"/>
        <v>'Computers'),</v>
      </c>
    </row>
    <row r="62" spans="7:8" x14ac:dyDescent="0.25">
      <c r="G62" s="10" t="str">
        <f t="shared" si="0"/>
        <v>('14',</v>
      </c>
      <c r="H62" s="10" t="str">
        <f t="shared" si="1"/>
        <v>'Writing'),</v>
      </c>
    </row>
    <row r="63" spans="7:8" x14ac:dyDescent="0.25">
      <c r="G63" s="10" t="str">
        <f t="shared" si="0"/>
        <v>('14',</v>
      </c>
      <c r="H63" s="10" t="str">
        <f t="shared" si="1"/>
        <v>'Singing'),</v>
      </c>
    </row>
    <row r="64" spans="7:8" x14ac:dyDescent="0.25">
      <c r="G64" s="10" t="str">
        <f>CONCATENATE("('",H32,"',")</f>
        <v>('15',</v>
      </c>
      <c r="H64" s="10" t="str">
        <f t="shared" si="1"/>
        <v>'Reading'),</v>
      </c>
    </row>
    <row r="65" spans="7:8" x14ac:dyDescent="0.25">
      <c r="G65" s="10" t="str">
        <f t="shared" si="0"/>
        <v>('15',</v>
      </c>
      <c r="H65" s="10" t="str">
        <f t="shared" si="1"/>
        <v>'Pottery'),</v>
      </c>
    </row>
    <row r="66" spans="7:8" x14ac:dyDescent="0.25">
      <c r="G6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15"/>
  <sheetViews>
    <sheetView workbookViewId="0">
      <selection activeCell="H13" sqref="H13"/>
    </sheetView>
  </sheetViews>
  <sheetFormatPr defaultRowHeight="15" x14ac:dyDescent="0.25"/>
  <cols>
    <col min="14" max="14" width="12.5703125" bestFit="1" customWidth="1"/>
  </cols>
  <sheetData>
    <row r="2" spans="6:17" x14ac:dyDescent="0.25"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231</v>
      </c>
    </row>
    <row r="3" spans="6:17" x14ac:dyDescent="0.25">
      <c r="F3" t="s">
        <v>210</v>
      </c>
      <c r="G3" t="s">
        <v>211</v>
      </c>
      <c r="H3" t="s">
        <v>212</v>
      </c>
      <c r="I3" s="16" t="s">
        <v>221</v>
      </c>
      <c r="J3" t="s">
        <v>226</v>
      </c>
      <c r="K3" t="s">
        <v>24</v>
      </c>
      <c r="L3" s="18" t="s">
        <v>232</v>
      </c>
      <c r="M3" s="10">
        <v>1</v>
      </c>
      <c r="N3" s="9">
        <v>27132</v>
      </c>
    </row>
    <row r="4" spans="6:17" x14ac:dyDescent="0.25">
      <c r="F4" t="s">
        <v>213</v>
      </c>
      <c r="H4" t="s">
        <v>214</v>
      </c>
      <c r="I4" s="16" t="s">
        <v>222</v>
      </c>
      <c r="J4" t="s">
        <v>227</v>
      </c>
      <c r="K4" t="s">
        <v>17</v>
      </c>
      <c r="L4" s="18" t="s">
        <v>232</v>
      </c>
      <c r="M4">
        <v>1</v>
      </c>
      <c r="N4" s="9">
        <v>30662</v>
      </c>
    </row>
    <row r="5" spans="6:17" x14ac:dyDescent="0.25">
      <c r="F5" t="s">
        <v>215</v>
      </c>
      <c r="H5" t="s">
        <v>216</v>
      </c>
      <c r="I5" s="16" t="s">
        <v>223</v>
      </c>
      <c r="J5" t="s">
        <v>228</v>
      </c>
      <c r="K5" t="s">
        <v>17</v>
      </c>
      <c r="L5" s="18" t="s">
        <v>232</v>
      </c>
      <c r="M5" s="15">
        <v>1</v>
      </c>
      <c r="N5" s="19">
        <v>32542</v>
      </c>
      <c r="O5" s="15"/>
      <c r="P5" s="15"/>
      <c r="Q5" s="15"/>
    </row>
    <row r="6" spans="6:17" x14ac:dyDescent="0.25">
      <c r="F6" t="s">
        <v>217</v>
      </c>
      <c r="H6" t="s">
        <v>218</v>
      </c>
      <c r="I6" s="16" t="s">
        <v>224</v>
      </c>
      <c r="J6" t="s">
        <v>229</v>
      </c>
      <c r="K6" t="s">
        <v>24</v>
      </c>
      <c r="L6" s="18" t="s">
        <v>232</v>
      </c>
      <c r="M6">
        <v>1</v>
      </c>
      <c r="N6" s="9">
        <v>23559</v>
      </c>
    </row>
    <row r="7" spans="6:17" x14ac:dyDescent="0.25">
      <c r="F7" t="s">
        <v>219</v>
      </c>
      <c r="H7" t="s">
        <v>220</v>
      </c>
      <c r="I7" s="16" t="s">
        <v>225</v>
      </c>
      <c r="J7" t="s">
        <v>230</v>
      </c>
      <c r="K7" t="s">
        <v>17</v>
      </c>
      <c r="L7" s="18" t="s">
        <v>232</v>
      </c>
      <c r="M7">
        <v>1</v>
      </c>
      <c r="N7" s="9">
        <v>33493</v>
      </c>
    </row>
    <row r="11" spans="6:17" x14ac:dyDescent="0.25">
      <c r="F11" t="str">
        <f>CONCATENATE("('",F3,"',")</f>
        <v>('Tiffany',</v>
      </c>
      <c r="G11" t="str">
        <f>CONCATENATE("'",G3,"',")</f>
        <v>'Watt',</v>
      </c>
      <c r="H11" t="str">
        <f>CONCATENATE("'",H3,"',")</f>
        <v>'Smith',</v>
      </c>
      <c r="I11" s="10" t="str">
        <f>CONCATENATE("'",G2,"',")</f>
        <v>'MiddleName',</v>
      </c>
      <c r="J11" s="10" t="str">
        <f t="shared" ref="J11:M11" si="0">CONCATENATE("'",J3,"',")</f>
        <v>'352-123-4567',</v>
      </c>
      <c r="K11" s="10" t="str">
        <f t="shared" si="0"/>
        <v>'Female',</v>
      </c>
      <c r="L11" s="10" t="str">
        <f t="shared" si="0"/>
        <v>'2016-01-01',',</v>
      </c>
      <c r="M11" s="10" t="str">
        <f t="shared" si="0"/>
        <v>'1',</v>
      </c>
      <c r="N11" s="9">
        <v>27132</v>
      </c>
    </row>
    <row r="12" spans="6:17" x14ac:dyDescent="0.25">
      <c r="F12" s="10" t="str">
        <f t="shared" ref="F12:F15" si="1">CONCATENATE("('",F4,"',")</f>
        <v>('Simon',</v>
      </c>
      <c r="G12" t="s">
        <v>155</v>
      </c>
      <c r="H12" s="10" t="str">
        <f t="shared" ref="H12:M15" si="2">CONCATENATE("'",H4,"',")</f>
        <v>'Sinek',</v>
      </c>
      <c r="I12" s="10" t="str">
        <f t="shared" si="2"/>
        <v>'simon2@gmail.com',</v>
      </c>
      <c r="J12" s="10" t="str">
        <f t="shared" si="2"/>
        <v>'352-542-1234',</v>
      </c>
      <c r="K12" s="10" t="str">
        <f t="shared" si="2"/>
        <v>'Male',</v>
      </c>
      <c r="L12" s="10" t="str">
        <f t="shared" si="2"/>
        <v>'2016-01-01',',</v>
      </c>
      <c r="M12" s="10" t="str">
        <f t="shared" si="2"/>
        <v>'1',</v>
      </c>
      <c r="N12" s="9">
        <v>30662</v>
      </c>
    </row>
    <row r="13" spans="6:17" x14ac:dyDescent="0.25">
      <c r="F13" s="10" t="str">
        <f t="shared" si="1"/>
        <v>('Dan',</v>
      </c>
      <c r="G13" t="s">
        <v>155</v>
      </c>
      <c r="H13" s="10" t="str">
        <f t="shared" si="2"/>
        <v>'Pink',</v>
      </c>
      <c r="I13" s="10" t="str">
        <f t="shared" si="2"/>
        <v>'dan2@gmail.com',</v>
      </c>
      <c r="J13" s="10" t="str">
        <f t="shared" si="2"/>
        <v>'352-929-0101',</v>
      </c>
      <c r="K13" s="10" t="str">
        <f t="shared" si="2"/>
        <v>'Male',</v>
      </c>
      <c r="L13" s="10" t="str">
        <f t="shared" si="2"/>
        <v>'2016-01-01',',</v>
      </c>
      <c r="M13" s="10" t="str">
        <f t="shared" si="2"/>
        <v>'1',</v>
      </c>
      <c r="N13" s="19">
        <v>32542</v>
      </c>
    </row>
    <row r="14" spans="6:17" x14ac:dyDescent="0.25">
      <c r="F14" s="10" t="str">
        <f t="shared" si="1"/>
        <v>('Elizabeth',</v>
      </c>
      <c r="G14" s="10" t="s">
        <v>155</v>
      </c>
      <c r="H14" s="10" t="str">
        <f t="shared" si="2"/>
        <v>'Gilbert',</v>
      </c>
      <c r="I14" s="10" t="str">
        <f t="shared" si="2"/>
        <v>'elizabeth2@gmail.com',</v>
      </c>
      <c r="J14" s="10" t="str">
        <f t="shared" si="2"/>
        <v>'352-112-1212',</v>
      </c>
      <c r="K14" s="10" t="str">
        <f t="shared" si="2"/>
        <v>'Female',</v>
      </c>
      <c r="L14" s="10" t="str">
        <f t="shared" si="2"/>
        <v>'2016-01-01',',</v>
      </c>
      <c r="M14" s="10" t="str">
        <f t="shared" si="2"/>
        <v>'1',</v>
      </c>
      <c r="N14" s="9">
        <v>23559</v>
      </c>
    </row>
    <row r="15" spans="6:17" x14ac:dyDescent="0.25">
      <c r="F15" s="10" t="str">
        <f t="shared" si="1"/>
        <v>('Andrew',</v>
      </c>
      <c r="G15" s="10" t="s">
        <v>155</v>
      </c>
      <c r="H15" s="10" t="str">
        <f t="shared" si="2"/>
        <v>'Comeau',</v>
      </c>
      <c r="I15" s="10" t="str">
        <f t="shared" si="2"/>
        <v>'andrew2@gmail.com',</v>
      </c>
      <c r="J15" s="10" t="str">
        <f t="shared" si="2"/>
        <v>'352-313-3142',</v>
      </c>
      <c r="K15" s="10" t="str">
        <f t="shared" si="2"/>
        <v>'Male',</v>
      </c>
      <c r="L15" s="10" t="str">
        <f t="shared" si="2"/>
        <v>'2016-01-01',',</v>
      </c>
      <c r="M15" s="10" t="str">
        <f t="shared" si="2"/>
        <v>'1',</v>
      </c>
      <c r="N15" s="9">
        <v>33493</v>
      </c>
    </row>
  </sheetData>
  <hyperlinks>
    <hyperlink ref="I3" r:id="rId1"/>
    <hyperlink ref="I4" r:id="rId2"/>
    <hyperlink ref="I5" r:id="rId3"/>
    <hyperlink ref="I6" r:id="rId4"/>
    <hyperlink ref="I7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opLeftCell="E1" workbookViewId="0">
      <selection activeCell="C8" sqref="C8:I12"/>
    </sheetView>
  </sheetViews>
  <sheetFormatPr defaultRowHeight="15" x14ac:dyDescent="0.25"/>
  <cols>
    <col min="2" max="2" width="57.140625" customWidth="1"/>
    <col min="3" max="3" width="31.140625" bestFit="1" customWidth="1"/>
    <col min="4" max="4" width="42.85546875" customWidth="1"/>
    <col min="5" max="5" width="12.7109375" customWidth="1"/>
    <col min="6" max="6" width="8.7109375" bestFit="1" customWidth="1"/>
    <col min="7" max="7" width="12.42578125" customWidth="1"/>
    <col min="8" max="8" width="10.5703125" bestFit="1" customWidth="1"/>
    <col min="13" max="18" width="30" customWidth="1"/>
  </cols>
  <sheetData>
    <row r="1" spans="2:9" x14ac:dyDescent="0.25"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</row>
    <row r="2" spans="2:9" x14ac:dyDescent="0.25">
      <c r="B2">
        <v>1</v>
      </c>
      <c r="C2" s="15" t="s">
        <v>254</v>
      </c>
      <c r="D2" s="21">
        <v>42747</v>
      </c>
      <c r="E2" s="20">
        <v>0.5</v>
      </c>
      <c r="F2" s="20">
        <v>8.3333333333333329E-2</v>
      </c>
      <c r="G2" t="s">
        <v>239</v>
      </c>
      <c r="H2" t="s">
        <v>244</v>
      </c>
    </row>
    <row r="3" spans="2:9" x14ac:dyDescent="0.25">
      <c r="B3">
        <v>2</v>
      </c>
      <c r="C3" s="15" t="s">
        <v>255</v>
      </c>
      <c r="D3" s="21">
        <v>42788</v>
      </c>
      <c r="E3" s="20">
        <v>0.5</v>
      </c>
      <c r="F3" s="20">
        <v>4.1666666666666664E-2</v>
      </c>
      <c r="G3" t="s">
        <v>240</v>
      </c>
      <c r="H3" t="s">
        <v>245</v>
      </c>
    </row>
    <row r="4" spans="2:9" x14ac:dyDescent="0.25">
      <c r="B4">
        <v>3</v>
      </c>
      <c r="C4" s="15" t="s">
        <v>256</v>
      </c>
      <c r="D4" s="21">
        <v>42799</v>
      </c>
      <c r="E4" s="20">
        <v>0.5</v>
      </c>
      <c r="F4" s="20">
        <v>0.125</v>
      </c>
      <c r="G4" t="s">
        <v>241</v>
      </c>
      <c r="H4" t="s">
        <v>246</v>
      </c>
    </row>
    <row r="5" spans="2:9" x14ac:dyDescent="0.25">
      <c r="B5">
        <v>4</v>
      </c>
      <c r="C5" s="15" t="s">
        <v>257</v>
      </c>
      <c r="D5" s="21">
        <v>42841</v>
      </c>
      <c r="E5" s="20">
        <v>0.5</v>
      </c>
      <c r="F5" s="20">
        <v>8.3333333333333329E-2</v>
      </c>
      <c r="G5" t="s">
        <v>242</v>
      </c>
      <c r="H5" t="s">
        <v>247</v>
      </c>
    </row>
    <row r="6" spans="2:9" x14ac:dyDescent="0.25">
      <c r="B6">
        <v>5</v>
      </c>
      <c r="C6" s="15" t="s">
        <v>258</v>
      </c>
      <c r="D6" s="21">
        <v>42856</v>
      </c>
      <c r="E6" s="20">
        <v>0.5</v>
      </c>
      <c r="F6" s="20">
        <v>0.10416666666666667</v>
      </c>
      <c r="G6" t="s">
        <v>243</v>
      </c>
      <c r="H6" t="s">
        <v>248</v>
      </c>
    </row>
    <row r="8" spans="2:9" x14ac:dyDescent="0.25">
      <c r="C8" t="str">
        <f>CONCATENATE("('",B2,"',")</f>
        <v>('1',</v>
      </c>
      <c r="D8" t="str">
        <f>CONCATENATE("'",C2,"',")</f>
        <v>'The History of Human Emotions',</v>
      </c>
      <c r="E8" s="21">
        <v>42747</v>
      </c>
      <c r="F8" s="22" t="s">
        <v>249</v>
      </c>
      <c r="G8" s="17" t="s">
        <v>250</v>
      </c>
      <c r="H8" t="str">
        <f>CONCATENATE("'",G2,"',")</f>
        <v>'History of human emotions',</v>
      </c>
      <c r="I8" t="str">
        <f>CONCATENATE("'",H2,"'),")</f>
        <v>'This will be fun'),</v>
      </c>
    </row>
    <row r="9" spans="2:9" x14ac:dyDescent="0.25">
      <c r="C9" s="10" t="str">
        <f t="shared" ref="C9:C12" si="0">CONCATENATE("('",B3,"',")</f>
        <v>('2',</v>
      </c>
      <c r="D9" s="10" t="str">
        <f t="shared" ref="D9:D12" si="1">CONCATENATE("'",C3,"',")</f>
        <v>'How Great Leaders Inspire Action',</v>
      </c>
      <c r="E9" s="21">
        <v>42788</v>
      </c>
      <c r="F9" s="22" t="s">
        <v>249</v>
      </c>
      <c r="G9" s="17" t="s">
        <v>251</v>
      </c>
      <c r="H9" s="10" t="str">
        <f>CONCATENATE("'",G3,"',")</f>
        <v>'How great leaders inspire action',</v>
      </c>
      <c r="I9" s="10" t="str">
        <f>CONCATENATE("'",H3,"'),")</f>
        <v>'Helpful class and inspiration'),</v>
      </c>
    </row>
    <row r="10" spans="2:9" x14ac:dyDescent="0.25">
      <c r="C10" s="10" t="str">
        <f t="shared" si="0"/>
        <v>('3',</v>
      </c>
      <c r="D10" s="10" t="str">
        <f t="shared" si="1"/>
        <v>'The Puzzle of Motivation',</v>
      </c>
      <c r="E10" s="21">
        <v>42799</v>
      </c>
      <c r="F10" s="22" t="s">
        <v>249</v>
      </c>
      <c r="G10" s="17" t="s">
        <v>252</v>
      </c>
      <c r="H10" s="10" t="str">
        <f>CONCATENATE("'",G4,"',")</f>
        <v>'Motivational',</v>
      </c>
      <c r="I10" s="10" t="str">
        <f>CONCATENATE("'",H4,"'),")</f>
        <v>'Motivate people'),</v>
      </c>
    </row>
    <row r="11" spans="2:9" x14ac:dyDescent="0.25">
      <c r="C11" s="10" t="str">
        <f t="shared" si="0"/>
        <v>('4',</v>
      </c>
      <c r="D11" s="10" t="str">
        <f t="shared" si="1"/>
        <v>'Your Elusive Creative Genius',</v>
      </c>
      <c r="E11" s="21">
        <v>42841</v>
      </c>
      <c r="F11" s="22" t="s">
        <v>249</v>
      </c>
      <c r="G11" s="17" t="s">
        <v>250</v>
      </c>
      <c r="H11" s="10" t="str">
        <f>CONCATENATE("'",G5,"',")</f>
        <v>'Learn to become a genius!',</v>
      </c>
      <c r="I11" s="10" t="str">
        <f>CONCATENATE("'",H5,"'),")</f>
        <v>'Thinking Skills'),</v>
      </c>
    </row>
    <row r="12" spans="2:9" x14ac:dyDescent="0.25">
      <c r="C12" s="10" t="str">
        <f t="shared" si="0"/>
        <v>('5',</v>
      </c>
      <c r="D12" s="10" t="str">
        <f t="shared" si="1"/>
        <v>'Why are Programmers So Smart?',</v>
      </c>
      <c r="E12" s="21">
        <v>42856</v>
      </c>
      <c r="F12" s="22" t="s">
        <v>249</v>
      </c>
      <c r="G12" s="17" t="s">
        <v>253</v>
      </c>
      <c r="H12" s="10" t="str">
        <f>CONCATENATE("'",G6,"',")</f>
        <v>'Overview of how smart programmers are',</v>
      </c>
      <c r="I12" s="10" t="str">
        <f>CONCATENATE("'",H6,"'),")</f>
        <v>'Programmers are awesome'),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68" workbookViewId="0">
      <selection activeCell="J79" sqref="J79"/>
    </sheetView>
  </sheetViews>
  <sheetFormatPr defaultRowHeight="15" x14ac:dyDescent="0.25"/>
  <cols>
    <col min="2" max="2" width="12.28515625" customWidth="1"/>
    <col min="7" max="7" width="14.42578125" customWidth="1"/>
  </cols>
  <sheetData>
    <row r="1" spans="1:9" x14ac:dyDescent="0.25">
      <c r="A1" s="15" t="s">
        <v>265</v>
      </c>
      <c r="B1" s="15" t="s">
        <v>259</v>
      </c>
      <c r="C1" s="15" t="s">
        <v>260</v>
      </c>
      <c r="D1" s="15" t="s">
        <v>261</v>
      </c>
    </row>
    <row r="2" spans="1:9" x14ac:dyDescent="0.25">
      <c r="A2" s="10">
        <v>105</v>
      </c>
      <c r="B2" s="8"/>
      <c r="C2" s="23">
        <v>9.99</v>
      </c>
      <c r="D2" s="10" t="s">
        <v>262</v>
      </c>
      <c r="F2" t="str">
        <f>CONCATENATE("('",A2,"',")</f>
        <v>('105',</v>
      </c>
      <c r="G2" s="8">
        <v>42384</v>
      </c>
      <c r="H2" s="24" t="str">
        <f>CONCATENATE("'",C2,"',")</f>
        <v>'9.99',</v>
      </c>
      <c r="I2" t="str">
        <f>CONCATENATE("'",D2,"'),")</f>
        <v>'Approved'),</v>
      </c>
    </row>
    <row r="3" spans="1:9" x14ac:dyDescent="0.25">
      <c r="A3" s="10">
        <v>105</v>
      </c>
      <c r="B3" s="8"/>
      <c r="C3" s="23">
        <v>9.99</v>
      </c>
      <c r="D3" s="10" t="s">
        <v>262</v>
      </c>
      <c r="F3" s="10" t="str">
        <f t="shared" ref="F3:F66" si="0">CONCATENATE("('",A3,"',")</f>
        <v>('105',</v>
      </c>
      <c r="G3" s="8">
        <v>42415</v>
      </c>
      <c r="H3" s="24" t="str">
        <f t="shared" ref="H3:H66" si="1">CONCATENATE("'",C3,"',")</f>
        <v>'9.99',</v>
      </c>
      <c r="I3" s="10" t="str">
        <f t="shared" ref="I3:I66" si="2">CONCATENATE("'",D3,"'),")</f>
        <v>'Approved'),</v>
      </c>
    </row>
    <row r="4" spans="1:9" x14ac:dyDescent="0.25">
      <c r="A4" s="10">
        <v>105</v>
      </c>
      <c r="B4" s="8"/>
      <c r="C4" s="23">
        <v>9.99</v>
      </c>
      <c r="D4" s="10" t="s">
        <v>262</v>
      </c>
      <c r="F4" s="10" t="str">
        <f t="shared" si="0"/>
        <v>('105',</v>
      </c>
      <c r="G4" s="8">
        <v>42444</v>
      </c>
      <c r="H4" s="24" t="str">
        <f t="shared" si="1"/>
        <v>'9.99',</v>
      </c>
      <c r="I4" s="10" t="str">
        <f t="shared" si="2"/>
        <v>'Approved'),</v>
      </c>
    </row>
    <row r="5" spans="1:9" x14ac:dyDescent="0.25">
      <c r="A5" s="10">
        <v>113</v>
      </c>
      <c r="B5" s="8"/>
      <c r="C5" s="23">
        <v>99</v>
      </c>
      <c r="D5" s="10" t="s">
        <v>262</v>
      </c>
      <c r="F5" s="10" t="str">
        <f t="shared" si="0"/>
        <v>('113',</v>
      </c>
      <c r="G5" s="8">
        <v>42450</v>
      </c>
      <c r="H5" s="24" t="str">
        <f t="shared" si="1"/>
        <v>'99',</v>
      </c>
      <c r="I5" s="10" t="str">
        <f t="shared" si="2"/>
        <v>'Approved'),</v>
      </c>
    </row>
    <row r="6" spans="1:9" x14ac:dyDescent="0.25">
      <c r="A6" s="10">
        <v>105</v>
      </c>
      <c r="B6" s="8"/>
      <c r="C6" s="23">
        <v>9.99</v>
      </c>
      <c r="D6" s="10" t="s">
        <v>262</v>
      </c>
      <c r="F6" s="10" t="str">
        <f t="shared" si="0"/>
        <v>('105',</v>
      </c>
      <c r="G6" s="8">
        <v>42475</v>
      </c>
      <c r="H6" s="24" t="str">
        <f t="shared" si="1"/>
        <v>'9.99',</v>
      </c>
      <c r="I6" s="10" t="str">
        <f t="shared" si="2"/>
        <v>'Approved'),</v>
      </c>
    </row>
    <row r="7" spans="1:9" x14ac:dyDescent="0.25">
      <c r="A7" s="10">
        <v>113</v>
      </c>
      <c r="B7" s="8"/>
      <c r="C7" s="23">
        <v>99</v>
      </c>
      <c r="D7" s="10" t="s">
        <v>262</v>
      </c>
      <c r="F7" s="10" t="str">
        <f t="shared" si="0"/>
        <v>('113',</v>
      </c>
      <c r="G7" s="8">
        <v>42481</v>
      </c>
      <c r="H7" s="24" t="str">
        <f t="shared" si="1"/>
        <v>'99',</v>
      </c>
      <c r="I7" s="10" t="str">
        <f t="shared" si="2"/>
        <v>'Approved'),</v>
      </c>
    </row>
    <row r="8" spans="1:9" x14ac:dyDescent="0.25">
      <c r="A8" s="10">
        <v>112</v>
      </c>
      <c r="B8" s="8"/>
      <c r="C8" s="23">
        <v>27</v>
      </c>
      <c r="D8" s="10" t="s">
        <v>262</v>
      </c>
      <c r="F8" s="10" t="str">
        <f t="shared" si="0"/>
        <v>('112',</v>
      </c>
      <c r="G8" s="8">
        <v>42485</v>
      </c>
      <c r="H8" s="24" t="str">
        <f t="shared" si="1"/>
        <v>'27',</v>
      </c>
      <c r="I8" s="10" t="str">
        <f t="shared" si="2"/>
        <v>'Approved'),</v>
      </c>
    </row>
    <row r="9" spans="1:9" x14ac:dyDescent="0.25">
      <c r="A9" s="10">
        <v>105</v>
      </c>
      <c r="B9" s="8"/>
      <c r="C9" s="23">
        <v>9.99</v>
      </c>
      <c r="D9" s="10" t="s">
        <v>262</v>
      </c>
      <c r="F9" s="10" t="str">
        <f t="shared" si="0"/>
        <v>('105',</v>
      </c>
      <c r="G9" s="8">
        <v>42505</v>
      </c>
      <c r="H9" s="24" t="str">
        <f t="shared" si="1"/>
        <v>'9.99',</v>
      </c>
      <c r="I9" s="10" t="str">
        <f t="shared" si="2"/>
        <v>'Approved'),</v>
      </c>
    </row>
    <row r="10" spans="1:9" x14ac:dyDescent="0.25">
      <c r="A10" s="10">
        <v>105</v>
      </c>
      <c r="B10" s="8"/>
      <c r="C10" s="23">
        <v>9.99</v>
      </c>
      <c r="D10" s="10" t="s">
        <v>262</v>
      </c>
      <c r="F10" s="10" t="str">
        <f t="shared" si="0"/>
        <v>('105',</v>
      </c>
      <c r="G10" s="8">
        <v>42536</v>
      </c>
      <c r="H10" s="24" t="str">
        <f t="shared" si="1"/>
        <v>'9.99',</v>
      </c>
      <c r="I10" s="10" t="str">
        <f t="shared" si="2"/>
        <v>'Approved'),</v>
      </c>
    </row>
    <row r="11" spans="1:9" x14ac:dyDescent="0.25">
      <c r="A11" s="10">
        <v>105</v>
      </c>
      <c r="B11" s="8"/>
      <c r="C11" s="23">
        <v>9.99</v>
      </c>
      <c r="D11" s="10" t="s">
        <v>262</v>
      </c>
      <c r="F11" s="10" t="str">
        <f t="shared" si="0"/>
        <v>('105',</v>
      </c>
      <c r="G11" s="8">
        <v>42566</v>
      </c>
      <c r="H11" s="24" t="str">
        <f t="shared" si="1"/>
        <v>'9.99',</v>
      </c>
      <c r="I11" s="10" t="str">
        <f t="shared" si="2"/>
        <v>'Approved'),</v>
      </c>
    </row>
    <row r="12" spans="1:9" x14ac:dyDescent="0.25">
      <c r="A12" s="10">
        <v>112</v>
      </c>
      <c r="B12" s="8"/>
      <c r="C12" s="23">
        <v>27</v>
      </c>
      <c r="D12" s="10" t="s">
        <v>262</v>
      </c>
      <c r="F12" s="10" t="str">
        <f t="shared" si="0"/>
        <v>('112',</v>
      </c>
      <c r="G12" s="8">
        <v>42576</v>
      </c>
      <c r="H12" s="24" t="str">
        <f t="shared" si="1"/>
        <v>'27',</v>
      </c>
      <c r="I12" s="10" t="str">
        <f t="shared" si="2"/>
        <v>'Approved'),</v>
      </c>
    </row>
    <row r="13" spans="1:9" x14ac:dyDescent="0.25">
      <c r="A13" s="10">
        <v>105</v>
      </c>
      <c r="B13" s="8"/>
      <c r="C13" s="23">
        <v>9.99</v>
      </c>
      <c r="D13" s="10" t="s">
        <v>262</v>
      </c>
      <c r="F13" s="10" t="str">
        <f t="shared" si="0"/>
        <v>('105',</v>
      </c>
      <c r="G13" s="8">
        <v>42597</v>
      </c>
      <c r="H13" s="24" t="str">
        <f t="shared" si="1"/>
        <v>'9.99',</v>
      </c>
      <c r="I13" s="10" t="str">
        <f t="shared" si="2"/>
        <v>'Approved'),</v>
      </c>
    </row>
    <row r="14" spans="1:9" x14ac:dyDescent="0.25">
      <c r="A14" s="10">
        <v>108</v>
      </c>
      <c r="B14" s="8"/>
      <c r="C14" s="23">
        <v>99</v>
      </c>
      <c r="D14" s="10" t="s">
        <v>262</v>
      </c>
      <c r="F14" s="10" t="str">
        <f t="shared" si="0"/>
        <v>('108',</v>
      </c>
      <c r="G14" s="8">
        <v>42622</v>
      </c>
      <c r="H14" s="24" t="str">
        <f t="shared" si="1"/>
        <v>'99',</v>
      </c>
      <c r="I14" s="10" t="str">
        <f t="shared" si="2"/>
        <v>'Approved'),</v>
      </c>
    </row>
    <row r="15" spans="1:9" x14ac:dyDescent="0.25">
      <c r="A15" s="10">
        <v>105</v>
      </c>
      <c r="B15" s="8"/>
      <c r="C15" s="23">
        <v>9.99</v>
      </c>
      <c r="D15" s="10" t="s">
        <v>262</v>
      </c>
      <c r="F15" s="10" t="str">
        <f t="shared" si="0"/>
        <v>('105',</v>
      </c>
      <c r="G15" s="8">
        <v>42628</v>
      </c>
      <c r="H15" s="24" t="str">
        <f t="shared" si="1"/>
        <v>'9.99',</v>
      </c>
      <c r="I15" s="10" t="str">
        <f t="shared" si="2"/>
        <v>'Approved'),</v>
      </c>
    </row>
    <row r="16" spans="1:9" x14ac:dyDescent="0.25">
      <c r="A16" s="10">
        <v>105</v>
      </c>
      <c r="B16" s="8"/>
      <c r="C16" s="23">
        <v>9.99</v>
      </c>
      <c r="D16" s="10" t="s">
        <v>262</v>
      </c>
      <c r="F16" s="10" t="str">
        <f t="shared" si="0"/>
        <v>('105',</v>
      </c>
      <c r="G16" s="8">
        <v>42658</v>
      </c>
      <c r="H16" s="24" t="str">
        <f t="shared" si="1"/>
        <v>'9.99',</v>
      </c>
      <c r="I16" s="10" t="str">
        <f t="shared" si="2"/>
        <v>'Approved'),</v>
      </c>
    </row>
    <row r="17" spans="1:9" x14ac:dyDescent="0.25">
      <c r="A17" s="10">
        <v>112</v>
      </c>
      <c r="B17" s="8"/>
      <c r="C17" s="23">
        <v>27</v>
      </c>
      <c r="D17" s="10" t="s">
        <v>262</v>
      </c>
      <c r="F17" s="10" t="str">
        <f t="shared" si="0"/>
        <v>('112',</v>
      </c>
      <c r="G17" s="8">
        <v>42668</v>
      </c>
      <c r="H17" s="24" t="str">
        <f t="shared" si="1"/>
        <v>'27',</v>
      </c>
      <c r="I17" s="10" t="str">
        <f t="shared" si="2"/>
        <v>'Approved'),</v>
      </c>
    </row>
    <row r="18" spans="1:9" x14ac:dyDescent="0.25">
      <c r="A18" s="10">
        <v>105</v>
      </c>
      <c r="B18" s="8"/>
      <c r="C18" s="23">
        <v>9.99</v>
      </c>
      <c r="D18" s="10" t="s">
        <v>262</v>
      </c>
      <c r="F18" s="10" t="str">
        <f t="shared" si="0"/>
        <v>('105',</v>
      </c>
      <c r="G18" s="8">
        <v>42689</v>
      </c>
      <c r="H18" s="24" t="str">
        <f t="shared" si="1"/>
        <v>'9.99',</v>
      </c>
      <c r="I18" s="10" t="str">
        <f t="shared" si="2"/>
        <v>'Approved'),</v>
      </c>
    </row>
    <row r="19" spans="1:9" x14ac:dyDescent="0.25">
      <c r="A19" s="10">
        <v>109</v>
      </c>
      <c r="B19" s="8"/>
      <c r="C19" s="23">
        <v>99</v>
      </c>
      <c r="D19" s="10" t="s">
        <v>262</v>
      </c>
      <c r="F19" s="10" t="str">
        <f t="shared" si="0"/>
        <v>('109',</v>
      </c>
      <c r="G19" s="8">
        <v>42695</v>
      </c>
      <c r="H19" s="24" t="str">
        <f t="shared" si="1"/>
        <v>'99',</v>
      </c>
      <c r="I19" s="10" t="str">
        <f t="shared" si="2"/>
        <v>'Approved'),</v>
      </c>
    </row>
    <row r="20" spans="1:9" x14ac:dyDescent="0.25">
      <c r="A20" s="10">
        <v>105</v>
      </c>
      <c r="B20" s="8"/>
      <c r="C20" s="23">
        <v>9.99</v>
      </c>
      <c r="D20" s="10" t="s">
        <v>262</v>
      </c>
      <c r="F20" s="10" t="str">
        <f t="shared" si="0"/>
        <v>('105',</v>
      </c>
      <c r="G20" s="8">
        <v>42719</v>
      </c>
      <c r="H20" s="24" t="str">
        <f t="shared" si="1"/>
        <v>'9.99',</v>
      </c>
      <c r="I20" s="10" t="str">
        <f t="shared" si="2"/>
        <v>'Approved'),</v>
      </c>
    </row>
    <row r="21" spans="1:9" x14ac:dyDescent="0.25">
      <c r="A21" s="10">
        <v>105</v>
      </c>
      <c r="B21" s="8"/>
      <c r="C21" s="23">
        <v>9.99</v>
      </c>
      <c r="D21" s="10" t="s">
        <v>262</v>
      </c>
      <c r="F21" s="10" t="str">
        <f t="shared" si="0"/>
        <v>('105',</v>
      </c>
      <c r="G21" s="8">
        <v>42750</v>
      </c>
      <c r="H21" s="24" t="str">
        <f t="shared" si="1"/>
        <v>'9.99',</v>
      </c>
      <c r="I21" s="10" t="str">
        <f t="shared" si="2"/>
        <v>'Approved'),</v>
      </c>
    </row>
    <row r="22" spans="1:9" x14ac:dyDescent="0.25">
      <c r="A22" s="10">
        <v>112</v>
      </c>
      <c r="B22" s="8"/>
      <c r="C22" s="23">
        <v>27</v>
      </c>
      <c r="D22" s="10" t="s">
        <v>262</v>
      </c>
      <c r="F22" s="10" t="str">
        <f t="shared" si="0"/>
        <v>('112',</v>
      </c>
      <c r="G22" s="8">
        <v>42760</v>
      </c>
      <c r="H22" s="24" t="str">
        <f t="shared" si="1"/>
        <v>'27',</v>
      </c>
      <c r="I22" s="10" t="str">
        <f t="shared" si="2"/>
        <v>'Approved'),</v>
      </c>
    </row>
    <row r="23" spans="1:9" x14ac:dyDescent="0.25">
      <c r="A23" s="10">
        <v>114</v>
      </c>
      <c r="B23" s="8"/>
      <c r="C23" s="23">
        <v>9.99</v>
      </c>
      <c r="D23" s="10" t="s">
        <v>262</v>
      </c>
      <c r="F23" s="10" t="str">
        <f t="shared" si="0"/>
        <v>('114',</v>
      </c>
      <c r="G23" s="8">
        <v>42762</v>
      </c>
      <c r="H23" s="24" t="str">
        <f t="shared" si="1"/>
        <v>'9.99',</v>
      </c>
      <c r="I23" s="10" t="str">
        <f t="shared" si="2"/>
        <v>'Approved'),</v>
      </c>
    </row>
    <row r="24" spans="1:9" x14ac:dyDescent="0.25">
      <c r="A24" s="10">
        <v>105</v>
      </c>
      <c r="B24" s="8"/>
      <c r="C24" s="23">
        <v>9.99</v>
      </c>
      <c r="D24" s="10" t="s">
        <v>262</v>
      </c>
      <c r="F24" s="10" t="str">
        <f t="shared" si="0"/>
        <v>('105',</v>
      </c>
      <c r="G24" s="8">
        <v>42781</v>
      </c>
      <c r="H24" s="24" t="str">
        <f t="shared" si="1"/>
        <v>'9.99',</v>
      </c>
      <c r="I24" s="10" t="str">
        <f t="shared" si="2"/>
        <v>'Approved'),</v>
      </c>
    </row>
    <row r="25" spans="1:9" x14ac:dyDescent="0.25">
      <c r="A25" s="10">
        <v>103</v>
      </c>
      <c r="B25" s="8"/>
      <c r="C25" s="23">
        <v>27</v>
      </c>
      <c r="D25" s="10" t="s">
        <v>262</v>
      </c>
      <c r="F25" s="10" t="str">
        <f t="shared" si="0"/>
        <v>('103',</v>
      </c>
      <c r="G25" s="8">
        <v>42792</v>
      </c>
      <c r="H25" s="24" t="str">
        <f t="shared" si="1"/>
        <v>'27',</v>
      </c>
      <c r="I25" s="10" t="str">
        <f t="shared" si="2"/>
        <v>'Approved'),</v>
      </c>
    </row>
    <row r="26" spans="1:9" x14ac:dyDescent="0.25">
      <c r="A26" s="10">
        <v>114</v>
      </c>
      <c r="B26" s="8"/>
      <c r="C26" s="23">
        <v>9.99</v>
      </c>
      <c r="D26" s="10" t="s">
        <v>262</v>
      </c>
      <c r="F26" s="10" t="str">
        <f t="shared" si="0"/>
        <v>('114',</v>
      </c>
      <c r="G26" s="8">
        <v>42793</v>
      </c>
      <c r="H26" s="24" t="str">
        <f t="shared" si="1"/>
        <v>'9.99',</v>
      </c>
      <c r="I26" s="10" t="str">
        <f t="shared" si="2"/>
        <v>'Approved'),</v>
      </c>
    </row>
    <row r="27" spans="1:9" x14ac:dyDescent="0.25">
      <c r="A27" s="10">
        <v>106</v>
      </c>
      <c r="B27" s="8"/>
      <c r="C27" s="23">
        <v>99</v>
      </c>
      <c r="D27" s="10" t="s">
        <v>262</v>
      </c>
      <c r="F27" s="10" t="str">
        <f t="shared" si="0"/>
        <v>('106',</v>
      </c>
      <c r="G27" s="8">
        <v>42807</v>
      </c>
      <c r="H27" s="24" t="str">
        <f t="shared" si="1"/>
        <v>'99',</v>
      </c>
      <c r="I27" s="10" t="str">
        <f t="shared" si="2"/>
        <v>'Approved'),</v>
      </c>
    </row>
    <row r="28" spans="1:9" x14ac:dyDescent="0.25">
      <c r="A28" s="10">
        <v>105</v>
      </c>
      <c r="B28" s="8"/>
      <c r="C28" s="23">
        <v>9.99</v>
      </c>
      <c r="D28" s="10" t="s">
        <v>262</v>
      </c>
      <c r="F28" s="10" t="str">
        <f t="shared" si="0"/>
        <v>('105',</v>
      </c>
      <c r="G28" s="8">
        <v>42809</v>
      </c>
      <c r="H28" s="24" t="str">
        <f t="shared" si="1"/>
        <v>'9.99',</v>
      </c>
      <c r="I28" s="10" t="str">
        <f t="shared" si="2"/>
        <v>'Approved'),</v>
      </c>
    </row>
    <row r="29" spans="1:9" x14ac:dyDescent="0.25">
      <c r="A29" s="10">
        <v>111</v>
      </c>
      <c r="B29" s="8"/>
      <c r="C29" s="23">
        <v>9.99</v>
      </c>
      <c r="D29" s="10" t="s">
        <v>262</v>
      </c>
      <c r="F29" s="10" t="str">
        <f t="shared" si="0"/>
        <v>('111',</v>
      </c>
      <c r="G29" s="8">
        <v>42813</v>
      </c>
      <c r="H29" s="24" t="str">
        <f t="shared" si="1"/>
        <v>'9.99',</v>
      </c>
      <c r="I29" s="10" t="str">
        <f t="shared" si="2"/>
        <v>'Approved'),</v>
      </c>
    </row>
    <row r="30" spans="1:9" x14ac:dyDescent="0.25">
      <c r="A30" s="10">
        <v>114</v>
      </c>
      <c r="B30" s="8"/>
      <c r="C30" s="23">
        <v>9.99</v>
      </c>
      <c r="D30" s="10" t="s">
        <v>262</v>
      </c>
      <c r="F30" s="10" t="str">
        <f t="shared" si="0"/>
        <v>('114',</v>
      </c>
      <c r="G30" s="8">
        <v>42821</v>
      </c>
      <c r="H30" s="24" t="str">
        <f t="shared" si="1"/>
        <v>'9.99',</v>
      </c>
      <c r="I30" s="10" t="str">
        <f t="shared" si="2"/>
        <v>'Approved'),</v>
      </c>
    </row>
    <row r="31" spans="1:9" x14ac:dyDescent="0.25">
      <c r="A31" s="10">
        <v>101</v>
      </c>
      <c r="B31" s="8"/>
      <c r="C31" s="23">
        <v>9.99</v>
      </c>
      <c r="D31" s="10" t="s">
        <v>262</v>
      </c>
      <c r="F31" s="10" t="str">
        <f t="shared" si="0"/>
        <v>('101',</v>
      </c>
      <c r="G31" s="8">
        <v>42832</v>
      </c>
      <c r="H31" s="24" t="str">
        <f t="shared" si="1"/>
        <v>'9.99',</v>
      </c>
      <c r="I31" s="10" t="str">
        <f t="shared" si="2"/>
        <v>'Approved'),</v>
      </c>
    </row>
    <row r="32" spans="1:9" x14ac:dyDescent="0.25">
      <c r="A32" s="10">
        <v>105</v>
      </c>
      <c r="B32" s="8"/>
      <c r="C32" s="23">
        <v>9.99</v>
      </c>
      <c r="D32" s="10" t="s">
        <v>262</v>
      </c>
      <c r="F32" s="10" t="str">
        <f t="shared" si="0"/>
        <v>('105',</v>
      </c>
      <c r="G32" s="8">
        <v>42840</v>
      </c>
      <c r="H32" s="24" t="str">
        <f t="shared" si="1"/>
        <v>'9.99',</v>
      </c>
      <c r="I32" s="10" t="str">
        <f t="shared" si="2"/>
        <v>'Approved'),</v>
      </c>
    </row>
    <row r="33" spans="1:9" x14ac:dyDescent="0.25">
      <c r="A33" s="10">
        <v>111</v>
      </c>
      <c r="B33" s="8"/>
      <c r="C33" s="23">
        <v>9.99</v>
      </c>
      <c r="D33" s="10" t="s">
        <v>262</v>
      </c>
      <c r="F33" s="10" t="str">
        <f t="shared" si="0"/>
        <v>('111',</v>
      </c>
      <c r="G33" s="8">
        <v>42844</v>
      </c>
      <c r="H33" s="24" t="str">
        <f t="shared" si="1"/>
        <v>'9.99',</v>
      </c>
      <c r="I33" s="10" t="str">
        <f t="shared" si="2"/>
        <v>'Approved'),</v>
      </c>
    </row>
    <row r="34" spans="1:9" x14ac:dyDescent="0.25">
      <c r="A34" s="10">
        <v>112</v>
      </c>
      <c r="B34" s="8"/>
      <c r="C34" s="23">
        <v>27</v>
      </c>
      <c r="D34" s="10" t="s">
        <v>262</v>
      </c>
      <c r="F34" s="10" t="str">
        <f t="shared" si="0"/>
        <v>('112',</v>
      </c>
      <c r="G34" s="8">
        <v>42850</v>
      </c>
      <c r="H34" s="24" t="str">
        <f t="shared" si="1"/>
        <v>'27',</v>
      </c>
      <c r="I34" s="10" t="str">
        <f t="shared" si="2"/>
        <v>'Approved'),</v>
      </c>
    </row>
    <row r="35" spans="1:9" x14ac:dyDescent="0.25">
      <c r="A35" s="10">
        <v>114</v>
      </c>
      <c r="B35" s="8"/>
      <c r="C35" s="23">
        <v>9.99</v>
      </c>
      <c r="D35" s="10" t="s">
        <v>262</v>
      </c>
      <c r="F35" s="10" t="str">
        <f t="shared" si="0"/>
        <v>('114',</v>
      </c>
      <c r="G35" s="8">
        <v>42852</v>
      </c>
      <c r="H35" s="24" t="str">
        <f t="shared" si="1"/>
        <v>'9.99',</v>
      </c>
      <c r="I35" s="10" t="str">
        <f t="shared" si="2"/>
        <v>'Approved'),</v>
      </c>
    </row>
    <row r="36" spans="1:9" x14ac:dyDescent="0.25">
      <c r="A36" s="10">
        <v>101</v>
      </c>
      <c r="B36" s="8"/>
      <c r="C36" s="23">
        <v>9.99</v>
      </c>
      <c r="D36" s="10" t="s">
        <v>262</v>
      </c>
      <c r="F36" s="10" t="str">
        <f t="shared" si="0"/>
        <v>('101',</v>
      </c>
      <c r="G36" s="8">
        <v>42862</v>
      </c>
      <c r="H36" s="24" t="str">
        <f t="shared" si="1"/>
        <v>'9.99',</v>
      </c>
      <c r="I36" s="10" t="str">
        <f t="shared" si="2"/>
        <v>'Approved'),</v>
      </c>
    </row>
    <row r="37" spans="1:9" x14ac:dyDescent="0.25">
      <c r="A37" s="10">
        <v>105</v>
      </c>
      <c r="B37" s="8"/>
      <c r="C37" s="23">
        <v>9.99</v>
      </c>
      <c r="D37" s="10" t="s">
        <v>262</v>
      </c>
      <c r="F37" s="10" t="str">
        <f t="shared" si="0"/>
        <v>('105',</v>
      </c>
      <c r="G37" s="8">
        <v>42870</v>
      </c>
      <c r="H37" s="24" t="str">
        <f t="shared" si="1"/>
        <v>'9.99',</v>
      </c>
      <c r="I37" s="10" t="str">
        <f t="shared" si="2"/>
        <v>'Approved'),</v>
      </c>
    </row>
    <row r="38" spans="1:9" x14ac:dyDescent="0.25">
      <c r="A38" s="10">
        <v>111</v>
      </c>
      <c r="B38" s="8"/>
      <c r="C38" s="23">
        <v>9.99</v>
      </c>
      <c r="D38" s="10" t="s">
        <v>262</v>
      </c>
      <c r="F38" s="10" t="str">
        <f t="shared" si="0"/>
        <v>('111',</v>
      </c>
      <c r="G38" s="8">
        <v>42874</v>
      </c>
      <c r="H38" s="24" t="str">
        <f t="shared" si="1"/>
        <v>'9.99',</v>
      </c>
      <c r="I38" s="10" t="str">
        <f t="shared" si="2"/>
        <v>'Approved'),</v>
      </c>
    </row>
    <row r="39" spans="1:9" x14ac:dyDescent="0.25">
      <c r="A39" s="10">
        <v>103</v>
      </c>
      <c r="B39" s="8"/>
      <c r="C39" s="23">
        <v>27</v>
      </c>
      <c r="D39" s="10" t="s">
        <v>262</v>
      </c>
      <c r="F39" s="10" t="str">
        <f t="shared" si="0"/>
        <v>('103',</v>
      </c>
      <c r="G39" s="8">
        <v>42881</v>
      </c>
      <c r="H39" s="24" t="str">
        <f t="shared" si="1"/>
        <v>'27',</v>
      </c>
      <c r="I39" s="10" t="str">
        <f t="shared" si="2"/>
        <v>'Approved'),</v>
      </c>
    </row>
    <row r="40" spans="1:9" x14ac:dyDescent="0.25">
      <c r="A40" s="10">
        <v>114</v>
      </c>
      <c r="B40" s="8"/>
      <c r="C40" s="23">
        <v>9.99</v>
      </c>
      <c r="D40" s="10" t="s">
        <v>262</v>
      </c>
      <c r="F40" s="10" t="str">
        <f t="shared" si="0"/>
        <v>('114',</v>
      </c>
      <c r="G40" s="8">
        <v>42882</v>
      </c>
      <c r="H40" s="24" t="str">
        <f t="shared" si="1"/>
        <v>'9.99',</v>
      </c>
      <c r="I40" s="10" t="str">
        <f t="shared" si="2"/>
        <v>'Approved'),</v>
      </c>
    </row>
    <row r="41" spans="1:9" x14ac:dyDescent="0.25">
      <c r="A41" s="10">
        <v>101</v>
      </c>
      <c r="B41" s="8"/>
      <c r="C41" s="23">
        <v>9.99</v>
      </c>
      <c r="D41" s="10" t="s">
        <v>263</v>
      </c>
      <c r="F41" s="10" t="str">
        <f t="shared" si="0"/>
        <v>('101',</v>
      </c>
      <c r="G41" s="8">
        <v>42893</v>
      </c>
      <c r="H41" s="24" t="str">
        <f t="shared" si="1"/>
        <v>'9.99',</v>
      </c>
      <c r="I41" s="10" t="str">
        <f t="shared" si="2"/>
        <v>'Declined'),</v>
      </c>
    </row>
    <row r="42" spans="1:9" x14ac:dyDescent="0.25">
      <c r="A42" s="10">
        <v>101</v>
      </c>
      <c r="B42" s="8"/>
      <c r="C42" s="23">
        <v>9.99</v>
      </c>
      <c r="D42" s="10" t="s">
        <v>262</v>
      </c>
      <c r="F42" s="10" t="str">
        <f t="shared" si="0"/>
        <v>('101',</v>
      </c>
      <c r="G42" s="8">
        <v>42894</v>
      </c>
      <c r="H42" s="24" t="str">
        <f t="shared" si="1"/>
        <v>'9.99',</v>
      </c>
      <c r="I42" s="10" t="str">
        <f t="shared" si="2"/>
        <v>'Approved'),</v>
      </c>
    </row>
    <row r="43" spans="1:9" x14ac:dyDescent="0.25">
      <c r="A43" s="10">
        <v>105</v>
      </c>
      <c r="B43" s="8"/>
      <c r="C43" s="23">
        <v>9.99</v>
      </c>
      <c r="D43" s="10" t="s">
        <v>262</v>
      </c>
      <c r="F43" s="10" t="str">
        <f t="shared" si="0"/>
        <v>('105',</v>
      </c>
      <c r="G43" s="8">
        <v>42901</v>
      </c>
      <c r="H43" s="24" t="str">
        <f t="shared" si="1"/>
        <v>'9.99',</v>
      </c>
      <c r="I43" s="10" t="str">
        <f t="shared" si="2"/>
        <v>'Approved'),</v>
      </c>
    </row>
    <row r="44" spans="1:9" x14ac:dyDescent="0.25">
      <c r="A44" s="10">
        <v>111</v>
      </c>
      <c r="B44" s="8"/>
      <c r="C44" s="23">
        <v>9.99</v>
      </c>
      <c r="D44" s="10" t="s">
        <v>262</v>
      </c>
      <c r="F44" s="10" t="str">
        <f t="shared" si="0"/>
        <v>('111',</v>
      </c>
      <c r="G44" s="8">
        <v>42905</v>
      </c>
      <c r="H44" s="24" t="str">
        <f t="shared" si="1"/>
        <v>'9.99',</v>
      </c>
      <c r="I44" s="10" t="str">
        <f t="shared" si="2"/>
        <v>'Approved'),</v>
      </c>
    </row>
    <row r="45" spans="1:9" x14ac:dyDescent="0.25">
      <c r="A45" s="10">
        <v>114</v>
      </c>
      <c r="B45" s="8"/>
      <c r="C45" s="23">
        <v>9.99</v>
      </c>
      <c r="D45" s="10" t="s">
        <v>262</v>
      </c>
      <c r="F45" s="10" t="str">
        <f t="shared" si="0"/>
        <v>('114',</v>
      </c>
      <c r="G45" s="8">
        <v>42913</v>
      </c>
      <c r="H45" s="24" t="str">
        <f t="shared" si="1"/>
        <v>'9.99',</v>
      </c>
      <c r="I45" s="10" t="str">
        <f t="shared" si="2"/>
        <v>'Approved'),</v>
      </c>
    </row>
    <row r="46" spans="1:9" x14ac:dyDescent="0.25">
      <c r="A46" s="10">
        <v>101</v>
      </c>
      <c r="B46" s="8"/>
      <c r="C46" s="23">
        <v>9.99</v>
      </c>
      <c r="D46" s="10" t="s">
        <v>262</v>
      </c>
      <c r="F46" s="10" t="str">
        <f t="shared" si="0"/>
        <v>('101',</v>
      </c>
      <c r="G46" s="8">
        <v>42923</v>
      </c>
      <c r="H46" s="24" t="str">
        <f t="shared" si="1"/>
        <v>'9.99',</v>
      </c>
      <c r="I46" s="10" t="str">
        <f t="shared" si="2"/>
        <v>'Approved'),</v>
      </c>
    </row>
    <row r="47" spans="1:9" x14ac:dyDescent="0.25">
      <c r="A47" s="10">
        <v>105</v>
      </c>
      <c r="B47" s="8"/>
      <c r="C47" s="23">
        <v>9.99</v>
      </c>
      <c r="D47" s="10" t="s">
        <v>262</v>
      </c>
      <c r="F47" s="10" t="str">
        <f t="shared" si="0"/>
        <v>('105',</v>
      </c>
      <c r="G47" s="8">
        <v>42931</v>
      </c>
      <c r="H47" s="24" t="str">
        <f t="shared" si="1"/>
        <v>'9.99',</v>
      </c>
      <c r="I47" s="10" t="str">
        <f t="shared" si="2"/>
        <v>'Approved'),</v>
      </c>
    </row>
    <row r="48" spans="1:9" x14ac:dyDescent="0.25">
      <c r="A48" s="10">
        <v>111</v>
      </c>
      <c r="B48" s="8"/>
      <c r="C48" s="23">
        <v>9.99</v>
      </c>
      <c r="D48" s="10" t="s">
        <v>263</v>
      </c>
      <c r="F48" s="10" t="str">
        <f t="shared" si="0"/>
        <v>('111',</v>
      </c>
      <c r="G48" s="8">
        <v>42935</v>
      </c>
      <c r="H48" s="24" t="str">
        <f t="shared" si="1"/>
        <v>'9.99',</v>
      </c>
      <c r="I48" s="10" t="str">
        <f t="shared" si="2"/>
        <v>'Declined'),</v>
      </c>
    </row>
    <row r="49" spans="1:9" x14ac:dyDescent="0.25">
      <c r="A49" s="10">
        <v>111</v>
      </c>
      <c r="B49" s="8"/>
      <c r="C49" s="23">
        <v>9.99</v>
      </c>
      <c r="D49" s="10" t="s">
        <v>262</v>
      </c>
      <c r="F49" s="10" t="str">
        <f t="shared" si="0"/>
        <v>('111',</v>
      </c>
      <c r="G49" s="8">
        <v>42936</v>
      </c>
      <c r="H49" s="24" t="str">
        <f t="shared" si="1"/>
        <v>'9.99',</v>
      </c>
      <c r="I49" s="10" t="str">
        <f t="shared" si="2"/>
        <v>'Approved'),</v>
      </c>
    </row>
    <row r="50" spans="1:9" x14ac:dyDescent="0.25">
      <c r="A50" s="10">
        <v>112</v>
      </c>
      <c r="B50" s="8"/>
      <c r="C50" s="23">
        <v>27</v>
      </c>
      <c r="D50" s="10" t="s">
        <v>262</v>
      </c>
      <c r="F50" s="10" t="str">
        <f t="shared" si="0"/>
        <v>('112',</v>
      </c>
      <c r="G50" s="8">
        <v>42941</v>
      </c>
      <c r="H50" s="24" t="str">
        <f t="shared" si="1"/>
        <v>'27',</v>
      </c>
      <c r="I50" s="10" t="str">
        <f t="shared" si="2"/>
        <v>'Approved'),</v>
      </c>
    </row>
    <row r="51" spans="1:9" x14ac:dyDescent="0.25">
      <c r="A51" s="10">
        <v>114</v>
      </c>
      <c r="B51" s="8"/>
      <c r="C51" s="23">
        <v>9.99</v>
      </c>
      <c r="D51" s="10" t="s">
        <v>262</v>
      </c>
      <c r="F51" s="10" t="str">
        <f t="shared" si="0"/>
        <v>('114',</v>
      </c>
      <c r="G51" s="8">
        <v>42943</v>
      </c>
      <c r="H51" s="24" t="str">
        <f t="shared" si="1"/>
        <v>'9.99',</v>
      </c>
      <c r="I51" s="10" t="str">
        <f t="shared" si="2"/>
        <v>'Approved'),</v>
      </c>
    </row>
    <row r="52" spans="1:9" x14ac:dyDescent="0.25">
      <c r="A52" s="10">
        <v>101</v>
      </c>
      <c r="B52" s="8"/>
      <c r="C52" s="23">
        <v>9.99</v>
      </c>
      <c r="D52" s="10" t="s">
        <v>262</v>
      </c>
      <c r="F52" s="10" t="str">
        <f t="shared" si="0"/>
        <v>('101',</v>
      </c>
      <c r="G52" s="8">
        <v>42954</v>
      </c>
      <c r="H52" s="24" t="str">
        <f t="shared" si="1"/>
        <v>'9.99',</v>
      </c>
      <c r="I52" s="10" t="str">
        <f t="shared" si="2"/>
        <v>'Approved'),</v>
      </c>
    </row>
    <row r="53" spans="1:9" x14ac:dyDescent="0.25">
      <c r="A53" s="10">
        <v>107</v>
      </c>
      <c r="B53" s="8"/>
      <c r="C53" s="23">
        <v>9.99</v>
      </c>
      <c r="D53" s="10" t="s">
        <v>262</v>
      </c>
      <c r="F53" s="10" t="str">
        <f t="shared" si="0"/>
        <v>('107',</v>
      </c>
      <c r="G53" s="8">
        <v>42956</v>
      </c>
      <c r="H53" s="24" t="str">
        <f t="shared" si="1"/>
        <v>'9.99',</v>
      </c>
      <c r="I53" s="10" t="str">
        <f t="shared" si="2"/>
        <v>'Approved'),</v>
      </c>
    </row>
    <row r="54" spans="1:9" x14ac:dyDescent="0.25">
      <c r="A54" s="10">
        <v>105</v>
      </c>
      <c r="B54" s="8"/>
      <c r="C54" s="23">
        <v>9.99</v>
      </c>
      <c r="D54" s="10" t="s">
        <v>262</v>
      </c>
      <c r="F54" s="10" t="str">
        <f t="shared" si="0"/>
        <v>('105',</v>
      </c>
      <c r="G54" s="8">
        <v>42962</v>
      </c>
      <c r="H54" s="24" t="str">
        <f t="shared" si="1"/>
        <v>'9.99',</v>
      </c>
      <c r="I54" s="10" t="str">
        <f t="shared" si="2"/>
        <v>'Approved'),</v>
      </c>
    </row>
    <row r="55" spans="1:9" x14ac:dyDescent="0.25">
      <c r="A55" s="10">
        <v>111</v>
      </c>
      <c r="B55" s="8"/>
      <c r="C55" s="23">
        <v>9.99</v>
      </c>
      <c r="D55" s="10" t="s">
        <v>262</v>
      </c>
      <c r="F55" s="10" t="str">
        <f t="shared" si="0"/>
        <v>('111',</v>
      </c>
      <c r="G55" s="8">
        <v>42966</v>
      </c>
      <c r="H55" s="24" t="str">
        <f t="shared" si="1"/>
        <v>'9.99',</v>
      </c>
      <c r="I55" s="10" t="str">
        <f t="shared" si="2"/>
        <v>'Approved'),</v>
      </c>
    </row>
    <row r="56" spans="1:9" x14ac:dyDescent="0.25">
      <c r="A56" s="10">
        <v>103</v>
      </c>
      <c r="B56" s="8"/>
      <c r="C56" s="23">
        <v>27</v>
      </c>
      <c r="D56" s="10" t="s">
        <v>262</v>
      </c>
      <c r="F56" s="10" t="str">
        <f t="shared" si="0"/>
        <v>('103',</v>
      </c>
      <c r="G56" s="8">
        <v>42973</v>
      </c>
      <c r="H56" s="24" t="str">
        <f t="shared" si="1"/>
        <v>'27',</v>
      </c>
      <c r="I56" s="10" t="str">
        <f t="shared" si="2"/>
        <v>'Approved'),</v>
      </c>
    </row>
    <row r="57" spans="1:9" x14ac:dyDescent="0.25">
      <c r="A57" s="10">
        <v>114</v>
      </c>
      <c r="B57" s="8"/>
      <c r="C57" s="23">
        <v>9.99</v>
      </c>
      <c r="D57" s="10" t="s">
        <v>262</v>
      </c>
      <c r="F57" s="10" t="str">
        <f t="shared" si="0"/>
        <v>('114',</v>
      </c>
      <c r="G57" s="8">
        <v>42974</v>
      </c>
      <c r="H57" s="24" t="str">
        <f t="shared" si="1"/>
        <v>'9.99',</v>
      </c>
      <c r="I57" s="10" t="str">
        <f t="shared" si="2"/>
        <v>'Approved'),</v>
      </c>
    </row>
    <row r="58" spans="1:9" x14ac:dyDescent="0.25">
      <c r="A58" s="10">
        <v>101</v>
      </c>
      <c r="B58" s="8"/>
      <c r="C58" s="23">
        <v>9.99</v>
      </c>
      <c r="D58" s="10" t="s">
        <v>262</v>
      </c>
      <c r="F58" s="10" t="str">
        <f t="shared" si="0"/>
        <v>('101',</v>
      </c>
      <c r="G58" s="8">
        <v>42985</v>
      </c>
      <c r="H58" s="24" t="str">
        <f t="shared" si="1"/>
        <v>'9.99',</v>
      </c>
      <c r="I58" s="10" t="str">
        <f t="shared" si="2"/>
        <v>'Approved'),</v>
      </c>
    </row>
    <row r="59" spans="1:9" x14ac:dyDescent="0.25">
      <c r="A59" s="10">
        <v>107</v>
      </c>
      <c r="B59" s="8"/>
      <c r="C59" s="23">
        <v>9.99</v>
      </c>
      <c r="D59" s="10" t="s">
        <v>262</v>
      </c>
      <c r="F59" s="10" t="str">
        <f t="shared" si="0"/>
        <v>('107',</v>
      </c>
      <c r="G59" s="8">
        <v>42987</v>
      </c>
      <c r="H59" s="24" t="str">
        <f t="shared" si="1"/>
        <v>'9.99',</v>
      </c>
      <c r="I59" s="10" t="str">
        <f t="shared" si="2"/>
        <v>'Approved'),</v>
      </c>
    </row>
    <row r="60" spans="1:9" x14ac:dyDescent="0.25">
      <c r="A60" s="10">
        <v>108</v>
      </c>
      <c r="B60" s="8"/>
      <c r="C60" s="23">
        <v>99</v>
      </c>
      <c r="D60" s="10" t="s">
        <v>262</v>
      </c>
      <c r="F60" s="10" t="str">
        <f t="shared" si="0"/>
        <v>('108',</v>
      </c>
      <c r="G60" s="8">
        <v>42987</v>
      </c>
      <c r="H60" s="24" t="str">
        <f t="shared" si="1"/>
        <v>'99',</v>
      </c>
      <c r="I60" s="10" t="str">
        <f t="shared" si="2"/>
        <v>'Approved'),</v>
      </c>
    </row>
    <row r="61" spans="1:9" x14ac:dyDescent="0.25">
      <c r="A61" s="10">
        <v>105</v>
      </c>
      <c r="B61" s="8"/>
      <c r="C61" s="23">
        <v>9.99</v>
      </c>
      <c r="D61" s="10" t="s">
        <v>262</v>
      </c>
      <c r="F61" s="10" t="str">
        <f t="shared" si="0"/>
        <v>('105',</v>
      </c>
      <c r="G61" s="8">
        <v>42993</v>
      </c>
      <c r="H61" s="24" t="str">
        <f t="shared" si="1"/>
        <v>'9.99',</v>
      </c>
      <c r="I61" s="10" t="str">
        <f t="shared" si="2"/>
        <v>'Approved'),</v>
      </c>
    </row>
    <row r="62" spans="1:9" x14ac:dyDescent="0.25">
      <c r="A62" s="10">
        <v>111</v>
      </c>
      <c r="B62" s="8"/>
      <c r="C62" s="23">
        <v>9.99</v>
      </c>
      <c r="D62" s="10" t="s">
        <v>262</v>
      </c>
      <c r="F62" s="10" t="str">
        <f t="shared" si="0"/>
        <v>('111',</v>
      </c>
      <c r="G62" s="8">
        <v>42997</v>
      </c>
      <c r="H62" s="24" t="str">
        <f t="shared" si="1"/>
        <v>'9.99',</v>
      </c>
      <c r="I62" s="10" t="str">
        <f t="shared" si="2"/>
        <v>'Approved'),</v>
      </c>
    </row>
    <row r="63" spans="1:9" x14ac:dyDescent="0.25">
      <c r="A63" s="10">
        <v>114</v>
      </c>
      <c r="B63" s="8"/>
      <c r="C63" s="23">
        <v>9.99</v>
      </c>
      <c r="D63" s="10" t="s">
        <v>262</v>
      </c>
      <c r="F63" s="10" t="str">
        <f t="shared" si="0"/>
        <v>('114',</v>
      </c>
      <c r="G63" s="8">
        <v>43005</v>
      </c>
      <c r="H63" s="24" t="str">
        <f t="shared" si="1"/>
        <v>'9.99',</v>
      </c>
      <c r="I63" s="10" t="str">
        <f t="shared" si="2"/>
        <v>'Approved'),</v>
      </c>
    </row>
    <row r="64" spans="1:9" x14ac:dyDescent="0.25">
      <c r="A64" s="10">
        <v>115</v>
      </c>
      <c r="B64" s="8"/>
      <c r="C64" s="23">
        <v>9.99</v>
      </c>
      <c r="D64" s="10" t="s">
        <v>264</v>
      </c>
      <c r="F64" s="10" t="str">
        <f t="shared" si="0"/>
        <v>('115',</v>
      </c>
      <c r="G64" s="8">
        <v>43014</v>
      </c>
      <c r="H64" s="24" t="str">
        <f t="shared" si="1"/>
        <v>'9.99',</v>
      </c>
      <c r="I64" s="10" t="str">
        <f t="shared" si="2"/>
        <v>'Invalid Card'),</v>
      </c>
    </row>
    <row r="65" spans="1:9" x14ac:dyDescent="0.25">
      <c r="A65" s="10">
        <v>101</v>
      </c>
      <c r="B65" s="8"/>
      <c r="C65" s="23">
        <v>9.99</v>
      </c>
      <c r="D65" s="10" t="s">
        <v>262</v>
      </c>
      <c r="F65" s="10" t="str">
        <f t="shared" si="0"/>
        <v>('101',</v>
      </c>
      <c r="G65" s="8">
        <v>43015</v>
      </c>
      <c r="H65" s="24" t="str">
        <f t="shared" si="1"/>
        <v>'9.99',</v>
      </c>
      <c r="I65" s="10" t="str">
        <f t="shared" si="2"/>
        <v>'Approved'),</v>
      </c>
    </row>
    <row r="66" spans="1:9" x14ac:dyDescent="0.25">
      <c r="A66" s="10">
        <v>107</v>
      </c>
      <c r="B66" s="8"/>
      <c r="C66" s="23">
        <v>9.99</v>
      </c>
      <c r="D66" s="10" t="s">
        <v>262</v>
      </c>
      <c r="F66" s="10" t="str">
        <f t="shared" si="0"/>
        <v>('107',</v>
      </c>
      <c r="G66" s="8">
        <v>43017</v>
      </c>
      <c r="H66" s="24" t="str">
        <f t="shared" si="1"/>
        <v>'9.99',</v>
      </c>
      <c r="I66" s="10" t="str">
        <f t="shared" si="2"/>
        <v>'Approved'),</v>
      </c>
    </row>
    <row r="67" spans="1:9" x14ac:dyDescent="0.25">
      <c r="A67" s="10">
        <v>105</v>
      </c>
      <c r="B67" s="8"/>
      <c r="C67" s="23">
        <v>9.99</v>
      </c>
      <c r="D67" s="10" t="s">
        <v>262</v>
      </c>
      <c r="F67" s="10" t="str">
        <f t="shared" ref="F67:F93" si="3">CONCATENATE("('",A67,"',")</f>
        <v>('105',</v>
      </c>
      <c r="G67" s="8">
        <v>43023</v>
      </c>
      <c r="H67" s="24" t="str">
        <f t="shared" ref="H67:H93" si="4">CONCATENATE("'",C67,"',")</f>
        <v>'9.99',</v>
      </c>
      <c r="I67" s="10" t="str">
        <f t="shared" ref="I67:I93" si="5">CONCATENATE("'",D67,"'),")</f>
        <v>'Approved'),</v>
      </c>
    </row>
    <row r="68" spans="1:9" x14ac:dyDescent="0.25">
      <c r="A68" s="10">
        <v>111</v>
      </c>
      <c r="B68" s="8"/>
      <c r="C68" s="23">
        <v>9.99</v>
      </c>
      <c r="D68" s="10" t="s">
        <v>262</v>
      </c>
      <c r="F68" s="10" t="str">
        <f t="shared" si="3"/>
        <v>('111',</v>
      </c>
      <c r="G68" s="8">
        <v>43027</v>
      </c>
      <c r="H68" s="24" t="str">
        <f t="shared" si="4"/>
        <v>'9.99',</v>
      </c>
      <c r="I68" s="10" t="str">
        <f t="shared" si="5"/>
        <v>'Approved'),</v>
      </c>
    </row>
    <row r="69" spans="1:9" x14ac:dyDescent="0.25">
      <c r="A69" s="10">
        <v>112</v>
      </c>
      <c r="B69" s="8"/>
      <c r="C69" s="23">
        <v>27</v>
      </c>
      <c r="D69" s="10" t="s">
        <v>262</v>
      </c>
      <c r="F69" s="10" t="str">
        <f t="shared" si="3"/>
        <v>('112',</v>
      </c>
      <c r="G69" s="8">
        <v>43033</v>
      </c>
      <c r="H69" s="24" t="str">
        <f t="shared" si="4"/>
        <v>'27',</v>
      </c>
      <c r="I69" s="10" t="str">
        <f t="shared" si="5"/>
        <v>'Approved'),</v>
      </c>
    </row>
    <row r="70" spans="1:9" x14ac:dyDescent="0.25">
      <c r="A70" s="10">
        <v>114</v>
      </c>
      <c r="B70" s="8"/>
      <c r="C70" s="23">
        <v>9.99</v>
      </c>
      <c r="D70" s="10" t="s">
        <v>262</v>
      </c>
      <c r="F70" s="10" t="str">
        <f t="shared" si="3"/>
        <v>('114',</v>
      </c>
      <c r="G70" s="8">
        <v>43035</v>
      </c>
      <c r="H70" s="24" t="str">
        <f t="shared" si="4"/>
        <v>'9.99',</v>
      </c>
      <c r="I70" s="10" t="str">
        <f t="shared" si="5"/>
        <v>'Approved'),</v>
      </c>
    </row>
    <row r="71" spans="1:9" x14ac:dyDescent="0.25">
      <c r="A71" s="10">
        <v>104</v>
      </c>
      <c r="B71" s="8"/>
      <c r="C71" s="23">
        <v>27</v>
      </c>
      <c r="D71" s="10" t="s">
        <v>262</v>
      </c>
      <c r="F71" s="10" t="str">
        <f t="shared" si="3"/>
        <v>('104',</v>
      </c>
      <c r="G71" s="8">
        <v>43044</v>
      </c>
      <c r="H71" s="24" t="str">
        <f t="shared" si="4"/>
        <v>'27',</v>
      </c>
      <c r="I71" s="10" t="str">
        <f t="shared" si="5"/>
        <v>'Approved'),</v>
      </c>
    </row>
    <row r="72" spans="1:9" x14ac:dyDescent="0.25">
      <c r="A72" s="10">
        <v>101</v>
      </c>
      <c r="B72" s="8"/>
      <c r="C72" s="23">
        <v>9.99</v>
      </c>
      <c r="D72" s="10" t="s">
        <v>262</v>
      </c>
      <c r="F72" s="10" t="str">
        <f t="shared" si="3"/>
        <v>('101',</v>
      </c>
      <c r="G72" s="8">
        <v>43046</v>
      </c>
      <c r="H72" s="24" t="str">
        <f t="shared" si="4"/>
        <v>'9.99',</v>
      </c>
      <c r="I72" s="10" t="str">
        <f t="shared" si="5"/>
        <v>'Approved'),</v>
      </c>
    </row>
    <row r="73" spans="1:9" x14ac:dyDescent="0.25">
      <c r="A73" s="10">
        <v>107</v>
      </c>
      <c r="B73" s="8"/>
      <c r="C73" s="23">
        <v>9.99</v>
      </c>
      <c r="D73" s="10" t="s">
        <v>262</v>
      </c>
      <c r="F73" s="10" t="str">
        <f t="shared" si="3"/>
        <v>('107',</v>
      </c>
      <c r="G73" s="8">
        <v>43048</v>
      </c>
      <c r="H73" s="24" t="str">
        <f t="shared" si="4"/>
        <v>'9.99',</v>
      </c>
      <c r="I73" s="10" t="str">
        <f t="shared" si="5"/>
        <v>'Approved'),</v>
      </c>
    </row>
    <row r="74" spans="1:9" x14ac:dyDescent="0.25">
      <c r="A74" s="10">
        <v>105</v>
      </c>
      <c r="B74" s="8"/>
      <c r="C74" s="23">
        <v>9.99</v>
      </c>
      <c r="D74" s="10" t="s">
        <v>262</v>
      </c>
      <c r="F74" s="10" t="str">
        <f t="shared" si="3"/>
        <v>('105',</v>
      </c>
      <c r="G74" s="8">
        <v>43054</v>
      </c>
      <c r="H74" s="24" t="str">
        <f t="shared" si="4"/>
        <v>'9.99',</v>
      </c>
      <c r="I74" s="10" t="str">
        <f t="shared" si="5"/>
        <v>'Approved'),</v>
      </c>
    </row>
    <row r="75" spans="1:9" x14ac:dyDescent="0.25">
      <c r="A75" s="10">
        <v>111</v>
      </c>
      <c r="B75" s="8"/>
      <c r="C75" s="23">
        <v>9.99</v>
      </c>
      <c r="D75" s="10" t="s">
        <v>262</v>
      </c>
      <c r="F75" s="10" t="str">
        <f t="shared" si="3"/>
        <v>('111',</v>
      </c>
      <c r="G75" s="8">
        <v>43058</v>
      </c>
      <c r="H75" s="24" t="str">
        <f t="shared" si="4"/>
        <v>'9.99',</v>
      </c>
      <c r="I75" s="10" t="str">
        <f t="shared" si="5"/>
        <v>'Approved'),</v>
      </c>
    </row>
    <row r="76" spans="1:9" x14ac:dyDescent="0.25">
      <c r="A76" s="10">
        <v>103</v>
      </c>
      <c r="B76" s="8"/>
      <c r="C76" s="23">
        <v>27</v>
      </c>
      <c r="D76" s="10" t="s">
        <v>263</v>
      </c>
      <c r="F76" s="10" t="str">
        <f t="shared" si="3"/>
        <v>('103',</v>
      </c>
      <c r="G76" s="8">
        <v>43065</v>
      </c>
      <c r="H76" s="24" t="str">
        <f t="shared" si="4"/>
        <v>'27',</v>
      </c>
      <c r="I76" s="10" t="str">
        <f t="shared" si="5"/>
        <v>'Declined'),</v>
      </c>
    </row>
    <row r="77" spans="1:9" x14ac:dyDescent="0.25">
      <c r="A77" s="10">
        <v>103</v>
      </c>
      <c r="B77" s="8"/>
      <c r="C77" s="23">
        <v>27</v>
      </c>
      <c r="D77" s="10" t="s">
        <v>262</v>
      </c>
      <c r="F77" s="10" t="str">
        <f t="shared" si="3"/>
        <v>('103',</v>
      </c>
      <c r="G77" s="8">
        <v>43066</v>
      </c>
      <c r="H77" s="24" t="str">
        <f t="shared" si="4"/>
        <v>'27',</v>
      </c>
      <c r="I77" s="10" t="str">
        <f t="shared" si="5"/>
        <v>'Approved'),</v>
      </c>
    </row>
    <row r="78" spans="1:9" x14ac:dyDescent="0.25">
      <c r="A78" s="10">
        <v>114</v>
      </c>
      <c r="B78" s="8"/>
      <c r="C78" s="23">
        <v>9.99</v>
      </c>
      <c r="D78" s="10" t="s">
        <v>262</v>
      </c>
      <c r="F78" s="10" t="str">
        <f t="shared" si="3"/>
        <v>('114',</v>
      </c>
      <c r="G78" s="8">
        <v>43066</v>
      </c>
      <c r="H78" s="24" t="str">
        <f t="shared" si="4"/>
        <v>'9.99',</v>
      </c>
      <c r="I78" s="10" t="str">
        <f t="shared" si="5"/>
        <v>'Approved'),</v>
      </c>
    </row>
    <row r="79" spans="1:9" x14ac:dyDescent="0.25">
      <c r="A79" s="10">
        <v>102</v>
      </c>
      <c r="B79" s="8"/>
      <c r="C79" s="23">
        <v>9.99</v>
      </c>
      <c r="D79" s="10" t="s">
        <v>262</v>
      </c>
      <c r="F79" s="10" t="str">
        <f t="shared" si="3"/>
        <v>('102',</v>
      </c>
      <c r="G79" s="8">
        <v>43068</v>
      </c>
      <c r="H79" s="24" t="str">
        <f t="shared" si="4"/>
        <v>'9.99',</v>
      </c>
      <c r="I79" s="10" t="str">
        <f t="shared" si="5"/>
        <v>'Approved'),</v>
      </c>
    </row>
    <row r="80" spans="1:9" x14ac:dyDescent="0.25">
      <c r="A80" s="10">
        <v>101</v>
      </c>
      <c r="B80" s="8"/>
      <c r="C80" s="23">
        <v>9.99</v>
      </c>
      <c r="D80" s="10" t="s">
        <v>262</v>
      </c>
      <c r="F80" s="10" t="str">
        <f t="shared" si="3"/>
        <v>('101',</v>
      </c>
      <c r="G80" s="8">
        <v>43076</v>
      </c>
      <c r="H80" s="24" t="str">
        <f t="shared" si="4"/>
        <v>'9.99',</v>
      </c>
      <c r="I80" s="10" t="str">
        <f t="shared" si="5"/>
        <v>'Approved'),</v>
      </c>
    </row>
    <row r="81" spans="1:9" x14ac:dyDescent="0.25">
      <c r="A81" s="10">
        <v>107</v>
      </c>
      <c r="B81" s="8"/>
      <c r="C81" s="23">
        <v>9.99</v>
      </c>
      <c r="D81" s="10" t="s">
        <v>262</v>
      </c>
      <c r="F81" s="10" t="str">
        <f t="shared" si="3"/>
        <v>('107',</v>
      </c>
      <c r="G81" s="8">
        <v>43078</v>
      </c>
      <c r="H81" s="24" t="str">
        <f t="shared" si="4"/>
        <v>'9.99',</v>
      </c>
      <c r="I81" s="10" t="str">
        <f t="shared" si="5"/>
        <v>'Approved'),</v>
      </c>
    </row>
    <row r="82" spans="1:9" x14ac:dyDescent="0.25">
      <c r="A82" s="10">
        <v>105</v>
      </c>
      <c r="B82" s="8"/>
      <c r="C82" s="23">
        <v>9.99</v>
      </c>
      <c r="D82" s="10" t="s">
        <v>262</v>
      </c>
      <c r="F82" s="10" t="str">
        <f t="shared" si="3"/>
        <v>('105',</v>
      </c>
      <c r="G82" s="8">
        <v>43084</v>
      </c>
      <c r="H82" s="24" t="str">
        <f t="shared" si="4"/>
        <v>'9.99',</v>
      </c>
      <c r="I82" s="10" t="str">
        <f t="shared" si="5"/>
        <v>'Approved'),</v>
      </c>
    </row>
    <row r="83" spans="1:9" x14ac:dyDescent="0.25">
      <c r="A83" s="10">
        <v>111</v>
      </c>
      <c r="B83" s="8"/>
      <c r="C83" s="23">
        <v>9.99</v>
      </c>
      <c r="D83" s="10" t="s">
        <v>262</v>
      </c>
      <c r="F83" s="10" t="str">
        <f t="shared" si="3"/>
        <v>('111',</v>
      </c>
      <c r="G83" s="8">
        <v>43088</v>
      </c>
      <c r="H83" s="24" t="str">
        <f t="shared" si="4"/>
        <v>'9.99',</v>
      </c>
      <c r="I83" s="10" t="str">
        <f t="shared" si="5"/>
        <v>'Approved'),</v>
      </c>
    </row>
    <row r="84" spans="1:9" x14ac:dyDescent="0.25">
      <c r="A84" s="10">
        <v>110</v>
      </c>
      <c r="B84" s="8"/>
      <c r="C84" s="23">
        <v>9.99</v>
      </c>
      <c r="D84" s="10" t="s">
        <v>262</v>
      </c>
      <c r="F84" s="10" t="str">
        <f t="shared" si="3"/>
        <v>('110',</v>
      </c>
      <c r="G84" s="8">
        <v>43091</v>
      </c>
      <c r="H84" s="24" t="str">
        <f t="shared" si="4"/>
        <v>'9.99',</v>
      </c>
      <c r="I84" s="10" t="str">
        <f t="shared" si="5"/>
        <v>'Approved'),</v>
      </c>
    </row>
    <row r="85" spans="1:9" x14ac:dyDescent="0.25">
      <c r="A85" s="10">
        <v>114</v>
      </c>
      <c r="B85" s="8"/>
      <c r="C85" s="23">
        <v>9.99</v>
      </c>
      <c r="D85" s="10" t="s">
        <v>262</v>
      </c>
      <c r="F85" s="10" t="str">
        <f t="shared" si="3"/>
        <v>('114',</v>
      </c>
      <c r="G85" s="8">
        <v>43096</v>
      </c>
      <c r="H85" s="24" t="str">
        <f t="shared" si="4"/>
        <v>'9.99',</v>
      </c>
      <c r="I85" s="10" t="str">
        <f t="shared" si="5"/>
        <v>'Approved'),</v>
      </c>
    </row>
    <row r="86" spans="1:9" x14ac:dyDescent="0.25">
      <c r="A86" s="10">
        <v>102</v>
      </c>
      <c r="B86" s="8"/>
      <c r="C86" s="23">
        <v>9.99</v>
      </c>
      <c r="D86" s="10" t="s">
        <v>262</v>
      </c>
      <c r="F86" s="10" t="str">
        <f t="shared" si="3"/>
        <v>('102',</v>
      </c>
      <c r="G86" s="8">
        <v>43098</v>
      </c>
      <c r="H86" s="24" t="str">
        <f t="shared" si="4"/>
        <v>'9.99',</v>
      </c>
      <c r="I86" s="10" t="str">
        <f t="shared" si="5"/>
        <v>'Approved'),</v>
      </c>
    </row>
    <row r="87" spans="1:9" x14ac:dyDescent="0.25">
      <c r="A87" s="10">
        <v>101</v>
      </c>
      <c r="B87" s="8"/>
      <c r="C87" s="23">
        <v>9.99</v>
      </c>
      <c r="D87" s="10" t="s">
        <v>262</v>
      </c>
      <c r="F87" s="10" t="str">
        <f t="shared" si="3"/>
        <v>('101',</v>
      </c>
      <c r="G87" s="8">
        <v>43107</v>
      </c>
      <c r="H87" s="24" t="str">
        <f t="shared" si="4"/>
        <v>'9.99',</v>
      </c>
      <c r="I87" s="10" t="str">
        <f t="shared" si="5"/>
        <v>'Approved'),</v>
      </c>
    </row>
    <row r="88" spans="1:9" x14ac:dyDescent="0.25">
      <c r="A88" s="10">
        <v>107</v>
      </c>
      <c r="B88" s="8"/>
      <c r="C88" s="23">
        <v>9.99</v>
      </c>
      <c r="D88" s="10" t="s">
        <v>262</v>
      </c>
      <c r="F88" s="10" t="str">
        <f t="shared" si="3"/>
        <v>('107',</v>
      </c>
      <c r="G88" s="8">
        <v>43109</v>
      </c>
      <c r="H88" s="24" t="str">
        <f t="shared" si="4"/>
        <v>'9.99',</v>
      </c>
      <c r="I88" s="10" t="str">
        <f t="shared" si="5"/>
        <v>'Approved'),</v>
      </c>
    </row>
    <row r="89" spans="1:9" x14ac:dyDescent="0.25">
      <c r="A89" s="10">
        <v>105</v>
      </c>
      <c r="B89" s="8"/>
      <c r="C89" s="23">
        <v>9.99</v>
      </c>
      <c r="D89" s="10" t="s">
        <v>262</v>
      </c>
      <c r="F89" s="10" t="str">
        <f t="shared" si="3"/>
        <v>('105',</v>
      </c>
      <c r="G89" s="8">
        <v>43115</v>
      </c>
      <c r="H89" s="24" t="str">
        <f t="shared" si="4"/>
        <v>'9.99',</v>
      </c>
      <c r="I89" s="10" t="str">
        <f t="shared" si="5"/>
        <v>'Approved'),</v>
      </c>
    </row>
    <row r="90" spans="1:9" x14ac:dyDescent="0.25">
      <c r="A90" s="10">
        <v>111</v>
      </c>
      <c r="B90" s="8"/>
      <c r="C90" s="23">
        <v>9.99</v>
      </c>
      <c r="D90" s="10" t="s">
        <v>262</v>
      </c>
      <c r="F90" s="10" t="str">
        <f t="shared" si="3"/>
        <v>('111',</v>
      </c>
      <c r="G90" s="8">
        <v>43119</v>
      </c>
      <c r="H90" s="24" t="str">
        <f t="shared" si="4"/>
        <v>'9.99',</v>
      </c>
      <c r="I90" s="10" t="str">
        <f t="shared" si="5"/>
        <v>'Approved'),</v>
      </c>
    </row>
    <row r="91" spans="1:9" x14ac:dyDescent="0.25">
      <c r="A91" s="10">
        <v>110</v>
      </c>
      <c r="B91" s="8"/>
      <c r="C91" s="23">
        <v>9.99</v>
      </c>
      <c r="D91" s="10" t="s">
        <v>262</v>
      </c>
      <c r="F91" s="10" t="str">
        <f t="shared" si="3"/>
        <v>('110',</v>
      </c>
      <c r="G91" s="8">
        <v>43122</v>
      </c>
      <c r="H91" s="24" t="str">
        <f t="shared" si="4"/>
        <v>'9.99',</v>
      </c>
      <c r="I91" s="10" t="str">
        <f t="shared" si="5"/>
        <v>'Approved'),</v>
      </c>
    </row>
    <row r="92" spans="1:9" x14ac:dyDescent="0.25">
      <c r="A92" s="10">
        <v>112</v>
      </c>
      <c r="B92" s="8"/>
      <c r="C92" s="23">
        <v>27</v>
      </c>
      <c r="D92" s="10" t="s">
        <v>262</v>
      </c>
      <c r="F92" s="10" t="str">
        <f t="shared" si="3"/>
        <v>('112',</v>
      </c>
      <c r="G92" s="8">
        <v>43125</v>
      </c>
      <c r="H92" s="24" t="str">
        <f t="shared" si="4"/>
        <v>'27',</v>
      </c>
      <c r="I92" s="10" t="str">
        <f t="shared" si="5"/>
        <v>'Approved'),</v>
      </c>
    </row>
    <row r="93" spans="1:9" x14ac:dyDescent="0.25">
      <c r="A93" s="10">
        <v>114</v>
      </c>
      <c r="B93" s="8"/>
      <c r="C93" s="23">
        <v>9.99</v>
      </c>
      <c r="D93" s="10" t="s">
        <v>262</v>
      </c>
      <c r="F93" s="10" t="str">
        <f t="shared" si="3"/>
        <v>('114',</v>
      </c>
      <c r="G93" s="8">
        <v>43127</v>
      </c>
      <c r="H93" s="24" t="str">
        <f t="shared" si="4"/>
        <v>'9.99',</v>
      </c>
      <c r="I93" s="10" t="str">
        <f t="shared" si="5"/>
        <v>'Approved'),</v>
      </c>
    </row>
    <row r="94" spans="1:9" x14ac:dyDescent="0.25">
      <c r="H94" s="2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Members</vt:lpstr>
      <vt:lpstr>MemberAddresses</vt:lpstr>
      <vt:lpstr>PaymentCard</vt:lpstr>
      <vt:lpstr>MemberInterest</vt:lpstr>
      <vt:lpstr>Host</vt:lpstr>
      <vt:lpstr>Events</vt:lpstr>
      <vt:lpstr>Transactions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Cyberadmin</dc:creator>
  <cp:lastModifiedBy>Cyberadmin</cp:lastModifiedBy>
  <dcterms:created xsi:type="dcterms:W3CDTF">2018-02-01T23:22:29Z</dcterms:created>
  <dcterms:modified xsi:type="dcterms:W3CDTF">2018-02-07T02:45:30Z</dcterms:modified>
</cp:coreProperties>
</file>