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Z7xALHZikYxvLJna+/MYwmq4AvS3mfWr1zMKnj0qnj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ID#AAABiB6cV48
    (2025-06-18 11:11:26)
For cross-browser and cross-device these should include particular browser and device models to reproduce the bug and fix it 
USE COMMAND-ENTER (soft enter) to create line breaks and empty lines in description within one cell.</t>
      </text>
    </comment>
    <comment authorId="0" ref="B1">
      <text>
        <t xml:space="preserve">======
ID#AAABiB6cV44
    (2025-06-18 11:11:26)
In a Magento store these can be HOME, PLP, PDP, CART, CMS PAGES, CHECKOUT, SEARCH, MY ACCOUNT, ERP INTEGRATION.</t>
      </text>
    </comment>
    <comment authorId="0" ref="I1">
      <text>
        <t xml:space="preserve">======
ID#AAABiB6cV40
    (2025-06-18 11:11:26)
You can use screencast.com or any other tool to capture and share screenshots. You only need to add a screenshot to one bug of your choice — but make sure it’s clear, detailed, and helps the developer quickly understand the issue.</t>
      </text>
    </comment>
    <comment authorId="0" ref="K1">
      <text>
        <t xml:space="preserve">======
ID#AAABiB6cV4w
    (2025-06-18 11:11:26)
Check what is browser console in Chrome, browser reports there errors and issues that the web site is having without usual site visitor seeing them. These can be helpful to identify the root cause of the error. Add logs ONLY, when you see that these are particlar logs related to the issue you are facing.</t>
      </text>
    </comment>
    <comment authorId="0" ref="J1">
      <text>
        <t xml:space="preserve">======
ID#AAABiB6cV4s
    (2025-06-18 11:11:26)
Add video ONLY to one bug of your choice, where there are multiple steps involved and developer will benefit from video to understand EXACTLy, what is the problem and how to reproduce it. VIDEO does not substitute for good description and how to reproduce steps.</t>
      </text>
    </comment>
  </commentList>
  <extLst>
    <ext uri="GoogleSheetsCustomDataVersion2">
      <go:sheetsCustomData xmlns:go="http://customooxmlschemas.google.com/" r:id="rId1" roundtripDataSignature="AMtx7mjbd0rFMcZ/psjlPa3DALtnw1RxJQ=="/>
    </ext>
  </extLst>
</comments>
</file>

<file path=xl/sharedStrings.xml><?xml version="1.0" encoding="utf-8"?>
<sst xmlns="http://schemas.openxmlformats.org/spreadsheetml/2006/main" count="164" uniqueCount="130">
  <si>
    <t>Nr</t>
  </si>
  <si>
    <t>Component</t>
  </si>
  <si>
    <t>Issue Type</t>
  </si>
  <si>
    <t>Issue Title</t>
  </si>
  <si>
    <t>URL</t>
  </si>
  <si>
    <t>Steps To Reproduce</t>
  </si>
  <si>
    <t>Expected Result</t>
  </si>
  <si>
    <t>Actual Result</t>
  </si>
  <si>
    <t>Screenshot</t>
  </si>
  <si>
    <t>Video</t>
  </si>
  <si>
    <t>Logs (browser console or other)</t>
  </si>
  <si>
    <t>PLP</t>
  </si>
  <si>
    <t>Functional</t>
  </si>
  <si>
    <t xml:space="preserve">Product Images Not Displayed on PLP – Placeholder Image Appears
</t>
  </si>
  <si>
    <t>https://qatest-dev.indvp.com/new-in</t>
  </si>
  <si>
    <t>1) Click on the "New In" link in the top navigation bar.
2) Observe that the "The Gardener's Ultimate Tool Collection" product image doesn't appear.</t>
  </si>
  <si>
    <t>The product image should load and display correctly on the PLP after clicking "New In."</t>
  </si>
  <si>
    <t>A placeholder image appears instead of the actual product image.</t>
  </si>
  <si>
    <t>salmaabdelaleem-bug 1-screenshot</t>
  </si>
  <si>
    <t>Sort by Price: Low to High" Does Not Sort Correctly on Page 2 of PLP</t>
  </si>
  <si>
    <t>https://qatest-dev.indvp.com/new-in?page=2</t>
  </si>
  <si>
    <t xml:space="preserve">1) Navigate to the home page.
2) Click on “New In” from the top navigation menu.
3) Scroll to the bottom and click on page 2.
4) Open the “Sort By” dropdown menu.
5) Select “Price: Low to High".
</t>
  </si>
  <si>
    <t>Products on page 2 should be sorted in ascending order of price — from the lowest price to the highest.</t>
  </si>
  <si>
    <t>Products are not sorted correctly. For example:
 Gardener’s Hedge Shear (£39.95) appears before  Gardener's Kneeler (£19.95), showing inconsistent or incorrect ordering.</t>
  </si>
  <si>
    <t>salmaabdelaleem-bug 2-screenshot</t>
  </si>
  <si>
    <t>salmaabdelaleem-bug 2-video</t>
  </si>
  <si>
    <t>CMS\PAGES</t>
  </si>
  <si>
    <t>"Sale Room" link leads to 404 Page Not Found error</t>
  </si>
  <si>
    <t>https://qatest-dev.indvp.com/category/sale-room</t>
  </si>
  <si>
    <t>1) Go to the website's homepage.
2) Locate the navigation menu.
3) Click on "SALE ROOM".</t>
  </si>
  <si>
    <t>The user should be redirected to the "Sale Room" category page, displaying sale items or a relevant page.</t>
  </si>
  <si>
    <t>The user is redirected to a "404 - Page not found" error page.</t>
  </si>
  <si>
    <t>salmaabdelaleem-bug 3-screenshot</t>
  </si>
  <si>
    <t>Incorrect Displayed Item Count on "New In" Page</t>
  </si>
  <si>
    <t xml:space="preserve">1) Click on “New In” from the top navigation menu.
2) Observe the product counter text and the actual number of items listed.
</t>
  </si>
  <si>
    <t>The item range (e.g., “Items 1–14 of 43”) should accurately reflect the number of items shown on the page., 14 items should be visible if stated.</t>
  </si>
  <si>
    <t>The page states that it shows “Items 1–14 of 43”, but only 12 items are displayed, creating a mismatch between the stated and actual number of products.</t>
  </si>
  <si>
    <t>salmaabdelaleem-bug 4-screenshot</t>
  </si>
  <si>
    <t xml:space="preserve">MY ACCOUNT </t>
  </si>
  <si>
    <t> "Create an Account" Button Opens Sign-In Modal Instead of Account Creation</t>
  </si>
  <si>
    <t>https://qatest-dev.indvp.com/</t>
  </si>
  <si>
    <t xml:space="preserve">1) Open the website
2) Click on the "Create an Account" button. 
3) Observe that the sign-in modal appears instead of an account creation form            </t>
  </si>
  <si>
    <t>Clicking on "Create an Account" should open a form or modal specifically for account registration.</t>
  </si>
  <si>
    <t>The sign-in modal is displayed.</t>
  </si>
  <si>
    <t>salmaabdelaleem-bug 5-screenshot</t>
  </si>
  <si>
    <t>salmaabdelaleem-bug 5-video</t>
  </si>
  <si>
    <t xml:space="preserve">SEARCH </t>
  </si>
  <si>
    <t xml:space="preserve">Search Functionality Inconsistency for Single Letter Input, When typing any letter (e.g., "t") in the search bar, no products are shown-even though products beginning with or containing that letter exist. </t>
  </si>
  <si>
    <t xml:space="preserve">1) Open the home page.
2) Type 't' in the search bar.
3) Notice the search returns no results found.
4) Try typing 'Table' the search returns different results (e.g.,Rivelin Forty Four Piece Cutlery Set ).
 </t>
  </si>
  <si>
    <t>The search is expected to filter and display all matching products dynamically based on the input.</t>
  </si>
  <si>
    <t xml:space="preserve">No products are shown, despite matches existing.
</t>
  </si>
  <si>
    <t>salmaabdelaleem-bug 6-screenshot</t>
  </si>
  <si>
    <t>salmaabdelaleem-bug 6-video</t>
  </si>
  <si>
    <t>PDP\CART</t>
  </si>
  <si>
    <t>The product "Blue Ticking Full Gardener's AproN" that is "In stock" cannot be added to the basket</t>
  </si>
  <si>
    <t>https://qatest-dev.indvp.com/full-apron</t>
  </si>
  <si>
    <t xml:space="preserve">1) Open the product's page.
2) Add the product  to the basket.
3) Notice that the product cannot be added to the basket even though it is "In stock".
</t>
  </si>
  <si>
    <t>The product "Blue Ticking Full Gardener's AproN" can be successfully added to the basket</t>
  </si>
  <si>
    <t>Error message "Product that you are trying to add is not available." appears.</t>
  </si>
  <si>
    <t>salmaabdelaleem-bug 7-screenshot</t>
  </si>
  <si>
    <t>PDP</t>
  </si>
  <si>
    <t>Incorrect Availability Status for Amor Porcelain Cake Stand product</t>
  </si>
  <si>
    <t>https://qatest-dev.indvp.com/product/mistletoe-porcelain-cake-stand-32cm</t>
  </si>
  <si>
    <t xml:space="preserve"> 1) open the product's page.
 2) Look at the availability status next to the product listing.
 3) Instead of In stock or Out of stock, it incorrectly displays "June."
</t>
  </si>
  <si>
    <t xml:space="preserve">The availability status should indicate whether the item is In stock or Out of stock, providing clear information to the customer.
</t>
  </si>
  <si>
    <t>The availability status incorrectly shows "June," which is ambiguous and does not clearly indicate if the item can be purchased now or if it will be available in the future.</t>
  </si>
  <si>
    <t>salmaabdelaleem-bug 8-screenshot</t>
  </si>
  <si>
    <t xml:space="preserve">"Forgot Password" Feature Does not Send Email
</t>
  </si>
  <si>
    <t xml:space="preserve">1) Click on "sign-in" button.
2) Click on the "Forgot Password" link.
3) Enter a valid registered email address.
4) Check the email inbox  for a reset email.
</t>
  </si>
  <si>
    <t>An email should be sent to the user's inbox with a link to reset their password.</t>
  </si>
  <si>
    <t>No email is received.</t>
  </si>
  <si>
    <t>CART</t>
  </si>
  <si>
    <t>Pricing Inconsistency in Cart.</t>
  </si>
  <si>
    <t>1) Add the item to the shopping cart.
2) View the cart to check the price displayed.
3) Observe that there is an inconsistency between both prices.</t>
  </si>
  <si>
    <t>The price displayed in the cart should match the sale price shown on the product page (£20.00).</t>
  </si>
  <si>
    <t xml:space="preserve">
The price displayed in the cart shows £57.00, which is inconsistent with the sale price of £20.00 on the product page.
</t>
  </si>
  <si>
    <t>Visual</t>
  </si>
  <si>
    <t xml:space="preserve"> Inconsistent font styling and rendering</t>
  </si>
  <si>
    <t>https://qatest-dev.indvp.com/my-account/dashboard</t>
  </si>
  <si>
    <t>1) Create a new user account.
2) Observe the user's dashboard.     
3) Observe the font used for headings, body text, and labels.
4) Note the size variations and the different font between different text elements.</t>
  </si>
  <si>
    <t>The website should use a consistent, modern, and easily readable font across all pages. The font should have a uniform size and style for similar text elements</t>
  </si>
  <si>
    <t xml:space="preserve"> There are variations in font sizes, making the design look unprofessional and disorganized.</t>
  </si>
  <si>
    <t>CMS</t>
  </si>
  <si>
    <t>Missing Spacing Between "Contact Us" and "FAQs" in the footer</t>
  </si>
  <si>
    <t>1) Scroll down to the footer.
2) Observe the text "Contact  UsFAQs".</t>
  </si>
  <si>
    <t>The text should clearly separate "Contact Us" and "FAQs".</t>
  </si>
  <si>
    <t>The text appears as "Contact UsFAQs" causing confusion for users.</t>
  </si>
  <si>
    <t>Home</t>
  </si>
  <si>
    <t>Performance</t>
  </si>
  <si>
    <t>Load when cache is disabled takes more than 6 seconds.</t>
  </si>
  <si>
    <t>1) Clear your cache if you've visited the website previously.
2) Reload the page.
3) observe the loading time.</t>
  </si>
  <si>
    <t>Depends on this type of website the page should load in less seconds.</t>
  </si>
  <si>
    <t>The page loaded in 6.54 s.</t>
  </si>
  <si>
    <t>Adding items to cart may take longer that it should.</t>
  </si>
  <si>
    <t>https://qatest-dev.indvp.com/lancaster-silver-plated-long-tray</t>
  </si>
  <si>
    <t>1) Open the product's page.
2) Add item to the basket.
3) Observe that it took more than 20 seconds to be added to the cart.</t>
  </si>
  <si>
    <t>Product should be added to cart as fast as possible.</t>
  </si>
  <si>
    <t>Product take more than 20 seconds to be added to cart.</t>
  </si>
  <si>
    <t xml:space="preserve">content </t>
  </si>
  <si>
    <t xml:space="preserve">Navigation bar displays a mix of Latvian and English languages </t>
  </si>
  <si>
    <t>1) Go to the homepage.
2) Observe the main navigation bar at the top of the page.</t>
  </si>
  <si>
    <t>The navigation bar should be fully displayed in a single language based on the user's selected language preference.</t>
  </si>
  <si>
    <t>The navigation bar shows a mix of Latvian and English menu labels.(e.g., Latvian: “Virtuve un ēdināšana”
English: “ Bed &amp; Bath, Gifts”, etc).</t>
  </si>
  <si>
    <t>content</t>
  </si>
  <si>
    <t>No "Home" button in category pages</t>
  </si>
  <si>
    <t>https://qatest-dev.indvp.com/bed-and-bath-1</t>
  </si>
  <si>
    <t>1) Navigate to  "Bed&amp;Bath" product category page. 
2) observe the Sub-navigation bar  or Observe the page layout and navigation options.</t>
  </si>
  <si>
    <t xml:space="preserve"> A button or link to return to the homepage should be present.</t>
  </si>
  <si>
    <t>No such button or link is available, making navigation less intuitive.</t>
  </si>
  <si>
    <t>cross-browser</t>
  </si>
  <si>
    <t>Inconsistent layout and element rendering across different browsers (Chrome vs. Edge)</t>
  </si>
  <si>
    <t>qatest-dev.indvp.com/</t>
  </si>
  <si>
    <t>1) Open the website in Microsoft Edge and Google Chrome.
2) Compare the layout and rendering of elements on the homepage, particularly the sections below the main navigation.</t>
  </si>
  <si>
    <t>The layout and rendering of all homepage elements — including headings like "Gustavian bedroom" and action buttons like "SHOP NOW" — should be consistent and fully visible across all major browsers (e.g., Chrome, Edge, Firefox).</t>
  </si>
  <si>
    <t>The "Gustavian bedroom" heading and its associated "SHOP NOW" button are partially cut off or obscured in Edge, while they are fully visible in Chrome.</t>
  </si>
  <si>
    <r>
      <rPr>
        <rFont val="Arial"/>
        <color rgb="FF0000FF"/>
        <sz val="10.0"/>
        <u/>
      </rPr>
      <t xml:space="preserve">chrome:
</t>
    </r>
    <r>
      <rPr>
        <rFont val="Arial"/>
        <color rgb="FF1155CC"/>
        <sz val="10.0"/>
        <u/>
      </rPr>
      <t>salmaabdelaleem-bug17-chrome-screenshot</t>
    </r>
    <r>
      <rPr>
        <rFont val="Arial"/>
        <color rgb="FF1155CC"/>
        <sz val="10.0"/>
        <u/>
      </rPr>
      <t xml:space="preserve">
</t>
    </r>
    <r>
      <rPr>
        <rFont val="Arial"/>
        <color rgb="FF0000FF"/>
        <sz val="10.0"/>
        <u/>
      </rPr>
      <t xml:space="preserve">Edge:
</t>
    </r>
    <r>
      <rPr>
        <rFont val="Arial"/>
        <color rgb="FF1155CC"/>
        <sz val="10.0"/>
        <u/>
      </rPr>
      <t>salmaabdelaleem-bug17-Edge-screenshot</t>
    </r>
  </si>
  <si>
    <t>Sorting Dropdown displays different sorting options on Edge and Chrome browsers.</t>
  </si>
  <si>
    <t>1) Open the website in Microsoft Edge and Google Chrome.
2) Scroll down to the "Sort By" dropdown for items.
3) Compare the sorting options available in both browsers.</t>
  </si>
  <si>
    <t>The "Sort By" dropdown should display consistent sorting options across both browsers.</t>
  </si>
  <si>
    <t>The sorting options differ between browsers:
In Chrome, the dropdown shows "Position: Ascending" as the first option.
In Edge, the dropdown shows "Position:" as the first option.</t>
  </si>
  <si>
    <r>
      <rPr>
        <rFont val="Arial"/>
        <color rgb="FF0000FF"/>
        <sz val="10.0"/>
        <u/>
      </rPr>
      <t xml:space="preserve">Edge:
</t>
    </r>
    <r>
      <rPr>
        <rFont val="Arial"/>
        <color rgb="FF1155CC"/>
        <sz val="10.0"/>
        <u/>
      </rPr>
      <t xml:space="preserve">salmaabdelaleem-bug18-Edge-screenshot </t>
    </r>
    <r>
      <rPr>
        <rFont val="Arial"/>
        <color rgb="FF0000FF"/>
        <sz val="10.0"/>
        <u/>
      </rPr>
      <t xml:space="preserve">
Chrome: 
</t>
    </r>
    <r>
      <rPr>
        <rFont val="Arial"/>
        <color rgb="FF1155CC"/>
        <sz val="10.0"/>
        <u/>
      </rPr>
      <t>salmaabdelaleem-bug18-Chrome-screenshot</t>
    </r>
  </si>
  <si>
    <t>cross-device</t>
  </si>
  <si>
    <t>The announcements section is present on the desktop version of the website but is missing on the mobile version.</t>
  </si>
  <si>
    <t>1) Open the website on a mobile device (e.g., iPhone 13 &amp; 14).
2) Navigate to the homepage.
3) Observe that the announcements section is not displayed.</t>
  </si>
  <si>
    <t>No elements should appear cut off, misaligned, or obscured in any supported browser.</t>
  </si>
  <si>
    <t>The announcements section is missing on the mobile version of the website.</t>
  </si>
  <si>
    <t xml:space="preserve">View cart element is not  Visible on Mobile Devices
</t>
  </si>
  <si>
    <t>1) Open the website on a mobile device (e.g., iPhone 13 &amp; 14).
2) Add a product to the cart.
3) Try to find the “View Cart” or cart preview option that typically appears after adding an item.
4) Observe the header, menu, or cart icon behavior.</t>
  </si>
  <si>
    <t>After adding a product to the cart, a “View Cart” option should be visible and easily accessible on mobile screens, just like on desktop.</t>
  </si>
  <si>
    <t>The “View Cart” button is inaccessible on mobile, which prevents users from reviewing their cart before checkout.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</si>
</sst>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rgb="FF000000"/>
      <name val="Arial"/>
    </font>
    <font>
      <u/>
      <sz val="10.0"/>
      <color rgb="FF1155CC"/>
      <name val="Arial"/>
    </font>
    <font>
      <sz val="10.0"/>
      <color theme="1"/>
      <name val="Arial"/>
    </font>
    <font>
      <u/>
      <sz val="10.0"/>
      <color theme="10"/>
      <name val="Arial"/>
    </font>
    <font>
      <u/>
      <sz val="10.0"/>
      <color rgb="FF1155CC"/>
      <name val="Arial"/>
    </font>
    <font>
      <u/>
      <sz val="10.0"/>
      <color rgb="FF0000FF"/>
      <name val="Arial"/>
    </font>
    <font>
      <u/>
      <sz val="10.0"/>
      <color rgb="FF1155CC"/>
      <name val="Arial"/>
    </font>
    <font>
      <u/>
      <sz val="10.0"/>
      <color rgb="FF0000FF"/>
      <name val="Arial"/>
    </font>
    <font>
      <u/>
      <sz val="10.0"/>
      <color rgb="FF0000FF"/>
      <name val="Arial"/>
    </font>
    <font>
      <u/>
      <sz val="10.0"/>
      <color theme="1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0" fillId="0" fontId="1" numFmtId="0" xfId="0" applyFont="1"/>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1" numFmtId="0" xfId="0" applyAlignment="1" applyBorder="1" applyFont="1">
      <alignment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shrinkToFit="0" vertical="center" wrapText="1"/>
    </xf>
    <xf borderId="1" fillId="0" fontId="1" numFmtId="0" xfId="0" applyAlignment="1" applyBorder="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shrinkToFit="0" vertical="center" wrapText="1"/>
    </xf>
    <xf borderId="0" fillId="0" fontId="5" numFmtId="0" xfId="0" applyAlignment="1" applyFont="1">
      <alignment horizontal="left" shrinkToFit="0" vertical="center" wrapText="1"/>
    </xf>
    <xf borderId="0" fillId="0" fontId="3" numFmtId="0" xfId="0" applyAlignment="1" applyFont="1">
      <alignment horizontal="center" shrinkToFit="0" vertical="center" wrapText="1"/>
    </xf>
    <xf borderId="0" fillId="0" fontId="6" numFmtId="0" xfId="0" applyAlignment="1" applyFont="1">
      <alignment shrinkToFit="0" vertical="center" wrapText="1"/>
    </xf>
    <xf borderId="1" fillId="0" fontId="7" numFmtId="0" xfId="0" applyAlignment="1" applyBorder="1" applyFont="1">
      <alignment horizontal="left" readingOrder="0" shrinkToFit="0" vertical="center" wrapText="1"/>
    </xf>
    <xf borderId="1" fillId="0" fontId="8" numFmtId="0" xfId="0" applyAlignment="1" applyBorder="1" applyFont="1">
      <alignment shrinkToFit="0" vertical="center" wrapText="1"/>
    </xf>
    <xf borderId="1" fillId="0" fontId="9" numFmtId="0" xfId="0" applyAlignment="1" applyBorder="1" applyFont="1">
      <alignment readingOrder="0" shrinkToFit="0" vertical="center" wrapText="1"/>
    </xf>
    <xf borderId="0" fillId="0" fontId="10" numFmtId="0" xfId="0" applyAlignment="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fax_UJcNMeEZ3L4qflRVgXlXe5aDiIY0/view?usp=sharing" TargetMode="External"/><Relationship Id="rId22" Type="http://schemas.openxmlformats.org/officeDocument/2006/relationships/hyperlink" Target="https://qatest-dev.indvp.com/product/mistletoe-porcelain-cake-stand-32cm" TargetMode="External"/><Relationship Id="rId21" Type="http://schemas.openxmlformats.org/officeDocument/2006/relationships/hyperlink" Target="https://qatest-dev.indvp.com/" TargetMode="External"/><Relationship Id="rId24" Type="http://schemas.openxmlformats.org/officeDocument/2006/relationships/hyperlink" Target="https://qatest-dev.indvp.com/" TargetMode="External"/><Relationship Id="rId23" Type="http://schemas.openxmlformats.org/officeDocument/2006/relationships/hyperlink" Target="https://qatest-dev.indvp.com/my-account/dashboard" TargetMode="External"/><Relationship Id="rId1" Type="http://schemas.openxmlformats.org/officeDocument/2006/relationships/comments" Target="../comments1.xml"/><Relationship Id="rId2" Type="http://schemas.openxmlformats.org/officeDocument/2006/relationships/hyperlink" Target="https://qatest-dev.indvp.com/new-in" TargetMode="External"/><Relationship Id="rId3" Type="http://schemas.openxmlformats.org/officeDocument/2006/relationships/hyperlink" Target="https://drive.google.com/file/d/1hF-z_axEh8zeK0i_txKGnmydRDQiJqgy/view?usp=sharing" TargetMode="External"/><Relationship Id="rId4" Type="http://schemas.openxmlformats.org/officeDocument/2006/relationships/hyperlink" Target="https://qatest-dev.indvp.com/new-in?page=2" TargetMode="External"/><Relationship Id="rId9" Type="http://schemas.openxmlformats.org/officeDocument/2006/relationships/hyperlink" Target="https://qatest-dev.indvp.com/new-in" TargetMode="External"/><Relationship Id="rId26" Type="http://schemas.openxmlformats.org/officeDocument/2006/relationships/hyperlink" Target="https://drive.google.com/file/d/16grLTSg7M2L7DGA-H4K6rXzmjL-Fl1Fk/view?usp=sharing" TargetMode="External"/><Relationship Id="rId25" Type="http://schemas.openxmlformats.org/officeDocument/2006/relationships/hyperlink" Target="https://qatest-dev.indvp.com/lancaster-silver-plated-long-tray" TargetMode="External"/><Relationship Id="rId28" Type="http://schemas.openxmlformats.org/officeDocument/2006/relationships/hyperlink" Target="https://drive.google.com/file/d/1rTsclFa06JDak3WVzLAMn2yJGlejGOOS/view?usp=sharing" TargetMode="External"/><Relationship Id="rId27" Type="http://schemas.openxmlformats.org/officeDocument/2006/relationships/hyperlink" Target="https://qatest-dev.indvp.com/new-in" TargetMode="External"/><Relationship Id="rId5" Type="http://schemas.openxmlformats.org/officeDocument/2006/relationships/hyperlink" Target="https://drive.google.com/file/d/1gk30PszRARKeHq0rVPZZbnjXQRd1Oxf3/view?usp=sharing" TargetMode="External"/><Relationship Id="rId6" Type="http://schemas.openxmlformats.org/officeDocument/2006/relationships/hyperlink" Target="https://drive.google.com/file/d/1DR5ntj80-WzGg-D-8shkZPFly9Nio7n5/view?usp=drive_link" TargetMode="External"/><Relationship Id="rId29" Type="http://schemas.openxmlformats.org/officeDocument/2006/relationships/drawing" Target="../drawings/drawing1.xml"/><Relationship Id="rId7" Type="http://schemas.openxmlformats.org/officeDocument/2006/relationships/hyperlink" Target="https://qatest-dev.indvp.com/category/sale-room" TargetMode="External"/><Relationship Id="rId8" Type="http://schemas.openxmlformats.org/officeDocument/2006/relationships/hyperlink" Target="https://drive.google.com/file/d/1yf7wd1c3W8OqoKfrlsrX4vOfhvGD7rA8/view?usp=sharing" TargetMode="External"/><Relationship Id="rId30" Type="http://schemas.openxmlformats.org/officeDocument/2006/relationships/vmlDrawing" Target="../drawings/vmlDrawing1.vml"/><Relationship Id="rId11" Type="http://schemas.openxmlformats.org/officeDocument/2006/relationships/hyperlink" Target="https://qatest-dev.indvp.com/" TargetMode="External"/><Relationship Id="rId10" Type="http://schemas.openxmlformats.org/officeDocument/2006/relationships/hyperlink" Target="https://drive.google.com/file/d/1WbI9qyKUqtKcircyA-ge3G6By6EdbJM8/view?usp=sharing" TargetMode="External"/><Relationship Id="rId13" Type="http://schemas.openxmlformats.org/officeDocument/2006/relationships/hyperlink" Target="https://drive.google.com/file/d/1iNJkNgBpPP3WjG2AUX58Tx8na2HI5c1R/view?usp=drive_link" TargetMode="External"/><Relationship Id="rId12" Type="http://schemas.openxmlformats.org/officeDocument/2006/relationships/hyperlink" Target="https://drive.google.com/file/d/1g_ihfUHlbwife95bYBYSkxX7jS01wDCu/view?usp=sharing" TargetMode="External"/><Relationship Id="rId15" Type="http://schemas.openxmlformats.org/officeDocument/2006/relationships/hyperlink" Target="https://drive.google.com/file/d/1hsxb1D8HaNUxHvzDh50G516K04MSsmGq/view?usp=sharing" TargetMode="External"/><Relationship Id="rId14" Type="http://schemas.openxmlformats.org/officeDocument/2006/relationships/hyperlink" Target="https://qatest-dev.indvp.com/" TargetMode="External"/><Relationship Id="rId17" Type="http://schemas.openxmlformats.org/officeDocument/2006/relationships/hyperlink" Target="https://qatest-dev.indvp.com/full-apron" TargetMode="External"/><Relationship Id="rId16" Type="http://schemas.openxmlformats.org/officeDocument/2006/relationships/hyperlink" Target="https://drive.google.com/file/d/17yAXBMKV6ZU4K_h9sVZSsqACvBXaHjfX/view?usp=sharing" TargetMode="External"/><Relationship Id="rId19" Type="http://schemas.openxmlformats.org/officeDocument/2006/relationships/hyperlink" Target="https://qatest-dev.indvp.com/product/mistletoe-porcelain-cake-stand-32cm" TargetMode="External"/><Relationship Id="rId18" Type="http://schemas.openxmlformats.org/officeDocument/2006/relationships/hyperlink" Target="https://drive.google.com/file/d/1HqkRvUS0jfGNsWdss8gRMtj8Zas-GrdQ/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22.63"/>
    <col customWidth="1" min="5" max="5" width="20.38"/>
    <col customWidth="1" min="6" max="6" width="44.75"/>
    <col customWidth="1" min="7" max="7" width="19.5"/>
    <col customWidth="1" min="8" max="8" width="25.25"/>
    <col customWidth="1" min="9" max="9" width="14.25"/>
    <col customWidth="1" min="10" max="31" width="12.63"/>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c r="AD1" s="2"/>
      <c r="AE1" s="2"/>
    </row>
    <row r="2" ht="78.0" customHeight="1">
      <c r="A2" s="3">
        <v>1.0</v>
      </c>
      <c r="B2" s="3" t="s">
        <v>11</v>
      </c>
      <c r="C2" s="3" t="s">
        <v>12</v>
      </c>
      <c r="D2" s="4" t="s">
        <v>13</v>
      </c>
      <c r="E2" s="5" t="s">
        <v>14</v>
      </c>
      <c r="F2" s="6" t="s">
        <v>15</v>
      </c>
      <c r="G2" s="7" t="s">
        <v>16</v>
      </c>
      <c r="H2" s="8" t="s">
        <v>17</v>
      </c>
      <c r="I2" s="9" t="s">
        <v>18</v>
      </c>
      <c r="J2" s="10"/>
      <c r="K2" s="3"/>
      <c r="L2" s="11"/>
      <c r="M2" s="11"/>
      <c r="N2" s="12"/>
      <c r="O2" s="13"/>
      <c r="P2" s="12"/>
      <c r="Q2" s="14"/>
      <c r="R2" s="14"/>
      <c r="S2" s="15"/>
      <c r="T2" s="15"/>
      <c r="U2" s="11"/>
      <c r="V2" s="11"/>
      <c r="W2" s="11"/>
      <c r="X2" s="12"/>
      <c r="Y2" s="13"/>
      <c r="Z2" s="12"/>
      <c r="AA2" s="14"/>
      <c r="AB2" s="14"/>
      <c r="AC2" s="15"/>
      <c r="AD2" s="15"/>
      <c r="AE2" s="11"/>
    </row>
    <row r="3" ht="15.75" customHeight="1">
      <c r="A3" s="3">
        <v>2.0</v>
      </c>
      <c r="B3" s="3" t="s">
        <v>11</v>
      </c>
      <c r="C3" s="3" t="s">
        <v>12</v>
      </c>
      <c r="D3" s="10" t="s">
        <v>19</v>
      </c>
      <c r="E3" s="5" t="s">
        <v>20</v>
      </c>
      <c r="F3" s="6" t="s">
        <v>21</v>
      </c>
      <c r="G3" s="7" t="s">
        <v>22</v>
      </c>
      <c r="H3" s="8" t="s">
        <v>23</v>
      </c>
      <c r="I3" s="9" t="s">
        <v>24</v>
      </c>
      <c r="J3" s="9" t="s">
        <v>25</v>
      </c>
      <c r="K3" s="3"/>
      <c r="L3" s="11"/>
      <c r="M3" s="11"/>
      <c r="N3" s="12"/>
      <c r="O3" s="13"/>
      <c r="P3" s="12"/>
      <c r="Q3" s="14"/>
      <c r="R3" s="14"/>
      <c r="S3" s="15"/>
      <c r="T3" s="15"/>
      <c r="U3" s="11"/>
      <c r="V3" s="11"/>
      <c r="W3" s="11"/>
      <c r="X3" s="12"/>
      <c r="Y3" s="13"/>
      <c r="Z3" s="12"/>
      <c r="AA3" s="14"/>
      <c r="AB3" s="14"/>
      <c r="AC3" s="15"/>
      <c r="AD3" s="15"/>
      <c r="AE3" s="11"/>
    </row>
    <row r="4" ht="70.5" customHeight="1">
      <c r="A4" s="3">
        <v>3.0</v>
      </c>
      <c r="B4" s="3" t="s">
        <v>26</v>
      </c>
      <c r="C4" s="3" t="s">
        <v>12</v>
      </c>
      <c r="D4" s="10" t="s">
        <v>27</v>
      </c>
      <c r="E4" s="16" t="s">
        <v>28</v>
      </c>
      <c r="F4" s="10" t="s">
        <v>29</v>
      </c>
      <c r="G4" s="7" t="s">
        <v>30</v>
      </c>
      <c r="H4" s="7" t="s">
        <v>31</v>
      </c>
      <c r="I4" s="9" t="s">
        <v>32</v>
      </c>
      <c r="J4" s="10"/>
      <c r="K4" s="3"/>
      <c r="L4" s="11"/>
      <c r="M4" s="11"/>
      <c r="N4" s="12"/>
      <c r="O4" s="13"/>
      <c r="P4" s="12"/>
      <c r="Q4" s="14"/>
      <c r="R4" s="14"/>
      <c r="S4" s="15"/>
      <c r="T4" s="15"/>
      <c r="U4" s="11"/>
      <c r="V4" s="11"/>
      <c r="W4" s="11"/>
      <c r="X4" s="12"/>
      <c r="Y4" s="13"/>
      <c r="Z4" s="12"/>
      <c r="AA4" s="14"/>
      <c r="AB4" s="14"/>
      <c r="AC4" s="15"/>
      <c r="AD4" s="15"/>
      <c r="AE4" s="11"/>
    </row>
    <row r="5" ht="15.75" customHeight="1">
      <c r="A5" s="3">
        <v>4.0</v>
      </c>
      <c r="B5" s="3" t="s">
        <v>11</v>
      </c>
      <c r="C5" s="3" t="s">
        <v>12</v>
      </c>
      <c r="D5" s="10" t="s">
        <v>33</v>
      </c>
      <c r="E5" s="5" t="s">
        <v>14</v>
      </c>
      <c r="F5" s="10" t="s">
        <v>34</v>
      </c>
      <c r="G5" s="8" t="s">
        <v>35</v>
      </c>
      <c r="H5" s="7" t="s">
        <v>36</v>
      </c>
      <c r="I5" s="9" t="s">
        <v>37</v>
      </c>
      <c r="J5" s="10"/>
      <c r="K5" s="3"/>
      <c r="L5" s="11"/>
      <c r="M5" s="11"/>
      <c r="N5" s="12"/>
      <c r="O5" s="13"/>
      <c r="P5" s="12"/>
      <c r="Q5" s="14"/>
      <c r="R5" s="14"/>
      <c r="S5" s="15"/>
      <c r="T5" s="15"/>
      <c r="U5" s="11"/>
      <c r="V5" s="11"/>
      <c r="W5" s="11"/>
      <c r="X5" s="12"/>
      <c r="Y5" s="13"/>
      <c r="Z5" s="12"/>
      <c r="AA5" s="14"/>
      <c r="AB5" s="14"/>
      <c r="AC5" s="15"/>
      <c r="AD5" s="15"/>
      <c r="AE5" s="11"/>
    </row>
    <row r="6" ht="15.75" customHeight="1">
      <c r="A6" s="3">
        <v>5.0</v>
      </c>
      <c r="B6" s="3" t="s">
        <v>38</v>
      </c>
      <c r="C6" s="3" t="s">
        <v>12</v>
      </c>
      <c r="D6" s="10" t="s">
        <v>39</v>
      </c>
      <c r="E6" s="5" t="s">
        <v>40</v>
      </c>
      <c r="F6" s="10" t="s">
        <v>41</v>
      </c>
      <c r="G6" s="7" t="s">
        <v>42</v>
      </c>
      <c r="H6" s="8" t="s">
        <v>43</v>
      </c>
      <c r="I6" s="9" t="s">
        <v>44</v>
      </c>
      <c r="J6" s="9" t="s">
        <v>45</v>
      </c>
      <c r="K6" s="3"/>
      <c r="L6" s="11"/>
      <c r="M6" s="11"/>
      <c r="N6" s="12"/>
      <c r="O6" s="13"/>
      <c r="P6" s="12"/>
      <c r="Q6" s="14"/>
      <c r="R6" s="14"/>
      <c r="S6" s="15"/>
      <c r="T6" s="15"/>
      <c r="U6" s="11"/>
      <c r="V6" s="11"/>
      <c r="W6" s="11"/>
      <c r="X6" s="12"/>
      <c r="Y6" s="13"/>
      <c r="Z6" s="12"/>
      <c r="AA6" s="14"/>
      <c r="AB6" s="14"/>
      <c r="AC6" s="15"/>
      <c r="AD6" s="15"/>
      <c r="AE6" s="11"/>
    </row>
    <row r="7" ht="15.75" customHeight="1">
      <c r="A7" s="3">
        <v>6.0</v>
      </c>
      <c r="B7" s="3" t="s">
        <v>46</v>
      </c>
      <c r="C7" s="3" t="s">
        <v>12</v>
      </c>
      <c r="D7" s="10" t="s">
        <v>47</v>
      </c>
      <c r="E7" s="5" t="s">
        <v>40</v>
      </c>
      <c r="F7" s="6" t="s">
        <v>48</v>
      </c>
      <c r="G7" s="7" t="s">
        <v>49</v>
      </c>
      <c r="H7" s="7" t="s">
        <v>50</v>
      </c>
      <c r="I7" s="9" t="s">
        <v>51</v>
      </c>
      <c r="J7" s="9" t="s">
        <v>52</v>
      </c>
      <c r="K7" s="3"/>
      <c r="L7" s="11"/>
      <c r="M7" s="11"/>
      <c r="N7" s="12"/>
      <c r="O7" s="13"/>
      <c r="P7" s="12"/>
      <c r="Q7" s="14"/>
      <c r="R7" s="14"/>
      <c r="S7" s="15"/>
      <c r="T7" s="15"/>
      <c r="U7" s="11"/>
      <c r="V7" s="11"/>
      <c r="W7" s="11"/>
      <c r="X7" s="12"/>
      <c r="Y7" s="13"/>
      <c r="Z7" s="12"/>
      <c r="AA7" s="14"/>
      <c r="AB7" s="14"/>
      <c r="AC7" s="15"/>
      <c r="AD7" s="15"/>
      <c r="AE7" s="11"/>
    </row>
    <row r="8" ht="15.75" customHeight="1">
      <c r="A8" s="3">
        <v>7.0</v>
      </c>
      <c r="B8" s="3" t="s">
        <v>53</v>
      </c>
      <c r="C8" s="3" t="s">
        <v>12</v>
      </c>
      <c r="D8" s="10" t="s">
        <v>54</v>
      </c>
      <c r="E8" s="5" t="s">
        <v>55</v>
      </c>
      <c r="F8" s="6" t="s">
        <v>56</v>
      </c>
      <c r="G8" s="7" t="s">
        <v>57</v>
      </c>
      <c r="H8" s="8" t="s">
        <v>58</v>
      </c>
      <c r="I8" s="9" t="s">
        <v>59</v>
      </c>
      <c r="J8" s="10"/>
      <c r="K8" s="3"/>
      <c r="L8" s="11"/>
      <c r="M8" s="11"/>
      <c r="N8" s="12"/>
      <c r="O8" s="13"/>
      <c r="P8" s="12"/>
      <c r="Q8" s="14"/>
      <c r="R8" s="14"/>
      <c r="S8" s="15"/>
      <c r="T8" s="15"/>
      <c r="U8" s="11"/>
      <c r="V8" s="11"/>
      <c r="W8" s="11"/>
      <c r="X8" s="12"/>
      <c r="Y8" s="13"/>
      <c r="Z8" s="12"/>
      <c r="AA8" s="14"/>
      <c r="AB8" s="14"/>
      <c r="AC8" s="15"/>
      <c r="AD8" s="15"/>
      <c r="AE8" s="11"/>
    </row>
    <row r="9" ht="15.75" customHeight="1">
      <c r="A9" s="3">
        <v>8.0</v>
      </c>
      <c r="B9" s="3" t="s">
        <v>60</v>
      </c>
      <c r="C9" s="3" t="s">
        <v>12</v>
      </c>
      <c r="D9" s="10" t="s">
        <v>61</v>
      </c>
      <c r="E9" s="5" t="s">
        <v>62</v>
      </c>
      <c r="F9" s="6" t="s">
        <v>63</v>
      </c>
      <c r="G9" s="7" t="s">
        <v>64</v>
      </c>
      <c r="H9" s="7" t="s">
        <v>65</v>
      </c>
      <c r="I9" s="9" t="s">
        <v>66</v>
      </c>
      <c r="J9" s="10"/>
      <c r="K9" s="3"/>
      <c r="L9" s="11"/>
      <c r="M9" s="11"/>
      <c r="N9" s="12"/>
      <c r="O9" s="13"/>
      <c r="P9" s="12"/>
      <c r="Q9" s="14"/>
      <c r="R9" s="14"/>
      <c r="S9" s="15"/>
      <c r="T9" s="15"/>
      <c r="U9" s="11"/>
      <c r="V9" s="11"/>
      <c r="W9" s="11"/>
      <c r="X9" s="12"/>
      <c r="Y9" s="13"/>
      <c r="Z9" s="12"/>
      <c r="AA9" s="14"/>
      <c r="AB9" s="14"/>
      <c r="AC9" s="15"/>
      <c r="AD9" s="15"/>
      <c r="AE9" s="11"/>
    </row>
    <row r="10" ht="15.75" customHeight="1">
      <c r="A10" s="3">
        <v>9.0</v>
      </c>
      <c r="B10" s="3" t="s">
        <v>38</v>
      </c>
      <c r="C10" s="3" t="s">
        <v>12</v>
      </c>
      <c r="D10" s="10" t="s">
        <v>67</v>
      </c>
      <c r="E10" s="5" t="s">
        <v>40</v>
      </c>
      <c r="F10" s="6" t="s">
        <v>68</v>
      </c>
      <c r="G10" s="7" t="s">
        <v>69</v>
      </c>
      <c r="H10" s="8" t="s">
        <v>70</v>
      </c>
      <c r="I10" s="10"/>
      <c r="J10" s="9" t="str">
        <f>HYPERLINK("https://drive.google.com/file/d/107a4Oy3ysv4edvayEbxy6lLwcEgJuAn3/view?usp=sharing","salmaabdelaleem-bug9-video")</f>
        <v>salmaabdelaleem-bug9-video</v>
      </c>
      <c r="K10" s="3"/>
      <c r="L10" s="11"/>
      <c r="M10" s="11"/>
      <c r="N10" s="12"/>
      <c r="O10" s="13"/>
      <c r="P10" s="12"/>
      <c r="Q10" s="14"/>
      <c r="R10" s="14"/>
      <c r="S10" s="15"/>
      <c r="T10" s="15"/>
      <c r="U10" s="11"/>
      <c r="V10" s="11"/>
      <c r="W10" s="11"/>
      <c r="X10" s="12"/>
      <c r="Y10" s="13"/>
      <c r="Z10" s="12"/>
      <c r="AA10" s="14"/>
      <c r="AB10" s="14"/>
      <c r="AC10" s="15"/>
      <c r="AD10" s="15"/>
      <c r="AE10" s="11"/>
    </row>
    <row r="11" ht="15.75" customHeight="1">
      <c r="A11" s="3">
        <v>10.0</v>
      </c>
      <c r="B11" s="3" t="s">
        <v>71</v>
      </c>
      <c r="C11" s="3" t="s">
        <v>12</v>
      </c>
      <c r="D11" s="10" t="s">
        <v>72</v>
      </c>
      <c r="E11" s="5" t="s">
        <v>62</v>
      </c>
      <c r="F11" s="6" t="s">
        <v>73</v>
      </c>
      <c r="G11" s="7" t="s">
        <v>74</v>
      </c>
      <c r="H11" s="7" t="s">
        <v>75</v>
      </c>
      <c r="I11" s="9" t="str">
        <f>HYPERLINK("https://drive.google.com/file/d/1rcVnH9OfBOYbMQm_oCGdARdhArjKi3SX/view?usp=sharing","salmaabdelaleem-bug10-screenshot")</f>
        <v>salmaabdelaleem-bug10-screenshot</v>
      </c>
      <c r="J11" s="9" t="str">
        <f>HYPERLINK("https://drive.google.com/file/d/1jSMKSjP3AojziG-_rqHxWyOBYiLwN7Bu/view?usp=sharing","salmaabdelaleem-bug10-video")</f>
        <v>salmaabdelaleem-bug10-video</v>
      </c>
      <c r="K11" s="3"/>
      <c r="L11" s="11"/>
      <c r="M11" s="11"/>
      <c r="N11" s="12"/>
      <c r="O11" s="13"/>
      <c r="P11" s="12"/>
      <c r="Q11" s="14"/>
      <c r="R11" s="14"/>
      <c r="S11" s="15"/>
      <c r="T11" s="15"/>
      <c r="U11" s="11"/>
      <c r="V11" s="11"/>
      <c r="W11" s="11"/>
      <c r="X11" s="12"/>
      <c r="Y11" s="13"/>
      <c r="Z11" s="12"/>
      <c r="AA11" s="14"/>
      <c r="AB11" s="14"/>
      <c r="AC11" s="15"/>
      <c r="AD11" s="15"/>
      <c r="AE11" s="11"/>
    </row>
    <row r="12" ht="15.75" customHeight="1">
      <c r="A12" s="3">
        <v>11.0</v>
      </c>
      <c r="B12" s="3" t="s">
        <v>26</v>
      </c>
      <c r="C12" s="3" t="s">
        <v>76</v>
      </c>
      <c r="D12" s="10" t="s">
        <v>77</v>
      </c>
      <c r="E12" s="5" t="s">
        <v>78</v>
      </c>
      <c r="F12" s="10" t="s">
        <v>79</v>
      </c>
      <c r="G12" s="7" t="s">
        <v>80</v>
      </c>
      <c r="H12" s="7" t="s">
        <v>81</v>
      </c>
      <c r="I12" s="9" t="str">
        <f>HYPERLINK("https://drive.google.com/file/d/1oVJgYU_peIIHnM93bYkaVmKgdFH2nVr7/view?usp=sharing","salmaabdelaleem-bug11-screenshot")</f>
        <v>salmaabdelaleem-bug11-screenshot</v>
      </c>
      <c r="J12" s="17"/>
      <c r="K12" s="3"/>
      <c r="L12" s="11"/>
      <c r="M12" s="11"/>
      <c r="N12" s="12"/>
      <c r="O12" s="13"/>
      <c r="P12" s="12"/>
      <c r="Q12" s="14"/>
      <c r="R12" s="14"/>
      <c r="S12" s="15"/>
      <c r="T12" s="15"/>
      <c r="U12" s="11"/>
      <c r="V12" s="11"/>
      <c r="W12" s="11"/>
      <c r="X12" s="12"/>
      <c r="Y12" s="13"/>
      <c r="Z12" s="12"/>
      <c r="AA12" s="14"/>
      <c r="AB12" s="14"/>
      <c r="AC12" s="15"/>
      <c r="AD12" s="15"/>
      <c r="AE12" s="11"/>
    </row>
    <row r="13" ht="44.25" customHeight="1">
      <c r="A13" s="3">
        <v>12.0</v>
      </c>
      <c r="B13" s="3" t="s">
        <v>82</v>
      </c>
      <c r="C13" s="3" t="s">
        <v>76</v>
      </c>
      <c r="D13" s="10" t="s">
        <v>83</v>
      </c>
      <c r="E13" s="5" t="s">
        <v>40</v>
      </c>
      <c r="F13" s="6" t="s">
        <v>84</v>
      </c>
      <c r="G13" s="7" t="s">
        <v>85</v>
      </c>
      <c r="H13" s="7" t="s">
        <v>86</v>
      </c>
      <c r="I13" s="9" t="str">
        <f>HYPERLINK("https://drive.google.com/file/d/1Vr9I2tLIysVvOtZZryDHr1SNs4eq0NkV/view?usp=sharing","salmaabdelaleem-bug12-screenshot")</f>
        <v>salmaabdelaleem-bug12-screenshot</v>
      </c>
      <c r="J13" s="17"/>
      <c r="K13" s="3"/>
      <c r="L13" s="11"/>
      <c r="M13" s="11"/>
      <c r="N13" s="12"/>
      <c r="O13" s="13"/>
      <c r="P13" s="12"/>
      <c r="Q13" s="14"/>
      <c r="R13" s="14"/>
      <c r="S13" s="15"/>
      <c r="T13" s="15"/>
      <c r="U13" s="11"/>
      <c r="V13" s="11"/>
      <c r="W13" s="11"/>
      <c r="X13" s="12"/>
      <c r="Y13" s="13"/>
      <c r="Z13" s="12"/>
      <c r="AA13" s="14"/>
      <c r="AB13" s="14"/>
      <c r="AC13" s="15"/>
      <c r="AD13" s="15"/>
      <c r="AE13" s="11"/>
    </row>
    <row r="14" ht="15.75" customHeight="1">
      <c r="A14" s="3">
        <v>13.0</v>
      </c>
      <c r="B14" s="3" t="s">
        <v>87</v>
      </c>
      <c r="C14" s="3" t="s">
        <v>88</v>
      </c>
      <c r="D14" s="10" t="s">
        <v>89</v>
      </c>
      <c r="E14" s="5" t="s">
        <v>40</v>
      </c>
      <c r="F14" s="10" t="s">
        <v>90</v>
      </c>
      <c r="G14" s="8" t="s">
        <v>91</v>
      </c>
      <c r="H14" s="8" t="s">
        <v>92</v>
      </c>
      <c r="I14" s="9" t="str">
        <f>HYPERLINK("https://drive.google.com/file/d/13PczoLyCJdqQDIALuOZVP-M5GjSsYiAy/view?usp=sharing","salmaabdelaleem-bug13-screenshot")</f>
        <v>salmaabdelaleem-bug13-screenshot</v>
      </c>
      <c r="J14" s="17"/>
      <c r="K14" s="3"/>
      <c r="L14" s="11"/>
      <c r="M14" s="11"/>
      <c r="N14" s="12"/>
      <c r="O14" s="13"/>
      <c r="P14" s="12"/>
      <c r="Q14" s="14"/>
      <c r="R14" s="14"/>
      <c r="S14" s="15"/>
      <c r="T14" s="15"/>
      <c r="U14" s="11"/>
      <c r="V14" s="11"/>
      <c r="W14" s="11"/>
      <c r="X14" s="12"/>
      <c r="Y14" s="13"/>
      <c r="Z14" s="12"/>
      <c r="AA14" s="14"/>
      <c r="AB14" s="14"/>
      <c r="AC14" s="15"/>
      <c r="AD14" s="15"/>
      <c r="AE14" s="11"/>
    </row>
    <row r="15" ht="15.75" customHeight="1">
      <c r="A15" s="3">
        <v>14.0</v>
      </c>
      <c r="B15" s="3" t="s">
        <v>87</v>
      </c>
      <c r="C15" s="3" t="s">
        <v>88</v>
      </c>
      <c r="D15" s="10" t="s">
        <v>93</v>
      </c>
      <c r="E15" s="5" t="s">
        <v>94</v>
      </c>
      <c r="F15" s="6" t="s">
        <v>95</v>
      </c>
      <c r="G15" s="7" t="s">
        <v>96</v>
      </c>
      <c r="H15" s="7" t="s">
        <v>97</v>
      </c>
      <c r="I15" s="9" t="str">
        <f>HYPERLINK("https://drive.google.com/file/d/1-5A1Q9eT8hSzgE0M3kxM5KFXfwf6d4UH/view?usp=sharing","salmaabdelaleem-bug14-screenshot")</f>
        <v>salmaabdelaleem-bug14-screenshot</v>
      </c>
      <c r="J15" s="17"/>
      <c r="K15" s="3"/>
      <c r="L15" s="11"/>
      <c r="M15" s="11"/>
      <c r="N15" s="12"/>
      <c r="O15" s="13"/>
      <c r="P15" s="12"/>
      <c r="Q15" s="14"/>
      <c r="R15" s="14"/>
      <c r="S15" s="15"/>
      <c r="T15" s="15"/>
      <c r="U15" s="11"/>
      <c r="V15" s="11"/>
      <c r="W15" s="11"/>
      <c r="X15" s="12"/>
      <c r="Y15" s="13"/>
      <c r="Z15" s="12"/>
      <c r="AA15" s="14"/>
      <c r="AB15" s="14"/>
      <c r="AC15" s="15"/>
      <c r="AD15" s="15"/>
      <c r="AE15" s="11"/>
    </row>
    <row r="16" ht="15.75" customHeight="1">
      <c r="A16" s="3">
        <v>15.0</v>
      </c>
      <c r="B16" s="3" t="s">
        <v>82</v>
      </c>
      <c r="C16" s="3" t="s">
        <v>98</v>
      </c>
      <c r="D16" s="10" t="s">
        <v>99</v>
      </c>
      <c r="E16" s="5" t="s">
        <v>40</v>
      </c>
      <c r="F16" s="10" t="s">
        <v>100</v>
      </c>
      <c r="G16" s="7" t="s">
        <v>101</v>
      </c>
      <c r="H16" s="7" t="s">
        <v>102</v>
      </c>
      <c r="I16" s="9" t="str">
        <f>HYPERLINK("https://drive.google.com/file/d/1FnGLRToLXuZEcXwXBISEuwTBuiYFFnn7/view?usp=sharing","salmaabdelaleem-bug15-screenshot")</f>
        <v>salmaabdelaleem-bug15-screenshot</v>
      </c>
      <c r="J16" s="17"/>
      <c r="K16" s="3"/>
      <c r="L16" s="11"/>
      <c r="M16" s="11"/>
      <c r="N16" s="12"/>
      <c r="O16" s="13"/>
      <c r="P16" s="12"/>
      <c r="Q16" s="14"/>
      <c r="R16" s="14"/>
      <c r="S16" s="15"/>
      <c r="T16" s="15"/>
      <c r="U16" s="11"/>
      <c r="V16" s="11"/>
      <c r="W16" s="11"/>
      <c r="X16" s="12"/>
      <c r="Y16" s="13"/>
      <c r="Z16" s="12"/>
      <c r="AA16" s="14"/>
      <c r="AB16" s="14"/>
      <c r="AC16" s="15"/>
      <c r="AD16" s="15"/>
      <c r="AE16" s="11"/>
    </row>
    <row r="17" ht="15.75" customHeight="1">
      <c r="A17" s="3">
        <v>16.0</v>
      </c>
      <c r="B17" s="3" t="s">
        <v>11</v>
      </c>
      <c r="C17" s="3" t="s">
        <v>103</v>
      </c>
      <c r="D17" s="10" t="s">
        <v>104</v>
      </c>
      <c r="E17" s="5" t="s">
        <v>105</v>
      </c>
      <c r="F17" s="6" t="s">
        <v>106</v>
      </c>
      <c r="G17" s="7" t="s">
        <v>107</v>
      </c>
      <c r="H17" s="7" t="s">
        <v>108</v>
      </c>
      <c r="I17" s="9" t="str">
        <f>HYPERLINK("https://drive.google.com/file/d/1rnTIweK-_7sLbn3Y7NPA0XR9AkaunVVb/view?usp=sharing","salmaabdelaleem-bug16-screenshot")</f>
        <v>salmaabdelaleem-bug16-screenshot</v>
      </c>
      <c r="J17" s="17"/>
      <c r="K17" s="3"/>
      <c r="L17" s="11"/>
      <c r="M17" s="11"/>
      <c r="N17" s="12"/>
      <c r="O17" s="13"/>
      <c r="P17" s="12"/>
      <c r="Q17" s="14"/>
      <c r="R17" s="14"/>
      <c r="S17" s="15"/>
      <c r="T17" s="15"/>
      <c r="U17" s="11"/>
      <c r="V17" s="11"/>
      <c r="W17" s="11"/>
      <c r="X17" s="12"/>
      <c r="Y17" s="13"/>
      <c r="Z17" s="12"/>
      <c r="AA17" s="14"/>
      <c r="AB17" s="14"/>
      <c r="AC17" s="15"/>
      <c r="AD17" s="15"/>
      <c r="AE17" s="11"/>
    </row>
    <row r="18" ht="15.75" customHeight="1">
      <c r="A18" s="3">
        <v>17.0</v>
      </c>
      <c r="B18" s="3" t="s">
        <v>11</v>
      </c>
      <c r="C18" s="3" t="s">
        <v>109</v>
      </c>
      <c r="D18" s="10" t="s">
        <v>110</v>
      </c>
      <c r="E18" s="5" t="s">
        <v>111</v>
      </c>
      <c r="F18" s="6" t="s">
        <v>112</v>
      </c>
      <c r="G18" s="7" t="s">
        <v>113</v>
      </c>
      <c r="H18" s="7" t="s">
        <v>114</v>
      </c>
      <c r="I18" s="18" t="s">
        <v>115</v>
      </c>
      <c r="J18" s="17"/>
      <c r="K18" s="3"/>
      <c r="L18" s="11"/>
      <c r="M18" s="11"/>
      <c r="N18" s="12"/>
      <c r="O18" s="13"/>
      <c r="P18" s="12"/>
      <c r="Q18" s="14"/>
      <c r="R18" s="14"/>
      <c r="S18" s="15"/>
      <c r="T18" s="15"/>
      <c r="U18" s="11"/>
      <c r="V18" s="11"/>
      <c r="W18" s="11"/>
      <c r="X18" s="12"/>
      <c r="Y18" s="13"/>
      <c r="Z18" s="12"/>
      <c r="AA18" s="14"/>
      <c r="AB18" s="14"/>
      <c r="AC18" s="15"/>
      <c r="AD18" s="15"/>
      <c r="AE18" s="11"/>
    </row>
    <row r="19" ht="15.75" customHeight="1">
      <c r="A19" s="3">
        <v>18.0</v>
      </c>
      <c r="B19" s="3" t="s">
        <v>11</v>
      </c>
      <c r="C19" s="3" t="s">
        <v>109</v>
      </c>
      <c r="D19" s="10" t="s">
        <v>116</v>
      </c>
      <c r="E19" s="5" t="s">
        <v>14</v>
      </c>
      <c r="F19" s="10" t="s">
        <v>117</v>
      </c>
      <c r="G19" s="7" t="s">
        <v>118</v>
      </c>
      <c r="H19" s="7" t="s">
        <v>119</v>
      </c>
      <c r="I19" s="18" t="s">
        <v>120</v>
      </c>
      <c r="J19" s="17"/>
      <c r="K19" s="3"/>
      <c r="L19" s="11"/>
      <c r="M19" s="11"/>
      <c r="N19" s="12"/>
      <c r="O19" s="13"/>
      <c r="P19" s="12"/>
      <c r="Q19" s="14"/>
      <c r="R19" s="14"/>
      <c r="S19" s="15"/>
      <c r="T19" s="15"/>
      <c r="U19" s="11"/>
      <c r="V19" s="11"/>
      <c r="W19" s="11"/>
      <c r="X19" s="12"/>
      <c r="Y19" s="13"/>
      <c r="Z19" s="12"/>
      <c r="AA19" s="14"/>
      <c r="AB19" s="14"/>
      <c r="AC19" s="15"/>
      <c r="AD19" s="15"/>
      <c r="AE19" s="11"/>
    </row>
    <row r="20" ht="15.75" customHeight="1">
      <c r="A20" s="3">
        <v>19.0</v>
      </c>
      <c r="B20" s="3" t="s">
        <v>82</v>
      </c>
      <c r="C20" s="3" t="s">
        <v>121</v>
      </c>
      <c r="D20" s="10" t="s">
        <v>122</v>
      </c>
      <c r="E20" s="5" t="s">
        <v>40</v>
      </c>
      <c r="F20" s="10" t="s">
        <v>123</v>
      </c>
      <c r="G20" s="7" t="s">
        <v>124</v>
      </c>
      <c r="H20" s="7" t="s">
        <v>125</v>
      </c>
      <c r="I20" s="9" t="str">
        <f>HYPERLINK("https://drive.google.com/file/d/1dJZo9kQQuR-rSrob37MhLo9R6eMNHeDT/view?usp=sharing","salmaabdelaleem-bug19-screenshot")</f>
        <v>salmaabdelaleem-bug19-screenshot</v>
      </c>
      <c r="J20" s="17"/>
      <c r="K20" s="3"/>
      <c r="L20" s="11"/>
      <c r="M20" s="11"/>
      <c r="N20" s="12"/>
      <c r="O20" s="13"/>
      <c r="P20" s="12"/>
      <c r="Q20" s="14"/>
      <c r="R20" s="14"/>
      <c r="S20" s="15"/>
      <c r="T20" s="15"/>
      <c r="U20" s="11"/>
      <c r="V20" s="11"/>
      <c r="W20" s="11"/>
      <c r="X20" s="12"/>
      <c r="Y20" s="13"/>
      <c r="Z20" s="12"/>
      <c r="AA20" s="14"/>
      <c r="AB20" s="14"/>
      <c r="AC20" s="15"/>
      <c r="AD20" s="15"/>
      <c r="AE20" s="11"/>
    </row>
    <row r="21" ht="15.75" customHeight="1">
      <c r="A21" s="3">
        <v>20.0</v>
      </c>
      <c r="B21" s="3" t="s">
        <v>71</v>
      </c>
      <c r="C21" s="3" t="s">
        <v>121</v>
      </c>
      <c r="D21" s="10" t="s">
        <v>126</v>
      </c>
      <c r="E21" s="5" t="s">
        <v>40</v>
      </c>
      <c r="F21" s="10" t="s">
        <v>127</v>
      </c>
      <c r="G21" s="7" t="s">
        <v>128</v>
      </c>
      <c r="H21" s="7" t="s">
        <v>129</v>
      </c>
      <c r="I21" s="9" t="str">
        <f>HYPERLINK("https://drive.google.com/file/d/1fgeD3SyrgZ317G_QU-yV6HKzgvU1ZwjR/view?usp=sharing","salmaabdelaleem-bug20-screenshot")</f>
        <v>salmaabdelaleem-bug20-screenshot</v>
      </c>
      <c r="J21" s="17"/>
      <c r="K21" s="3"/>
      <c r="L21" s="11"/>
      <c r="M21" s="11"/>
      <c r="N21" s="12"/>
      <c r="O21" s="13"/>
      <c r="P21" s="12"/>
      <c r="Q21" s="14"/>
      <c r="R21" s="14"/>
      <c r="S21" s="15"/>
      <c r="T21" s="15"/>
      <c r="U21" s="11"/>
      <c r="V21" s="11"/>
      <c r="W21" s="11"/>
      <c r="X21" s="12"/>
      <c r="Y21" s="13"/>
      <c r="Z21" s="12"/>
      <c r="AA21" s="14"/>
      <c r="AB21" s="14"/>
      <c r="AC21" s="15"/>
      <c r="AD21" s="15"/>
      <c r="AE21" s="11"/>
    </row>
    <row r="22" ht="15.75" customHeight="1">
      <c r="A22" s="2"/>
      <c r="B22" s="11"/>
      <c r="C22" s="2"/>
      <c r="D22" s="2"/>
      <c r="E22" s="19"/>
      <c r="F22" s="2"/>
      <c r="G22" s="2"/>
      <c r="H22" s="2"/>
      <c r="I22" s="19"/>
      <c r="J22" s="2"/>
      <c r="K22" s="2"/>
      <c r="L22" s="2"/>
      <c r="M22" s="2"/>
      <c r="N22" s="2"/>
      <c r="O22" s="2"/>
      <c r="P22" s="2"/>
      <c r="Q22" s="2"/>
      <c r="R22" s="2"/>
      <c r="S22" s="2"/>
      <c r="T22" s="2"/>
      <c r="U22" s="2"/>
      <c r="V22" s="2"/>
      <c r="W22" s="2"/>
      <c r="X22" s="2"/>
      <c r="Y22" s="2"/>
      <c r="Z22" s="2"/>
      <c r="AA22" s="2"/>
      <c r="AB22" s="2"/>
      <c r="AC22" s="2"/>
      <c r="AD22" s="2"/>
      <c r="AE22" s="2"/>
    </row>
    <row r="23" ht="15.75" customHeight="1">
      <c r="A23" s="2"/>
      <c r="B23" s="11"/>
      <c r="C23" s="2"/>
      <c r="D23" s="2"/>
      <c r="E23" s="19"/>
      <c r="F23" s="2"/>
      <c r="G23" s="2"/>
      <c r="H23" s="2"/>
      <c r="I23" s="19"/>
      <c r="J23" s="2"/>
      <c r="K23" s="2"/>
      <c r="L23" s="2"/>
      <c r="M23" s="2"/>
      <c r="N23" s="2"/>
      <c r="O23" s="2"/>
      <c r="P23" s="2"/>
      <c r="Q23" s="2"/>
      <c r="R23" s="2"/>
      <c r="S23" s="2"/>
      <c r="T23" s="2"/>
      <c r="U23" s="2"/>
      <c r="V23" s="2"/>
      <c r="W23" s="2"/>
      <c r="X23" s="2"/>
      <c r="Y23" s="2"/>
      <c r="Z23" s="2"/>
      <c r="AA23" s="2"/>
      <c r="AB23" s="2"/>
      <c r="AC23" s="2"/>
      <c r="AD23" s="2"/>
      <c r="AE23" s="2"/>
    </row>
    <row r="24" ht="15.75" customHeight="1">
      <c r="A24" s="2"/>
      <c r="B24" s="11"/>
      <c r="C24" s="2"/>
      <c r="D24" s="2"/>
      <c r="E24" s="19"/>
      <c r="F24" s="2"/>
      <c r="G24" s="2"/>
      <c r="H24" s="2"/>
      <c r="I24" s="19"/>
      <c r="J24" s="2"/>
      <c r="K24" s="2"/>
      <c r="L24" s="2"/>
      <c r="M24" s="2"/>
      <c r="N24" s="2"/>
      <c r="O24" s="2"/>
      <c r="P24" s="2"/>
      <c r="Q24" s="2"/>
      <c r="R24" s="2"/>
      <c r="S24" s="2"/>
      <c r="T24" s="2"/>
      <c r="U24" s="2"/>
      <c r="V24" s="2"/>
      <c r="W24" s="2"/>
      <c r="X24" s="2"/>
      <c r="Y24" s="2"/>
      <c r="Z24" s="2"/>
      <c r="AA24" s="2"/>
      <c r="AB24" s="2"/>
      <c r="AC24" s="2"/>
      <c r="AD24" s="2"/>
      <c r="AE24" s="2"/>
    </row>
    <row r="25" ht="15.75" customHeight="1">
      <c r="A25" s="2"/>
      <c r="B25" s="11"/>
      <c r="C25" s="2"/>
      <c r="D25" s="2"/>
      <c r="E25" s="19"/>
      <c r="F25" s="2"/>
      <c r="G25" s="2"/>
      <c r="H25" s="2"/>
      <c r="I25" s="19"/>
      <c r="J25" s="2"/>
      <c r="K25" s="2"/>
      <c r="L25" s="2"/>
      <c r="M25" s="2"/>
      <c r="N25" s="2"/>
      <c r="O25" s="2"/>
      <c r="P25" s="2"/>
      <c r="Q25" s="2"/>
      <c r="R25" s="2"/>
      <c r="S25" s="2"/>
      <c r="T25" s="2"/>
      <c r="U25" s="2"/>
      <c r="V25" s="2"/>
      <c r="W25" s="2"/>
      <c r="X25" s="2"/>
      <c r="Y25" s="2"/>
      <c r="Z25" s="2"/>
      <c r="AA25" s="2"/>
      <c r="AB25" s="2"/>
      <c r="AC25" s="2"/>
      <c r="AD25" s="2"/>
      <c r="AE25" s="2"/>
    </row>
    <row r="26" ht="15.75" customHeight="1">
      <c r="A26" s="2"/>
      <c r="B26" s="2"/>
      <c r="C26" s="2"/>
      <c r="D26" s="2"/>
      <c r="E26" s="19"/>
      <c r="F26" s="2"/>
      <c r="G26" s="2"/>
      <c r="H26" s="2"/>
      <c r="I26" s="19"/>
      <c r="J26" s="2"/>
      <c r="K26" s="2"/>
      <c r="L26" s="2"/>
      <c r="M26" s="2"/>
      <c r="N26" s="2"/>
      <c r="O26" s="2"/>
      <c r="P26" s="2"/>
      <c r="Q26" s="2"/>
      <c r="R26" s="2"/>
      <c r="S26" s="2"/>
      <c r="T26" s="2"/>
      <c r="U26" s="2"/>
      <c r="V26" s="2"/>
      <c r="W26" s="2"/>
      <c r="X26" s="2"/>
      <c r="Y26" s="2"/>
      <c r="Z26" s="2"/>
      <c r="AA26" s="2"/>
      <c r="AB26" s="2"/>
      <c r="AC26" s="2"/>
      <c r="AD26" s="2"/>
      <c r="AE26" s="2"/>
    </row>
    <row r="27" ht="15.75" customHeight="1">
      <c r="A27" s="2"/>
      <c r="B27" s="2"/>
      <c r="C27" s="2"/>
      <c r="D27" s="2"/>
      <c r="E27" s="2"/>
      <c r="F27" s="2"/>
      <c r="G27" s="2"/>
      <c r="H27" s="2"/>
      <c r="I27" s="19"/>
      <c r="J27" s="2"/>
      <c r="K27" s="2"/>
      <c r="L27" s="2"/>
      <c r="M27" s="2"/>
      <c r="N27" s="2"/>
      <c r="O27" s="2"/>
      <c r="P27" s="2"/>
      <c r="Q27" s="2"/>
      <c r="R27" s="2"/>
      <c r="S27" s="2"/>
      <c r="T27" s="2"/>
      <c r="U27" s="2"/>
      <c r="V27" s="2"/>
      <c r="W27" s="2"/>
      <c r="X27" s="2"/>
      <c r="Y27" s="2"/>
      <c r="Z27" s="2"/>
      <c r="AA27" s="2"/>
      <c r="AB27" s="2"/>
      <c r="AC27" s="2"/>
      <c r="AD27" s="2"/>
      <c r="AE27" s="2"/>
    </row>
    <row r="28" ht="15.75" customHeight="1">
      <c r="A28" s="2"/>
      <c r="B28" s="2"/>
      <c r="C28" s="2"/>
      <c r="D28" s="2"/>
      <c r="E28" s="2"/>
      <c r="F28" s="2"/>
      <c r="G28" s="2"/>
      <c r="H28" s="2"/>
      <c r="I28" s="19"/>
      <c r="J28" s="2"/>
      <c r="K28" s="2"/>
      <c r="L28" s="2"/>
      <c r="M28" s="2"/>
      <c r="N28" s="2"/>
      <c r="O28" s="2"/>
      <c r="P28" s="2"/>
      <c r="Q28" s="2"/>
      <c r="R28" s="2"/>
      <c r="S28" s="2"/>
      <c r="T28" s="2"/>
      <c r="U28" s="2"/>
      <c r="V28" s="2"/>
      <c r="W28" s="2"/>
      <c r="X28" s="2"/>
      <c r="Y28" s="2"/>
      <c r="Z28" s="2"/>
      <c r="AA28" s="2"/>
      <c r="AB28" s="2"/>
      <c r="AC28" s="2"/>
      <c r="AD28" s="2"/>
      <c r="AE28" s="2"/>
    </row>
    <row r="29" ht="15.75" customHeight="1">
      <c r="A29" s="2"/>
      <c r="B29" s="2"/>
      <c r="C29" s="2"/>
      <c r="D29" s="2"/>
      <c r="E29" s="2"/>
      <c r="F29" s="2"/>
      <c r="G29" s="2"/>
      <c r="H29" s="2"/>
      <c r="I29" s="19"/>
      <c r="J29" s="2"/>
      <c r="K29" s="2"/>
      <c r="L29" s="2"/>
      <c r="M29" s="2"/>
      <c r="N29" s="2"/>
      <c r="O29" s="2"/>
      <c r="P29" s="2"/>
      <c r="Q29" s="2"/>
      <c r="R29" s="2"/>
      <c r="S29" s="2"/>
      <c r="T29" s="2"/>
      <c r="U29" s="2"/>
      <c r="V29" s="2"/>
      <c r="W29" s="2"/>
      <c r="X29" s="2"/>
      <c r="Y29" s="2"/>
      <c r="Z29" s="2"/>
      <c r="AA29" s="2"/>
      <c r="AB29" s="2"/>
      <c r="AC29" s="2"/>
      <c r="AD29" s="2"/>
      <c r="AE29" s="2"/>
    </row>
    <row r="30" ht="15.75" customHeight="1">
      <c r="A30" s="2"/>
      <c r="B30" s="2"/>
      <c r="C30" s="2"/>
      <c r="D30" s="2"/>
      <c r="E30" s="2"/>
      <c r="F30" s="2"/>
      <c r="G30" s="2"/>
      <c r="H30" s="2"/>
      <c r="I30" s="19"/>
      <c r="J30" s="2"/>
      <c r="K30" s="2"/>
      <c r="L30" s="2"/>
      <c r="M30" s="2"/>
      <c r="N30" s="2"/>
      <c r="O30" s="2"/>
      <c r="P30" s="2"/>
      <c r="Q30" s="2"/>
      <c r="R30" s="2"/>
      <c r="S30" s="2"/>
      <c r="T30" s="2"/>
      <c r="U30" s="2"/>
      <c r="V30" s="2"/>
      <c r="W30" s="2"/>
      <c r="X30" s="2"/>
      <c r="Y30" s="2"/>
      <c r="Z30" s="2"/>
      <c r="AA30" s="2"/>
      <c r="AB30" s="2"/>
      <c r="AC30" s="2"/>
      <c r="AD30" s="2"/>
      <c r="AE30" s="2"/>
    </row>
    <row r="31" ht="15.75" customHeight="1">
      <c r="A31" s="2"/>
      <c r="B31" s="2"/>
      <c r="C31" s="2"/>
      <c r="D31" s="2"/>
      <c r="E31" s="2"/>
      <c r="F31" s="2"/>
      <c r="G31" s="2"/>
      <c r="H31" s="2"/>
      <c r="I31" s="19"/>
      <c r="J31" s="2"/>
      <c r="K31" s="2"/>
      <c r="L31" s="2"/>
      <c r="M31" s="2"/>
      <c r="N31" s="2"/>
      <c r="O31" s="2"/>
      <c r="P31" s="2"/>
      <c r="Q31" s="2"/>
      <c r="R31" s="2"/>
      <c r="S31" s="2"/>
      <c r="T31" s="2"/>
      <c r="U31" s="2"/>
      <c r="V31" s="2"/>
      <c r="W31" s="2"/>
      <c r="X31" s="2"/>
      <c r="Y31" s="2"/>
      <c r="Z31" s="2"/>
      <c r="AA31" s="2"/>
      <c r="AB31" s="2"/>
      <c r="AC31" s="2"/>
      <c r="AD31" s="2"/>
      <c r="AE31" s="2"/>
    </row>
    <row r="32" ht="15.75" customHeight="1">
      <c r="A32" s="2"/>
      <c r="B32" s="2"/>
      <c r="C32" s="2"/>
      <c r="D32" s="2"/>
      <c r="E32" s="2"/>
      <c r="F32" s="2"/>
      <c r="G32" s="2"/>
      <c r="H32" s="2"/>
      <c r="I32" s="19"/>
      <c r="J32" s="2"/>
      <c r="K32" s="2"/>
      <c r="L32" s="2"/>
      <c r="M32" s="2"/>
      <c r="N32" s="2"/>
      <c r="O32" s="2"/>
      <c r="P32" s="2"/>
      <c r="Q32" s="2"/>
      <c r="R32" s="2"/>
      <c r="S32" s="2"/>
      <c r="T32" s="2"/>
      <c r="U32" s="2"/>
      <c r="V32" s="2"/>
      <c r="W32" s="2"/>
      <c r="X32" s="2"/>
      <c r="Y32" s="2"/>
      <c r="Z32" s="2"/>
      <c r="AA32" s="2"/>
      <c r="AB32" s="2"/>
      <c r="AC32" s="2"/>
      <c r="AD32" s="2"/>
      <c r="AE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sheetData>
  <hyperlinks>
    <hyperlink r:id="rId2" ref="E2"/>
    <hyperlink r:id="rId3" ref="I2"/>
    <hyperlink r:id="rId4" ref="E3"/>
    <hyperlink r:id="rId5" ref="I3"/>
    <hyperlink r:id="rId6" ref="J3"/>
    <hyperlink r:id="rId7" ref="E4"/>
    <hyperlink r:id="rId8" ref="I4"/>
    <hyperlink r:id="rId9" ref="E5"/>
    <hyperlink r:id="rId10" ref="I5"/>
    <hyperlink r:id="rId11" ref="E6"/>
    <hyperlink r:id="rId12" ref="I6"/>
    <hyperlink r:id="rId13" ref="J6"/>
    <hyperlink r:id="rId14" ref="E7"/>
    <hyperlink r:id="rId15" ref="I7"/>
    <hyperlink r:id="rId16" ref="J7"/>
    <hyperlink r:id="rId17" ref="E8"/>
    <hyperlink r:id="rId18" ref="I8"/>
    <hyperlink r:id="rId19" ref="E9"/>
    <hyperlink r:id="rId20" ref="I9"/>
    <hyperlink r:id="rId21" ref="E10"/>
    <hyperlink r:id="rId22" ref="E11"/>
    <hyperlink r:id="rId23" ref="E12"/>
    <hyperlink r:id="rId24" ref="E14"/>
    <hyperlink r:id="rId25" ref="E15"/>
    <hyperlink r:id="rId26" ref="I18"/>
    <hyperlink r:id="rId27" ref="E19"/>
    <hyperlink r:id="rId28" ref="I19"/>
  </hyperlinks>
  <printOptions/>
  <pageMargins bottom="0.75" footer="0.0" header="0.0" left="0.7" right="0.7" top="0.75"/>
  <pageSetup orientation="portrait"/>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2025-05-26T12:22:27Z</dcterms:created>
  <dc:creator>salma</dc:creator>
</cp:coreProperties>
</file>