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hant.sarkhot\Desktop\New folder (2)\ISMS\"/>
    </mc:Choice>
  </mc:AlternateContent>
  <xr:revisionPtr revIDLastSave="0" documentId="13_ncr:1_{08EF58E9-DD62-4E16-A8EC-CEE50FF3494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Joining" sheetId="1" r:id="rId1"/>
    <sheet name="Exit" sheetId="2" r:id="rId2"/>
    <sheet name="Training" sheetId="3" r:id="rId3"/>
    <sheet name="Objectives" sheetId="5" r:id="rId4"/>
    <sheet name="Vendor Data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C9" i="2"/>
  <c r="E17" i="2"/>
  <c r="E15" i="2"/>
  <c r="E16" i="2"/>
  <c r="E14" i="2"/>
  <c r="F9" i="2" l="1"/>
  <c r="F10" i="2" s="1"/>
  <c r="F19" i="1"/>
  <c r="D19" i="1"/>
  <c r="G19" i="1" l="1"/>
  <c r="G20" i="1" s="1"/>
  <c r="E19" i="1"/>
  <c r="BU21" i="1" l="1"/>
  <c r="B4" i="3"/>
  <c r="C4" i="3"/>
  <c r="D4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Pawan Shekatkar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Pawan Shekatkar:</t>
        </r>
        <r>
          <rPr>
            <sz val="9"/>
            <color indexed="81"/>
            <rFont val="Tahoma"/>
            <family val="2"/>
          </rPr>
          <t xml:space="preserve">
- MRF
- Resume
- Interview Assessment Sheet
- Salary slip
- Bank statement</t>
        </r>
      </text>
    </comment>
  </commentList>
</comments>
</file>

<file path=xl/sharedStrings.xml><?xml version="1.0" encoding="utf-8"?>
<sst xmlns="http://schemas.openxmlformats.org/spreadsheetml/2006/main" count="252" uniqueCount="103">
  <si>
    <t>Joining</t>
  </si>
  <si>
    <t>Background verification</t>
  </si>
  <si>
    <t>Educational verification</t>
  </si>
  <si>
    <t>Offer letter</t>
  </si>
  <si>
    <t>Appointment Letter</t>
  </si>
  <si>
    <t>NDA</t>
  </si>
  <si>
    <t>Agreement</t>
  </si>
  <si>
    <t>NA</t>
  </si>
  <si>
    <t>PF</t>
  </si>
  <si>
    <t>Job Responsibility</t>
  </si>
  <si>
    <t>Done</t>
  </si>
  <si>
    <t>Pending</t>
  </si>
  <si>
    <t>Total</t>
  </si>
  <si>
    <t>iConnect ID generation</t>
  </si>
  <si>
    <t>User awareness</t>
  </si>
  <si>
    <t>Backpaper set</t>
  </si>
  <si>
    <t>Clover Application Form</t>
  </si>
  <si>
    <t>PAN card</t>
  </si>
  <si>
    <t>Aadhar card</t>
  </si>
  <si>
    <t>Exit Details</t>
  </si>
  <si>
    <t>Sep-18</t>
  </si>
  <si>
    <t>Oct-18</t>
  </si>
  <si>
    <t>Nov-18</t>
  </si>
  <si>
    <t>Dec-18</t>
  </si>
  <si>
    <t>Exit Interview</t>
  </si>
  <si>
    <t>Relieving Letter</t>
  </si>
  <si>
    <t>Experience Letter</t>
  </si>
  <si>
    <t>F&amp;F details to Accounts</t>
  </si>
  <si>
    <t>F&amp;F payout</t>
  </si>
  <si>
    <t>TOTAL</t>
  </si>
  <si>
    <t>Trainings</t>
  </si>
  <si>
    <t>Planned</t>
  </si>
  <si>
    <t>Conducted</t>
  </si>
  <si>
    <t>Vendor Name</t>
  </si>
  <si>
    <t>Adrenalin</t>
  </si>
  <si>
    <t>A-Check</t>
  </si>
  <si>
    <t>Job Tree</t>
  </si>
  <si>
    <t>Renewal due date</t>
  </si>
  <si>
    <t>Apr'19</t>
  </si>
  <si>
    <t>Aug'19</t>
  </si>
  <si>
    <t>iConnect</t>
  </si>
  <si>
    <t>Background Check</t>
  </si>
  <si>
    <t>Vendor for</t>
  </si>
  <si>
    <t>Selected Clause/Control</t>
  </si>
  <si>
    <t>Measurement
Frequency</t>
  </si>
  <si>
    <t>Achievement Expected</t>
  </si>
  <si>
    <t>Sept-18</t>
  </si>
  <si>
    <t>HR (should include incidents related to POSH)
Customer Delivery/Project</t>
  </si>
  <si>
    <t>Monthly</t>
  </si>
  <si>
    <t>&lt;=5</t>
  </si>
  <si>
    <t>Number of employees relieved/ terminated without execution of HR Exit check list</t>
  </si>
  <si>
    <t>Quarterly</t>
  </si>
  <si>
    <t>100% compliance</t>
  </si>
  <si>
    <t>Background Verification for all employees</t>
  </si>
  <si>
    <t>ISMS Objectives</t>
  </si>
  <si>
    <t>QMS Objectives</t>
  </si>
  <si>
    <t>Formality completed for Exits as per TAT</t>
  </si>
  <si>
    <t>Kharvi</t>
  </si>
  <si>
    <t>PF Consultant</t>
  </si>
  <si>
    <t>Creche</t>
  </si>
  <si>
    <t>Cosmi Kids</t>
  </si>
  <si>
    <t>Dec'19</t>
  </si>
  <si>
    <t>Jan'19</t>
  </si>
  <si>
    <t>Mediclaim</t>
  </si>
  <si>
    <t>Bharti AXA</t>
  </si>
  <si>
    <t>Acceptable</t>
  </si>
  <si>
    <t>Initiated</t>
  </si>
  <si>
    <t>Accepted offer letter</t>
  </si>
  <si>
    <t>Issued</t>
  </si>
  <si>
    <t>Acknowledged</t>
  </si>
  <si>
    <t>Induction Feedback</t>
  </si>
  <si>
    <t>Complete</t>
  </si>
  <si>
    <t>To be discussed</t>
  </si>
  <si>
    <t>Completion</t>
  </si>
  <si>
    <t>Verified</t>
  </si>
  <si>
    <t>Completed</t>
  </si>
  <si>
    <t>Done / Justification</t>
  </si>
  <si>
    <t>Clearance completion</t>
  </si>
  <si>
    <t>Within 45 days</t>
  </si>
  <si>
    <t>Verified / Undertaking / Resignation acceptance
Regularised within 30 days</t>
  </si>
  <si>
    <t>Initiated
Regularised within 15 days</t>
  </si>
  <si>
    <t>Original verified / Undertaking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</si>
  <si>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</si>
  <si>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</si>
  <si>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</si>
  <si>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</si>
  <si>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</si>
  <si>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</si>
  <si>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</si>
  <si>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</si>
  <si>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</si>
  <si>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</si>
  <si>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</si>
  <si>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</si>
  <si>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 xml:space="preserve">Formality completed for joinees as per TAT </t>
  </si>
  <si>
    <t>Remarks</t>
  </si>
  <si>
    <t>16-OCT to 15-NOV</t>
  </si>
  <si>
    <t>16-NOV to 15-DEC</t>
  </si>
  <si>
    <t>Total Joiners</t>
  </si>
  <si>
    <t>Exit</t>
  </si>
  <si>
    <t>NRE</t>
  </si>
  <si>
    <t>16-DEC to 15-JAN</t>
  </si>
  <si>
    <t>16-JAN to 15-FEB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</si>
</sst>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9" fontId="0" fillId="0" borderId="0" xfId="1" applyFont="1" applyAlignment="1">
      <alignment vertical="center"/>
    </xf>
    <xf numFmtId="9" fontId="0" fillId="0" borderId="7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33CC33"/>
      <color rgb="FF008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"/>
  <sheetViews>
    <sheetView showGridLines="0" topLeftCell="A28" zoomScale="95" zoomScaleNormal="95" workbookViewId="0">
      <selection activeCell="B33" sqref="B33"/>
    </sheetView>
  </sheetViews>
  <sheetFormatPr defaultRowHeight="15" x14ac:dyDescent="0.25"/>
  <cols>
    <col min="1" max="1" width="25.28515625" style="1" customWidth="1"/>
    <col min="2" max="2" width="24.5703125" style="1" customWidth="1"/>
    <col min="3" max="3" width="9.5703125" style="1" customWidth="1"/>
    <col min="4" max="5" width="9.85546875" style="1" customWidth="1"/>
    <col min="6" max="6" width="9.140625" style="1" customWidth="1"/>
    <col min="7" max="7" width="8.7109375" style="1" customWidth="1"/>
    <col min="8" max="8" width="10.5703125" style="1" customWidth="1"/>
    <col min="9" max="15" width="9.85546875" style="1" customWidth="1"/>
    <col min="16" max="16" width="10" style="1" customWidth="1"/>
    <col min="17" max="27" width="9.85546875" style="1" customWidth="1"/>
    <col min="28" max="31" width="9.140625" style="1"/>
    <col min="32" max="32" width="9.85546875" style="1" customWidth="1"/>
    <col min="33" max="37" width="9.140625" style="1"/>
    <col min="38" max="38" width="9.85546875" style="1" customWidth="1"/>
    <col min="39" max="43" width="9.140625" style="1"/>
    <col min="44" max="44" width="9.85546875" style="1" customWidth="1"/>
    <col min="45" max="49" width="9.140625" style="1"/>
    <col min="50" max="50" width="9.85546875" style="1" customWidth="1"/>
    <col min="51" max="55" width="9.140625" style="1"/>
    <col min="56" max="56" width="9.85546875" style="1" customWidth="1"/>
    <col min="57" max="61" width="9.140625" style="1"/>
    <col min="62" max="62" width="9.85546875" style="1" customWidth="1"/>
    <col min="63" max="67" width="9.140625" style="1"/>
    <col min="68" max="68" width="9.85546875" style="1" customWidth="1"/>
    <col min="69" max="16384" width="9.140625" style="1"/>
  </cols>
  <sheetData>
    <row r="1" spans="1:73" ht="21.75" customHeight="1" x14ac:dyDescent="0.25">
      <c r="A1" s="42" t="s">
        <v>0</v>
      </c>
      <c r="B1" s="44" t="s">
        <v>65</v>
      </c>
      <c r="C1" s="37" t="s">
        <v>98</v>
      </c>
      <c r="D1" s="39" t="s">
        <v>82</v>
      </c>
      <c r="E1" s="40"/>
      <c r="F1" s="40"/>
      <c r="G1" s="40"/>
      <c r="H1" s="37" t="s">
        <v>98</v>
      </c>
      <c r="I1" s="39" t="s">
        <v>83</v>
      </c>
      <c r="J1" s="40"/>
      <c r="K1" s="40"/>
      <c r="L1" s="40"/>
      <c r="M1" s="41"/>
      <c r="N1" s="37" t="s">
        <v>98</v>
      </c>
      <c r="O1" s="39" t="s">
        <v>84</v>
      </c>
      <c r="P1" s="40"/>
      <c r="Q1" s="40"/>
      <c r="R1" s="40"/>
      <c r="S1" s="41"/>
      <c r="T1" s="37" t="s">
        <v>98</v>
      </c>
      <c r="U1" s="39" t="s">
        <v>85</v>
      </c>
      <c r="V1" s="40"/>
      <c r="W1" s="40"/>
      <c r="X1" s="40"/>
      <c r="Y1" s="41"/>
      <c r="Z1" s="37" t="s">
        <v>98</v>
      </c>
      <c r="AA1" s="39" t="s">
        <v>86</v>
      </c>
      <c r="AB1" s="40"/>
      <c r="AC1" s="40"/>
      <c r="AD1" s="40"/>
      <c r="AE1" s="41"/>
      <c r="AF1" s="37" t="s">
        <v>98</v>
      </c>
      <c r="AG1" s="39" t="s">
        <v>87</v>
      </c>
      <c r="AH1" s="40"/>
      <c r="AI1" s="40"/>
      <c r="AJ1" s="40"/>
      <c r="AK1" s="41"/>
      <c r="AL1" s="37" t="s">
        <v>98</v>
      </c>
      <c r="AM1" s="39" t="s">
        <v>88</v>
      </c>
      <c r="AN1" s="40"/>
      <c r="AO1" s="40"/>
      <c r="AP1" s="40"/>
      <c r="AQ1" s="41"/>
      <c r="AR1" s="37" t="s">
        <v>98</v>
      </c>
      <c r="AS1" s="39" t="s">
        <v>89</v>
      </c>
      <c r="AT1" s="40"/>
      <c r="AU1" s="40"/>
      <c r="AV1" s="40"/>
      <c r="AW1" s="41"/>
      <c r="AX1" s="37" t="s">
        <v>98</v>
      </c>
      <c r="AY1" s="39" t="s">
        <v>90</v>
      </c>
      <c r="AZ1" s="40"/>
      <c r="BA1" s="40"/>
      <c r="BB1" s="40"/>
      <c r="BC1" s="41"/>
      <c r="BD1" s="37" t="s">
        <v>98</v>
      </c>
      <c r="BE1" s="39" t="s">
        <v>91</v>
      </c>
      <c r="BF1" s="40"/>
      <c r="BG1" s="40"/>
      <c r="BH1" s="40"/>
      <c r="BI1" s="41"/>
      <c r="BJ1" s="37" t="s">
        <v>98</v>
      </c>
      <c r="BK1" s="39" t="s">
        <v>92</v>
      </c>
      <c r="BL1" s="40"/>
      <c r="BM1" s="40"/>
      <c r="BN1" s="40"/>
      <c r="BO1" s="41"/>
      <c r="BP1" s="37" t="s">
        <v>98</v>
      </c>
      <c r="BQ1" s="39" t="s">
        <v>93</v>
      </c>
      <c r="BR1" s="40"/>
      <c r="BS1" s="40"/>
      <c r="BT1" s="40"/>
      <c r="BU1" s="41"/>
    </row>
    <row r="2" spans="1:73" ht="20.25" customHeight="1" x14ac:dyDescent="0.25">
      <c r="A2" s="43"/>
      <c r="B2" s="45"/>
      <c r="C2" s="38"/>
      <c r="D2" s="4" t="s">
        <v>10</v>
      </c>
      <c r="E2" s="4" t="s">
        <v>11</v>
      </c>
      <c r="F2" s="4" t="s">
        <v>7</v>
      </c>
      <c r="G2" s="4" t="s">
        <v>12</v>
      </c>
      <c r="H2" s="38"/>
      <c r="I2" s="4" t="s">
        <v>10</v>
      </c>
      <c r="J2" s="4" t="s">
        <v>11</v>
      </c>
      <c r="K2" s="4" t="s">
        <v>7</v>
      </c>
      <c r="L2" s="4" t="s">
        <v>12</v>
      </c>
      <c r="M2" s="25" t="s">
        <v>95</v>
      </c>
      <c r="N2" s="38"/>
      <c r="O2" s="4" t="s">
        <v>10</v>
      </c>
      <c r="P2" s="4" t="s">
        <v>11</v>
      </c>
      <c r="Q2" s="4" t="s">
        <v>7</v>
      </c>
      <c r="R2" s="4" t="s">
        <v>12</v>
      </c>
      <c r="S2" s="25" t="s">
        <v>95</v>
      </c>
      <c r="T2" s="38"/>
      <c r="U2" s="4" t="s">
        <v>10</v>
      </c>
      <c r="V2" s="4" t="s">
        <v>11</v>
      </c>
      <c r="W2" s="4" t="s">
        <v>7</v>
      </c>
      <c r="X2" s="4" t="s">
        <v>12</v>
      </c>
      <c r="Y2" s="25" t="s">
        <v>95</v>
      </c>
      <c r="Z2" s="38"/>
      <c r="AA2" s="4" t="s">
        <v>10</v>
      </c>
      <c r="AB2" s="4" t="s">
        <v>11</v>
      </c>
      <c r="AC2" s="4" t="s">
        <v>7</v>
      </c>
      <c r="AD2" s="4" t="s">
        <v>12</v>
      </c>
      <c r="AE2" s="25" t="s">
        <v>95</v>
      </c>
      <c r="AF2" s="38"/>
      <c r="AG2" s="4" t="s">
        <v>10</v>
      </c>
      <c r="AH2" s="4" t="s">
        <v>11</v>
      </c>
      <c r="AI2" s="4" t="s">
        <v>7</v>
      </c>
      <c r="AJ2" s="4" t="s">
        <v>12</v>
      </c>
      <c r="AK2" s="25" t="s">
        <v>95</v>
      </c>
      <c r="AL2" s="38"/>
      <c r="AM2" s="4" t="s">
        <v>10</v>
      </c>
      <c r="AN2" s="4" t="s">
        <v>11</v>
      </c>
      <c r="AO2" s="4" t="s">
        <v>7</v>
      </c>
      <c r="AP2" s="4" t="s">
        <v>12</v>
      </c>
      <c r="AQ2" s="25" t="s">
        <v>95</v>
      </c>
      <c r="AR2" s="38"/>
      <c r="AS2" s="4" t="s">
        <v>10</v>
      </c>
      <c r="AT2" s="4" t="s">
        <v>11</v>
      </c>
      <c r="AU2" s="4" t="s">
        <v>7</v>
      </c>
      <c r="AV2" s="4" t="s">
        <v>12</v>
      </c>
      <c r="AW2" s="25" t="s">
        <v>95</v>
      </c>
      <c r="AX2" s="38"/>
      <c r="AY2" s="4" t="s">
        <v>10</v>
      </c>
      <c r="AZ2" s="4" t="s">
        <v>11</v>
      </c>
      <c r="BA2" s="4" t="s">
        <v>7</v>
      </c>
      <c r="BB2" s="4" t="s">
        <v>12</v>
      </c>
      <c r="BC2" s="25" t="s">
        <v>95</v>
      </c>
      <c r="BD2" s="38"/>
      <c r="BE2" s="4" t="s">
        <v>10</v>
      </c>
      <c r="BF2" s="4" t="s">
        <v>11</v>
      </c>
      <c r="BG2" s="4" t="s">
        <v>7</v>
      </c>
      <c r="BH2" s="4" t="s">
        <v>12</v>
      </c>
      <c r="BI2" s="25" t="s">
        <v>95</v>
      </c>
      <c r="BJ2" s="38"/>
      <c r="BK2" s="4" t="s">
        <v>10</v>
      </c>
      <c r="BL2" s="4" t="s">
        <v>11</v>
      </c>
      <c r="BM2" s="4" t="s">
        <v>7</v>
      </c>
      <c r="BN2" s="4" t="s">
        <v>12</v>
      </c>
      <c r="BO2" s="25" t="s">
        <v>95</v>
      </c>
      <c r="BP2" s="38"/>
      <c r="BQ2" s="4" t="s">
        <v>10</v>
      </c>
      <c r="BR2" s="4" t="s">
        <v>11</v>
      </c>
      <c r="BS2" s="4" t="s">
        <v>7</v>
      </c>
      <c r="BT2" s="4" t="s">
        <v>12</v>
      </c>
      <c r="BU2" s="25" t="s">
        <v>95</v>
      </c>
    </row>
    <row r="3" spans="1:73" ht="48" customHeight="1" x14ac:dyDescent="0.25">
      <c r="A3" s="6" t="s">
        <v>25</v>
      </c>
      <c r="B3" s="18" t="s">
        <v>79</v>
      </c>
      <c r="C3" s="1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ht="34.5" customHeight="1" x14ac:dyDescent="0.25">
      <c r="A4" s="6" t="s">
        <v>1</v>
      </c>
      <c r="B4" s="18" t="s">
        <v>80</v>
      </c>
      <c r="C4" s="1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ht="30" x14ac:dyDescent="0.25">
      <c r="A5" s="6" t="s">
        <v>2</v>
      </c>
      <c r="B5" s="18" t="s">
        <v>81</v>
      </c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ht="17.25" customHeight="1" x14ac:dyDescent="0.25">
      <c r="A6" s="6" t="s">
        <v>3</v>
      </c>
      <c r="B6" s="2" t="s">
        <v>67</v>
      </c>
      <c r="C6" s="1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ht="17.25" customHeight="1" x14ac:dyDescent="0.25">
      <c r="A7" s="6" t="s">
        <v>4</v>
      </c>
      <c r="B7" s="2" t="s">
        <v>68</v>
      </c>
      <c r="C7" s="1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ht="17.25" customHeight="1" x14ac:dyDescent="0.25">
      <c r="A8" s="6" t="s">
        <v>5</v>
      </c>
      <c r="B8" s="2" t="s">
        <v>68</v>
      </c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ht="17.25" customHeight="1" x14ac:dyDescent="0.25">
      <c r="A9" s="6" t="s">
        <v>6</v>
      </c>
      <c r="B9" s="2" t="s">
        <v>69</v>
      </c>
      <c r="C9" s="1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ht="17.25" customHeight="1" x14ac:dyDescent="0.25">
      <c r="A10" s="2" t="s">
        <v>16</v>
      </c>
      <c r="B10" s="2" t="s">
        <v>71</v>
      </c>
      <c r="C10" s="1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ht="17.25" customHeight="1" x14ac:dyDescent="0.25">
      <c r="A11" s="2" t="s">
        <v>14</v>
      </c>
      <c r="B11" s="2" t="s">
        <v>71</v>
      </c>
      <c r="C11" s="1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ht="17.25" customHeight="1" x14ac:dyDescent="0.25">
      <c r="A12" s="2" t="s">
        <v>15</v>
      </c>
      <c r="B12" s="2" t="s">
        <v>71</v>
      </c>
      <c r="C12" s="1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7.25" customHeight="1" x14ac:dyDescent="0.25">
      <c r="A13" s="2" t="s">
        <v>70</v>
      </c>
      <c r="B13" s="2" t="s">
        <v>72</v>
      </c>
      <c r="C13" s="1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ht="17.25" customHeight="1" x14ac:dyDescent="0.25">
      <c r="A14" s="2" t="s">
        <v>13</v>
      </c>
      <c r="B14" s="2" t="s">
        <v>73</v>
      </c>
      <c r="C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7.25" customHeight="1" x14ac:dyDescent="0.25">
      <c r="A15" s="2" t="s">
        <v>17</v>
      </c>
      <c r="B15" s="2" t="s">
        <v>74</v>
      </c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7.25" customHeight="1" x14ac:dyDescent="0.25">
      <c r="A16" s="2" t="s">
        <v>18</v>
      </c>
      <c r="B16" s="2" t="s">
        <v>74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ht="17.25" customHeight="1" x14ac:dyDescent="0.25">
      <c r="A17" s="2" t="s">
        <v>8</v>
      </c>
      <c r="B17" s="2" t="s">
        <v>73</v>
      </c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ht="17.25" customHeight="1" x14ac:dyDescent="0.25">
      <c r="A18" s="34" t="s">
        <v>9</v>
      </c>
      <c r="B18" s="2" t="s">
        <v>73</v>
      </c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ht="18.75" customHeight="1" x14ac:dyDescent="0.25">
      <c r="A19" s="36"/>
      <c r="B19" s="7" t="s">
        <v>12</v>
      </c>
      <c r="C19" s="7"/>
      <c r="D19" s="7">
        <f>SUM(D3:D18)</f>
        <v>0</v>
      </c>
      <c r="E19" s="7">
        <f>SUM(E3:E18)</f>
        <v>0</v>
      </c>
      <c r="F19" s="35">
        <f>SUM(F3:F18)</f>
        <v>0</v>
      </c>
      <c r="G19" s="7">
        <f>SUM(G3:G18)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ht="21.75" customHeight="1" x14ac:dyDescent="0.25">
      <c r="D20" s="3"/>
      <c r="E20" s="3"/>
      <c r="F20" s="3"/>
      <c r="G20" s="33" t="e">
        <f>(D19+F19)/G19*100</f>
        <v>#DIV/0!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F20" s="3"/>
      <c r="AL20" s="3"/>
      <c r="AR20" s="3"/>
      <c r="AX20" s="3"/>
      <c r="BD20" s="3"/>
      <c r="BJ20" s="3"/>
      <c r="BP20" s="3"/>
      <c r="BU20" s="7" t="s">
        <v>29</v>
      </c>
    </row>
    <row r="21" spans="1:73" x14ac:dyDescent="0.25">
      <c r="E21" s="27"/>
      <c r="BU21" s="8">
        <f>SUM(D19:BU19)</f>
        <v>0</v>
      </c>
    </row>
  </sheetData>
  <mergeCells count="26">
    <mergeCell ref="U1:Y1"/>
    <mergeCell ref="AA1:AE1"/>
    <mergeCell ref="T1:T2"/>
    <mergeCell ref="A1:A2"/>
    <mergeCell ref="D1:G1"/>
    <mergeCell ref="O1:S1"/>
    <mergeCell ref="I1:M1"/>
    <mergeCell ref="B1:B2"/>
    <mergeCell ref="H1:H2"/>
    <mergeCell ref="N1:N2"/>
    <mergeCell ref="C1:C2"/>
    <mergeCell ref="Z1:Z2"/>
    <mergeCell ref="BQ1:BU1"/>
    <mergeCell ref="BE1:BI1"/>
    <mergeCell ref="BK1:BO1"/>
    <mergeCell ref="AS1:AW1"/>
    <mergeCell ref="AY1:BC1"/>
    <mergeCell ref="BD1:BD2"/>
    <mergeCell ref="BJ1:BJ2"/>
    <mergeCell ref="BP1:BP2"/>
    <mergeCell ref="AF1:AF2"/>
    <mergeCell ref="AL1:AL2"/>
    <mergeCell ref="AR1:AR2"/>
    <mergeCell ref="AX1:AX2"/>
    <mergeCell ref="AG1:AK1"/>
    <mergeCell ref="AM1:AQ1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&amp;L&amp;G&amp;R&amp;"times,Bold"&amp;12Form: Business Continuity Test Report</oddHeader>
    <oddFooter>&amp;L&amp;"times,Italic"&amp;10Clover Infotech Internal&amp;C&amp;"times,Italic"&amp;10Softcopy: ISMS-L4-FR-CISO-10 Business Continuity Test Report Ver. 3.0&amp;R&amp;"times,Italic"&amp;10Page: 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8"/>
  <sheetViews>
    <sheetView showGridLines="0" zoomScaleNormal="100" workbookViewId="0">
      <selection activeCell="B33" sqref="B33"/>
    </sheetView>
  </sheetViews>
  <sheetFormatPr defaultRowHeight="15" x14ac:dyDescent="0.25"/>
  <cols>
    <col min="1" max="1" width="23.85546875" style="10" customWidth="1"/>
    <col min="2" max="2" width="21.28515625" style="10" customWidth="1"/>
    <col min="3" max="40" width="10.140625" style="10" customWidth="1"/>
    <col min="41" max="16384" width="9.140625" style="10"/>
  </cols>
  <sheetData>
    <row r="1" spans="1:41" ht="18" customHeight="1" x14ac:dyDescent="0.25">
      <c r="A1" s="44" t="s">
        <v>19</v>
      </c>
      <c r="B1" s="44" t="s">
        <v>65</v>
      </c>
      <c r="C1" s="39" t="s">
        <v>82</v>
      </c>
      <c r="D1" s="40"/>
      <c r="E1" s="41"/>
      <c r="F1" s="26"/>
      <c r="G1" s="39" t="s">
        <v>83</v>
      </c>
      <c r="H1" s="40"/>
      <c r="I1" s="40"/>
      <c r="J1" s="41"/>
      <c r="K1" s="26"/>
      <c r="L1" s="39" t="s">
        <v>84</v>
      </c>
      <c r="M1" s="40"/>
      <c r="N1" s="41"/>
      <c r="O1" s="39" t="s">
        <v>85</v>
      </c>
      <c r="P1" s="40"/>
      <c r="Q1" s="41"/>
      <c r="R1" s="39" t="s">
        <v>86</v>
      </c>
      <c r="S1" s="40"/>
      <c r="T1" s="41"/>
      <c r="U1" s="39" t="s">
        <v>87</v>
      </c>
      <c r="V1" s="40"/>
      <c r="W1" s="41"/>
      <c r="X1" s="39" t="s">
        <v>88</v>
      </c>
      <c r="Y1" s="40"/>
      <c r="Z1" s="41"/>
      <c r="AA1" s="39" t="s">
        <v>89</v>
      </c>
      <c r="AB1" s="40"/>
      <c r="AC1" s="41"/>
      <c r="AD1" s="39" t="s">
        <v>90</v>
      </c>
      <c r="AE1" s="40"/>
      <c r="AF1" s="41"/>
      <c r="AG1" s="39" t="s">
        <v>91</v>
      </c>
      <c r="AH1" s="40"/>
      <c r="AI1" s="41"/>
      <c r="AJ1" s="39" t="s">
        <v>92</v>
      </c>
      <c r="AK1" s="40"/>
      <c r="AL1" s="41"/>
      <c r="AM1" s="46" t="s">
        <v>93</v>
      </c>
      <c r="AN1" s="46"/>
      <c r="AO1" s="46"/>
    </row>
    <row r="2" spans="1:41" ht="18" customHeight="1" x14ac:dyDescent="0.25">
      <c r="A2" s="45"/>
      <c r="B2" s="45"/>
      <c r="C2" s="4" t="s">
        <v>10</v>
      </c>
      <c r="D2" s="4" t="s">
        <v>11</v>
      </c>
      <c r="E2" s="4" t="s">
        <v>7</v>
      </c>
      <c r="F2" s="4" t="s">
        <v>12</v>
      </c>
      <c r="G2" s="4" t="s">
        <v>10</v>
      </c>
      <c r="H2" s="4" t="s">
        <v>11</v>
      </c>
      <c r="I2" s="5" t="s">
        <v>7</v>
      </c>
      <c r="J2" s="4" t="s">
        <v>12</v>
      </c>
      <c r="K2" s="4" t="s">
        <v>10</v>
      </c>
      <c r="L2" s="4" t="s">
        <v>11</v>
      </c>
      <c r="M2" s="5" t="s">
        <v>7</v>
      </c>
      <c r="N2" s="4" t="s">
        <v>12</v>
      </c>
      <c r="O2" s="4" t="s">
        <v>10</v>
      </c>
      <c r="P2" s="4" t="s">
        <v>11</v>
      </c>
      <c r="Q2" s="5" t="s">
        <v>7</v>
      </c>
      <c r="R2" s="4" t="s">
        <v>10</v>
      </c>
      <c r="S2" s="4" t="s">
        <v>11</v>
      </c>
      <c r="T2" s="5" t="s">
        <v>7</v>
      </c>
      <c r="U2" s="4" t="s">
        <v>10</v>
      </c>
      <c r="V2" s="4" t="s">
        <v>11</v>
      </c>
      <c r="W2" s="5" t="s">
        <v>7</v>
      </c>
      <c r="X2" s="4" t="s">
        <v>10</v>
      </c>
      <c r="Y2" s="4" t="s">
        <v>11</v>
      </c>
      <c r="Z2" s="5" t="s">
        <v>7</v>
      </c>
      <c r="AA2" s="4" t="s">
        <v>10</v>
      </c>
      <c r="AB2" s="4" t="s">
        <v>11</v>
      </c>
      <c r="AC2" s="5" t="s">
        <v>7</v>
      </c>
      <c r="AD2" s="4" t="s">
        <v>10</v>
      </c>
      <c r="AE2" s="4" t="s">
        <v>11</v>
      </c>
      <c r="AF2" s="5" t="s">
        <v>7</v>
      </c>
      <c r="AG2" s="4" t="s">
        <v>10</v>
      </c>
      <c r="AH2" s="4" t="s">
        <v>11</v>
      </c>
      <c r="AI2" s="5" t="s">
        <v>7</v>
      </c>
      <c r="AJ2" s="4" t="s">
        <v>10</v>
      </c>
      <c r="AK2" s="4" t="s">
        <v>11</v>
      </c>
      <c r="AL2" s="5" t="s">
        <v>7</v>
      </c>
      <c r="AM2" s="9" t="s">
        <v>10</v>
      </c>
      <c r="AN2" s="9" t="s">
        <v>11</v>
      </c>
      <c r="AO2" s="5" t="s">
        <v>7</v>
      </c>
    </row>
    <row r="3" spans="1:41" ht="19.5" customHeight="1" x14ac:dyDescent="0.25">
      <c r="A3" s="2" t="s">
        <v>24</v>
      </c>
      <c r="B3" s="2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9.5" customHeight="1" x14ac:dyDescent="0.25">
      <c r="A4" s="2" t="s">
        <v>25</v>
      </c>
      <c r="B4" s="2" t="s">
        <v>76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9.5" customHeight="1" x14ac:dyDescent="0.25">
      <c r="A5" s="2" t="s">
        <v>26</v>
      </c>
      <c r="B5" s="2" t="s">
        <v>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9.5" customHeight="1" x14ac:dyDescent="0.25">
      <c r="A6" s="2" t="s">
        <v>77</v>
      </c>
      <c r="B6" s="2" t="s">
        <v>75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9.5" customHeight="1" x14ac:dyDescent="0.25">
      <c r="A7" s="2" t="s">
        <v>27</v>
      </c>
      <c r="B7" s="2" t="s">
        <v>66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20.25" customHeight="1" x14ac:dyDescent="0.25">
      <c r="A8" s="6" t="s">
        <v>28</v>
      </c>
      <c r="B8" s="6" t="s">
        <v>78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  <c r="P8" s="2"/>
      <c r="Q8" s="2"/>
      <c r="R8" s="6"/>
      <c r="S8" s="2"/>
      <c r="T8" s="2"/>
      <c r="U8" s="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28" t="s">
        <v>11</v>
      </c>
      <c r="C9" s="2">
        <f>SUM(C3:C8)</f>
        <v>0</v>
      </c>
      <c r="D9" s="2">
        <f t="shared" ref="D9:F9" si="0">SUM(D3:D8)</f>
        <v>0</v>
      </c>
      <c r="E9" s="2">
        <f t="shared" si="0"/>
        <v>0</v>
      </c>
      <c r="F9" s="2">
        <f t="shared" si="0"/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F10" s="31" t="e">
        <f>(C9+E9)/F9*100</f>
        <v>#DIV/0!</v>
      </c>
    </row>
    <row r="12" spans="1:41" x14ac:dyDescent="0.25">
      <c r="E12" s="1"/>
    </row>
    <row r="13" spans="1:41" hidden="1" x14ac:dyDescent="0.25">
      <c r="C13" s="7" t="s">
        <v>99</v>
      </c>
      <c r="D13" s="7" t="s">
        <v>100</v>
      </c>
      <c r="E13" s="7" t="s">
        <v>12</v>
      </c>
    </row>
    <row r="14" spans="1:41" hidden="1" x14ac:dyDescent="0.25">
      <c r="B14" s="34" t="s">
        <v>96</v>
      </c>
      <c r="C14" s="2">
        <v>55</v>
      </c>
      <c r="D14" s="2">
        <v>34</v>
      </c>
      <c r="E14" s="2">
        <f>D14+C14</f>
        <v>89</v>
      </c>
    </row>
    <row r="15" spans="1:41" hidden="1" x14ac:dyDescent="0.25">
      <c r="B15" s="2" t="s">
        <v>97</v>
      </c>
      <c r="C15" s="2">
        <v>74</v>
      </c>
      <c r="D15" s="2">
        <v>13</v>
      </c>
      <c r="E15" s="2">
        <f t="shared" ref="E15:E17" si="1">D15+C15</f>
        <v>87</v>
      </c>
    </row>
    <row r="16" spans="1:41" hidden="1" x14ac:dyDescent="0.25">
      <c r="B16" s="2" t="s">
        <v>101</v>
      </c>
      <c r="C16" s="2">
        <v>74</v>
      </c>
      <c r="D16" s="2">
        <v>27</v>
      </c>
      <c r="E16" s="2">
        <f t="shared" si="1"/>
        <v>101</v>
      </c>
    </row>
    <row r="17" spans="2:5" hidden="1" x14ac:dyDescent="0.25">
      <c r="B17" s="2" t="s">
        <v>102</v>
      </c>
      <c r="C17" s="2"/>
      <c r="D17" s="2"/>
      <c r="E17" s="2">
        <f t="shared" si="1"/>
        <v>0</v>
      </c>
    </row>
    <row r="18" spans="2:5" hidden="1" x14ac:dyDescent="0.25"/>
  </sheetData>
  <mergeCells count="14">
    <mergeCell ref="A1:A2"/>
    <mergeCell ref="C1:E1"/>
    <mergeCell ref="G1:J1"/>
    <mergeCell ref="L1:N1"/>
    <mergeCell ref="O1:Q1"/>
    <mergeCell ref="B1:B2"/>
    <mergeCell ref="AG1:AI1"/>
    <mergeCell ref="AJ1:AL1"/>
    <mergeCell ref="AM1:AO1"/>
    <mergeCell ref="R1:T1"/>
    <mergeCell ref="X1:Z1"/>
    <mergeCell ref="U1:W1"/>
    <mergeCell ref="AA1:AC1"/>
    <mergeCell ref="AD1:AF1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&amp;L&amp;G&amp;R&amp;"times,Bold"&amp;12Form: Business Continuity Test Report</oddHeader>
    <oddFooter>&amp;L&amp;"times,Italic"&amp;10Clover Infotech Internal&amp;C&amp;"times,Italic"&amp;10Softcopy: ISMS-L4-FR-CISO-10 Business Continuity Test Report Ver. 3.0&amp;R&amp;"times,Italic"&amp;10Page: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showGridLines="0" tabSelected="1" zoomScaleNormal="100" workbookViewId="0">
      <selection activeCell="F1" sqref="F1"/>
    </sheetView>
  </sheetViews>
  <sheetFormatPr defaultRowHeight="15" x14ac:dyDescent="0.25"/>
  <cols>
    <col min="1" max="1" width="15.42578125" customWidth="1"/>
    <col min="2" max="5" width="12" hidden="1" customWidth="1"/>
    <col min="6" max="6" width="10.28515625" customWidth="1"/>
  </cols>
  <sheetData>
    <row r="1" spans="1:6" ht="19.5" customHeight="1" x14ac:dyDescent="0.25">
      <c r="A1" s="11" t="s">
        <v>30</v>
      </c>
      <c r="B1" s="11" t="s">
        <v>20</v>
      </c>
      <c r="C1" s="11" t="s">
        <v>21</v>
      </c>
      <c r="D1" s="11" t="s">
        <v>22</v>
      </c>
      <c r="E1" s="12" t="s">
        <v>23</v>
      </c>
      <c r="F1" s="20" t="s">
        <v>82</v>
      </c>
    </row>
    <row r="2" spans="1:6" ht="21.75" customHeight="1" x14ac:dyDescent="0.25">
      <c r="A2" s="2" t="s">
        <v>31</v>
      </c>
      <c r="B2" s="2">
        <v>3</v>
      </c>
      <c r="C2" s="2">
        <v>3</v>
      </c>
      <c r="D2" s="2">
        <v>11</v>
      </c>
      <c r="E2" s="2">
        <v>12</v>
      </c>
      <c r="F2" s="2"/>
    </row>
    <row r="3" spans="1:6" ht="21.75" customHeight="1" x14ac:dyDescent="0.25">
      <c r="A3" s="2" t="s">
        <v>32</v>
      </c>
      <c r="B3" s="2">
        <v>3</v>
      </c>
      <c r="C3" s="2">
        <v>3</v>
      </c>
      <c r="D3" s="2">
        <v>10</v>
      </c>
      <c r="E3" s="2">
        <v>9</v>
      </c>
      <c r="F3" s="2"/>
    </row>
    <row r="4" spans="1:6" ht="19.5" customHeight="1" x14ac:dyDescent="0.25">
      <c r="A4" s="2" t="s">
        <v>48</v>
      </c>
      <c r="B4" s="22">
        <f t="shared" ref="B4:D4" si="0">B3/B2</f>
        <v>1</v>
      </c>
      <c r="C4" s="22">
        <f t="shared" si="0"/>
        <v>1</v>
      </c>
      <c r="D4" s="22">
        <f t="shared" si="0"/>
        <v>0.90909090909090906</v>
      </c>
      <c r="E4" s="22">
        <f>E3/E2</f>
        <v>0.75</v>
      </c>
      <c r="F4" s="22"/>
    </row>
    <row r="5" spans="1:6" ht="21" customHeight="1" x14ac:dyDescent="0.25">
      <c r="A5" s="2" t="s">
        <v>51</v>
      </c>
      <c r="B5" s="23"/>
      <c r="C5" s="24"/>
      <c r="D5" s="29"/>
      <c r="E5" s="29"/>
      <c r="F5" s="30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&amp;L&amp;G&amp;R&amp;"times,Bold"&amp;12Form: Business Continuity Test Report</oddHeader>
    <oddFooter>&amp;L&amp;"times,Italic"&amp;10Clover Infotech Internal&amp;C&amp;"times,Italic"&amp;10Softcopy: ISMS-L4-FR-CISO-10 Business Continuity Test Report Ver. 3.0&amp;R&amp;"times,Italic"&amp;10Page: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showGridLines="0" zoomScaleNormal="100" workbookViewId="0">
      <selection activeCell="B33" sqref="B33"/>
    </sheetView>
  </sheetViews>
  <sheetFormatPr defaultRowHeight="15" x14ac:dyDescent="0.25"/>
  <cols>
    <col min="1" max="1" width="42.5703125" style="14" customWidth="1"/>
    <col min="2" max="2" width="14.42578125" style="10" customWidth="1"/>
    <col min="3" max="3" width="13.28515625" style="10" customWidth="1"/>
    <col min="4" max="7" width="9.140625" style="10" hidden="1" customWidth="1"/>
    <col min="8" max="16384" width="9.140625" style="10"/>
  </cols>
  <sheetData>
    <row r="1" spans="1:16" ht="21.75" customHeight="1" x14ac:dyDescent="0.25">
      <c r="A1" s="47" t="s">
        <v>54</v>
      </c>
      <c r="B1" s="47"/>
      <c r="C1" s="47"/>
      <c r="D1" s="47"/>
      <c r="E1" s="47"/>
      <c r="F1" s="47"/>
      <c r="G1" s="47"/>
      <c r="H1" s="47"/>
    </row>
    <row r="2" spans="1:16" ht="36" customHeight="1" x14ac:dyDescent="0.25">
      <c r="A2" s="13" t="s">
        <v>43</v>
      </c>
      <c r="B2" s="13" t="s">
        <v>44</v>
      </c>
      <c r="C2" s="13" t="s">
        <v>45</v>
      </c>
      <c r="D2" s="16" t="s">
        <v>46</v>
      </c>
      <c r="E2" s="16" t="s">
        <v>21</v>
      </c>
      <c r="F2" s="16" t="s">
        <v>22</v>
      </c>
      <c r="G2" s="16" t="s">
        <v>23</v>
      </c>
      <c r="H2" s="16" t="s">
        <v>82</v>
      </c>
      <c r="I2" s="15"/>
      <c r="J2" s="15"/>
      <c r="K2" s="15"/>
      <c r="L2" s="15"/>
      <c r="M2" s="15"/>
      <c r="N2" s="15"/>
      <c r="O2" s="15"/>
      <c r="P2" s="15"/>
    </row>
    <row r="3" spans="1:16" ht="43.5" customHeight="1" x14ac:dyDescent="0.25">
      <c r="A3" s="17" t="s">
        <v>47</v>
      </c>
      <c r="B3" s="2" t="s">
        <v>48</v>
      </c>
      <c r="C3" s="2" t="s">
        <v>49</v>
      </c>
      <c r="D3" s="2">
        <v>0</v>
      </c>
      <c r="E3" s="2">
        <v>0</v>
      </c>
      <c r="F3" s="2">
        <v>0</v>
      </c>
      <c r="G3" s="2">
        <v>0</v>
      </c>
      <c r="H3" s="2"/>
    </row>
    <row r="4" spans="1:16" ht="41.25" customHeight="1" x14ac:dyDescent="0.25">
      <c r="A4" s="17" t="s">
        <v>50</v>
      </c>
      <c r="B4" s="2" t="s">
        <v>51</v>
      </c>
      <c r="C4" s="18" t="s">
        <v>52</v>
      </c>
      <c r="D4" s="2">
        <v>0</v>
      </c>
      <c r="E4" s="2">
        <v>0</v>
      </c>
      <c r="F4" s="2">
        <v>0</v>
      </c>
      <c r="G4" s="2">
        <v>0</v>
      </c>
      <c r="H4" s="19"/>
      <c r="I4" s="21"/>
    </row>
    <row r="5" spans="1:16" ht="28.5" customHeight="1" x14ac:dyDescent="0.25">
      <c r="A5" s="17" t="s">
        <v>53</v>
      </c>
      <c r="B5" s="2" t="s">
        <v>48</v>
      </c>
      <c r="C5" s="19">
        <v>1</v>
      </c>
      <c r="D5" s="19">
        <v>0.98</v>
      </c>
      <c r="E5" s="19">
        <v>0.91</v>
      </c>
      <c r="F5" s="19">
        <v>0.76</v>
      </c>
      <c r="G5" s="19">
        <v>0.92</v>
      </c>
      <c r="H5" s="19"/>
      <c r="K5" s="21"/>
    </row>
    <row r="6" spans="1:16" ht="12.75" customHeight="1" x14ac:dyDescent="0.25">
      <c r="K6" s="21"/>
    </row>
    <row r="7" spans="1:16" ht="21" customHeight="1" x14ac:dyDescent="0.25">
      <c r="A7" s="47" t="s">
        <v>55</v>
      </c>
      <c r="B7" s="47"/>
      <c r="C7" s="47"/>
      <c r="D7" s="47"/>
      <c r="E7" s="47"/>
      <c r="F7" s="47"/>
      <c r="G7" s="47"/>
      <c r="H7" s="47"/>
    </row>
    <row r="8" spans="1:16" ht="38.25" customHeight="1" x14ac:dyDescent="0.25">
      <c r="A8" s="13" t="s">
        <v>43</v>
      </c>
      <c r="B8" s="13" t="s">
        <v>44</v>
      </c>
      <c r="C8" s="13" t="s">
        <v>45</v>
      </c>
      <c r="D8" s="16" t="s">
        <v>46</v>
      </c>
      <c r="E8" s="16" t="s">
        <v>21</v>
      </c>
      <c r="F8" s="16" t="s">
        <v>22</v>
      </c>
      <c r="G8" s="16" t="s">
        <v>23</v>
      </c>
      <c r="H8" s="16" t="s">
        <v>82</v>
      </c>
    </row>
    <row r="9" spans="1:16" ht="24.75" customHeight="1" x14ac:dyDescent="0.25">
      <c r="A9" s="17" t="s">
        <v>94</v>
      </c>
      <c r="B9" s="2" t="s">
        <v>48</v>
      </c>
      <c r="C9" s="19">
        <v>0.95</v>
      </c>
      <c r="D9" s="2"/>
      <c r="E9" s="2"/>
      <c r="F9" s="2"/>
      <c r="G9" s="2"/>
      <c r="H9" s="32"/>
    </row>
    <row r="10" spans="1:16" ht="24.75" customHeight="1" x14ac:dyDescent="0.25">
      <c r="A10" s="17" t="s">
        <v>56</v>
      </c>
      <c r="B10" s="2" t="s">
        <v>48</v>
      </c>
      <c r="C10" s="19">
        <v>0.9</v>
      </c>
      <c r="D10" s="19">
        <v>1</v>
      </c>
      <c r="E10" s="19">
        <v>0.98</v>
      </c>
      <c r="F10" s="19">
        <v>0.96</v>
      </c>
      <c r="G10" s="19">
        <v>1</v>
      </c>
      <c r="H10" s="19"/>
    </row>
  </sheetData>
  <mergeCells count="2">
    <mergeCell ref="A1:H1"/>
    <mergeCell ref="A7:H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&amp;L&amp;G&amp;R&amp;"times,Bold"&amp;12Form: Business Continuity Test Report</oddHeader>
    <oddFooter>&amp;L&amp;"times,Italic"&amp;10Clover Infotech Internal&amp;C&amp;"times,Italic"&amp;10Softcopy: ISMS-L4-FR-CISO-10 Business Continuity Test Report Ver. 3.0&amp;R&amp;"times,Italic"&amp;10Page: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showGridLines="0" workbookViewId="0">
      <selection activeCell="B5" sqref="B5"/>
    </sheetView>
  </sheetViews>
  <sheetFormatPr defaultRowHeight="15" x14ac:dyDescent="0.25"/>
  <cols>
    <col min="1" max="1" width="14.42578125" style="1" customWidth="1"/>
    <col min="2" max="2" width="13.28515625" style="1" customWidth="1"/>
    <col min="3" max="3" width="20.28515625" style="1" customWidth="1"/>
    <col min="4" max="16384" width="9.140625" style="1"/>
  </cols>
  <sheetData>
    <row r="1" spans="1:3" ht="30" x14ac:dyDescent="0.25">
      <c r="A1" s="7" t="s">
        <v>33</v>
      </c>
      <c r="B1" s="13" t="s">
        <v>37</v>
      </c>
      <c r="C1" s="7" t="s">
        <v>42</v>
      </c>
    </row>
    <row r="2" spans="1:3" x14ac:dyDescent="0.25">
      <c r="A2" s="2" t="s">
        <v>34</v>
      </c>
      <c r="B2" s="2" t="s">
        <v>38</v>
      </c>
      <c r="C2" s="2" t="s">
        <v>40</v>
      </c>
    </row>
    <row r="3" spans="1:3" x14ac:dyDescent="0.25">
      <c r="A3" s="2" t="s">
        <v>35</v>
      </c>
      <c r="B3" s="2" t="s">
        <v>38</v>
      </c>
      <c r="C3" s="2" t="s">
        <v>41</v>
      </c>
    </row>
    <row r="4" spans="1:3" x14ac:dyDescent="0.25">
      <c r="A4" s="2" t="s">
        <v>36</v>
      </c>
      <c r="B4" s="2" t="s">
        <v>39</v>
      </c>
      <c r="C4" s="2" t="s">
        <v>41</v>
      </c>
    </row>
    <row r="5" spans="1:3" x14ac:dyDescent="0.25">
      <c r="A5" s="2" t="s">
        <v>57</v>
      </c>
      <c r="B5" s="2"/>
      <c r="C5" s="2" t="s">
        <v>58</v>
      </c>
    </row>
    <row r="6" spans="1:3" x14ac:dyDescent="0.25">
      <c r="A6" s="2" t="s">
        <v>60</v>
      </c>
      <c r="B6" s="2" t="s">
        <v>61</v>
      </c>
      <c r="C6" s="2" t="s">
        <v>59</v>
      </c>
    </row>
    <row r="7" spans="1:3" x14ac:dyDescent="0.25">
      <c r="A7" s="2" t="s">
        <v>64</v>
      </c>
      <c r="B7" s="2" t="s">
        <v>62</v>
      </c>
      <c r="C7" s="2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Joining</vt:lpstr>
      <vt:lpstr>Exit</vt:lpstr>
      <vt:lpstr>Training</vt:lpstr>
      <vt:lpstr>Objectives</vt:lpstr>
      <vt:lpstr>Vendor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Shekatkar</dc:creator>
  <cp:lastModifiedBy>Sushant Sarkhot</cp:lastModifiedBy>
  <dcterms:created xsi:type="dcterms:W3CDTF">2018-05-03T09:22:42Z</dcterms:created>
  <dcterms:modified xsi:type="dcterms:W3CDTF">2020-11-09T12:51:31Z</dcterms:modified>
</cp:coreProperties>
</file>