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shant.sarkhot\Desktop\QMS Release 3.0\QMS 2.1\"/>
    </mc:Choice>
  </mc:AlternateContent>
  <xr:revisionPtr revIDLastSave="0" documentId="13_ncr:1_{9273E663-26F6-45F1-9235-CF8925693553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oc-Control" sheetId="1" state="hidden" r:id="rId1"/>
    <sheet name="Summary" sheetId="2" r:id="rId2"/>
    <sheet name="TestCases-&lt;Module Name&gt;" sheetId="3" r:id="rId3"/>
  </sheets>
  <definedNames>
    <definedName name="Excel_BuiltIn__FilterDatabase_1">NA()</definedName>
    <definedName name="Excel_BuiltIn__FilterDatabase_2">'TestCases-&lt;Module Name&gt;'!$B$16:$H$16</definedName>
    <definedName name="Excel_BuiltIn_Print_Titles_1_1">NA()</definedName>
    <definedName name="Module">'TestCases-&lt;Module Name&gt;'!$A$17:$A$45</definedName>
    <definedName name="_xlnm.Print_Titles" localSheetId="1">Summary!$1:$1</definedName>
    <definedName name="_xlnm.Print_Titles" localSheetId="2">'TestCases-&lt;Module Name&gt;'!$1:$16</definedName>
    <definedName name="TestCaseClassification">'TestCases-&lt;Module Name&gt;'!$F$12:$F$14</definedName>
    <definedName name="TestResults">'TestCases-&lt;Module Name&gt;'!$H$11:$H$14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3" l="1"/>
  <c r="K14" i="3"/>
  <c r="R10" i="2"/>
  <c r="R12" i="2"/>
  <c r="I14" i="3"/>
  <c r="H10" i="2"/>
  <c r="H12" i="2"/>
  <c r="G14" i="3"/>
  <c r="M13" i="3"/>
  <c r="K13" i="3"/>
  <c r="Q10" i="2"/>
  <c r="Q12" i="2"/>
  <c r="I13" i="3"/>
  <c r="G10" i="2"/>
  <c r="G12" i="2"/>
  <c r="G13" i="3"/>
  <c r="M12" i="3"/>
  <c r="K12" i="3"/>
  <c r="O10" i="2"/>
  <c r="O12" i="2"/>
  <c r="I12" i="3"/>
  <c r="E10" i="2"/>
  <c r="E12" i="2"/>
  <c r="G12" i="3"/>
  <c r="M11" i="3"/>
  <c r="K11" i="3"/>
  <c r="I11" i="3"/>
  <c r="M10" i="3"/>
  <c r="W10" i="2" s="1"/>
  <c r="K10" i="3"/>
  <c r="I10" i="3"/>
  <c r="C10" i="2"/>
  <c r="L10" i="2" s="1"/>
  <c r="M6" i="3"/>
  <c r="K6" i="3"/>
  <c r="I6" i="3"/>
  <c r="E4" i="3"/>
  <c r="B4" i="3"/>
  <c r="I3" i="3"/>
  <c r="E3" i="3"/>
  <c r="B3" i="3"/>
  <c r="Y12" i="2"/>
  <c r="AB10" i="2"/>
  <c r="AB12" i="2"/>
  <c r="AA10" i="2"/>
  <c r="AA12" i="2" s="1"/>
  <c r="Y10" i="2"/>
  <c r="X10" i="2"/>
  <c r="X12" i="2" s="1"/>
  <c r="N10" i="2"/>
  <c r="N12" i="2" s="1"/>
  <c r="M10" i="2"/>
  <c r="M12" i="2" s="1"/>
  <c r="V10" i="2"/>
  <c r="D10" i="2"/>
  <c r="D12" i="2" s="1"/>
  <c r="V9" i="2"/>
  <c r="AF9" i="2"/>
  <c r="U9" i="2"/>
  <c r="AE9" i="2" s="1"/>
  <c r="T9" i="2"/>
  <c r="AD9" i="2" s="1"/>
  <c r="S9" i="2"/>
  <c r="AC9" i="2" s="1"/>
  <c r="P9" i="2"/>
  <c r="Z9" i="2" s="1"/>
  <c r="H9" i="2"/>
  <c r="R9" i="2"/>
  <c r="AB9" i="2"/>
  <c r="G9" i="2"/>
  <c r="Q9" i="2" s="1"/>
  <c r="AA9" i="2" s="1"/>
  <c r="E9" i="2"/>
  <c r="O9" i="2"/>
  <c r="Y9" i="2"/>
  <c r="D9" i="2"/>
  <c r="N9" i="2" s="1"/>
  <c r="X9" i="2" s="1"/>
  <c r="C9" i="2"/>
  <c r="M9" i="2" s="1"/>
  <c r="W9" i="2" s="1"/>
  <c r="C5" i="2"/>
  <c r="A5" i="2"/>
  <c r="K4" i="2"/>
  <c r="I4" i="2"/>
  <c r="C4" i="2"/>
  <c r="A4" i="2"/>
  <c r="A3" i="2"/>
  <c r="U10" i="2"/>
  <c r="K10" i="2"/>
  <c r="F10" i="2"/>
  <c r="J10" i="2" s="1"/>
  <c r="F12" i="2"/>
  <c r="J12" i="2" s="1"/>
  <c r="AF10" i="2" l="1"/>
  <c r="AE10" i="2"/>
  <c r="W12" i="2"/>
  <c r="V12" i="2"/>
  <c r="U12" i="2"/>
  <c r="I12" i="2"/>
  <c r="C12" i="2"/>
  <c r="I10" i="2"/>
  <c r="P10" i="2"/>
  <c r="Z10" i="2"/>
  <c r="AF12" i="2" l="1"/>
  <c r="AE12" i="2"/>
  <c r="AD10" i="2"/>
  <c r="AC10" i="2"/>
  <c r="Z12" i="2"/>
  <c r="L12" i="2"/>
  <c r="K12" i="2"/>
  <c r="P12" i="2"/>
  <c r="S10" i="2"/>
  <c r="T10" i="2"/>
  <c r="T12" i="2" l="1"/>
  <c r="S12" i="2"/>
  <c r="AC12" i="2"/>
  <c r="AD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6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administrator:
</t>
        </r>
        <r>
          <rPr>
            <sz val="8"/>
            <color indexed="8"/>
            <rFont val="Times New Roman"/>
            <family val="1"/>
          </rPr>
          <t>Please enter the defect number as per defect tracking tool and hyper link the same using tool link and the defect ID number</t>
        </r>
      </text>
    </comment>
    <comment ref="L16" authorId="0" shapeId="0" xr:uid="{00000000-0006-0000-0200-000002000000}">
      <text>
        <r>
          <rPr>
            <b/>
            <sz val="8"/>
            <color indexed="8"/>
            <rFont val="Times New Roman"/>
            <family val="1"/>
          </rPr>
          <t xml:space="preserve">administrator:
</t>
        </r>
        <r>
          <rPr>
            <sz val="8"/>
            <color indexed="8"/>
            <rFont val="Times New Roman"/>
            <family val="1"/>
          </rPr>
          <t>Please enter the defect number as per defect tracking tool and hyper link the same using tool link and the defect ID number</t>
        </r>
      </text>
    </comment>
    <comment ref="N16" authorId="0" shapeId="0" xr:uid="{00000000-0006-0000-0200-000003000000}">
      <text>
        <r>
          <rPr>
            <b/>
            <sz val="8"/>
            <color indexed="8"/>
            <rFont val="Times New Roman"/>
            <family val="1"/>
          </rPr>
          <t xml:space="preserve">administrator:
</t>
        </r>
        <r>
          <rPr>
            <sz val="8"/>
            <color indexed="8"/>
            <rFont val="Times New Roman"/>
            <family val="1"/>
          </rPr>
          <t>Please enter the defect number as per defect tracking tool and hyper link the same using tool link and the defect ID number</t>
        </r>
      </text>
    </comment>
  </commentList>
</comments>
</file>

<file path=xl/sharedStrings.xml><?xml version="1.0" encoding="utf-8"?>
<sst xmlns="http://schemas.openxmlformats.org/spreadsheetml/2006/main" count="124" uniqueCount="86">
  <si>
    <t>Project Information</t>
  </si>
  <si>
    <t xml:space="preserve">Project Name </t>
  </si>
  <si>
    <t>&lt;Enter Project Name&gt;</t>
  </si>
  <si>
    <t>Project ID</t>
  </si>
  <si>
    <t>&lt;Enter Project ID&gt;</t>
  </si>
  <si>
    <t>Test Type</t>
  </si>
  <si>
    <t>System</t>
  </si>
  <si>
    <t>Version And Change History</t>
  </si>
  <si>
    <t>Version History</t>
  </si>
  <si>
    <t>Change History</t>
  </si>
  <si>
    <t>Version</t>
  </si>
  <si>
    <t>Author Name</t>
  </si>
  <si>
    <t>Date</t>
  </si>
  <si>
    <t>Reviewer Name</t>
  </si>
  <si>
    <t>Approver Name</t>
  </si>
  <si>
    <t>Approved Date</t>
  </si>
  <si>
    <t>Reason for change</t>
  </si>
  <si>
    <t xml:space="preserve">Module </t>
  </si>
  <si>
    <t>Test Case ID</t>
  </si>
  <si>
    <t>Change Description</t>
  </si>
  <si>
    <t>Source Document Reference</t>
  </si>
  <si>
    <t>dd-Mmm-yyyy</t>
  </si>
  <si>
    <t>Summary</t>
  </si>
  <si>
    <t>Module Name</t>
  </si>
  <si>
    <t xml:space="preserve">Iteration 1 </t>
  </si>
  <si>
    <t xml:space="preserve">Iteration 2 </t>
  </si>
  <si>
    <t xml:space="preserve">Iteration 3 </t>
  </si>
  <si>
    <t>Test Case Executed</t>
  </si>
  <si>
    <t>% of Pass</t>
  </si>
  <si>
    <t>% of Fail</t>
  </si>
  <si>
    <t>% of Not Tested</t>
  </si>
  <si>
    <t>%Feature Not Available</t>
  </si>
  <si>
    <t>TestCases-&lt;Module Name&gt;</t>
  </si>
  <si>
    <t>Total</t>
  </si>
  <si>
    <t>`</t>
  </si>
  <si>
    <t>Build ID</t>
  </si>
  <si>
    <t>&lt;Enter Build ID-1&gt;</t>
  </si>
  <si>
    <t>&lt;Enter Build ID-2&gt;</t>
  </si>
  <si>
    <t>&lt;Enter Build ID-3&gt;</t>
  </si>
  <si>
    <t>Executed By</t>
  </si>
  <si>
    <t>&lt;EnterName&gt;</t>
  </si>
  <si>
    <t>&lt;Enter Name&gt;</t>
  </si>
  <si>
    <t>Date of Execution</t>
  </si>
  <si>
    <t>Test Cases</t>
  </si>
  <si>
    <t>Pass</t>
  </si>
  <si>
    <t>High</t>
  </si>
  <si>
    <t>Fail</t>
  </si>
  <si>
    <t xml:space="preserve">Medium </t>
  </si>
  <si>
    <t>Not Tested</t>
  </si>
  <si>
    <t>Low</t>
  </si>
  <si>
    <t>Feature Not Available</t>
  </si>
  <si>
    <t>Iteration 1</t>
  </si>
  <si>
    <t>Iteration 2</t>
  </si>
  <si>
    <t>Iteration 3</t>
  </si>
  <si>
    <t>Sr. No.</t>
  </si>
  <si>
    <t>Function / Scenario Name</t>
  </si>
  <si>
    <t xml:space="preserve">Test Condition </t>
  </si>
  <si>
    <t>Test Case Classification</t>
  </si>
  <si>
    <t>Expected Result</t>
  </si>
  <si>
    <t>Result</t>
  </si>
  <si>
    <t>Defect #</t>
  </si>
  <si>
    <t>Sale</t>
  </si>
  <si>
    <t>Return</t>
  </si>
  <si>
    <t xml:space="preserve"> </t>
  </si>
  <si>
    <t>Void</t>
  </si>
  <si>
    <t>Fuel - Sale</t>
  </si>
  <si>
    <t>Fuel - Void</t>
  </si>
  <si>
    <t>Fuel - Refund</t>
  </si>
  <si>
    <t>Payout/Cash Disbursal</t>
  </si>
  <si>
    <t>Add Pay /Collections</t>
  </si>
  <si>
    <t>ROA</t>
  </si>
  <si>
    <t>No Sale</t>
  </si>
  <si>
    <t>Hold</t>
  </si>
  <si>
    <t>Retreive</t>
  </si>
  <si>
    <t>Mix N Match</t>
  </si>
  <si>
    <t>Promotions/Advance Pricing</t>
  </si>
  <si>
    <t>Discounts - Line/Receipt</t>
  </si>
  <si>
    <t>Cancel</t>
  </si>
  <si>
    <t>Delete</t>
  </si>
  <si>
    <t>Reprint</t>
  </si>
  <si>
    <t>View Receipt</t>
  </si>
  <si>
    <t>Lookup Button</t>
  </si>
  <si>
    <t>Peripherals</t>
  </si>
  <si>
    <t>POS Main Menu</t>
  </si>
  <si>
    <t>Performance</t>
  </si>
  <si>
    <t>Meter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</si>
</sst>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0;[Red]0"/>
    <numFmt numFmtId="166" formatCode="0.0"/>
    <numFmt numFmtId="167" formatCode="[$-409]d\-mmm\-yyyy;@"/>
  </numFmts>
  <fonts count="13" x14ac:knownFonts="1"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10"/>
      <color indexed="8"/>
      <name val="Lucida Sans Unicode"/>
      <family val="2"/>
    </font>
    <font>
      <sz val="10"/>
      <color indexed="8"/>
      <name val="Times New Roman"/>
      <family val="1"/>
    </font>
    <font>
      <sz val="10"/>
      <name val="Lucida Sans Unicod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4659260841701"/>
        <bgColor indexed="22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24994659260841701"/>
        <bgColor indexed="2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5" fillId="5" borderId="1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1" fillId="0" borderId="1" xfId="0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6" fillId="5" borderId="4" xfId="0" applyFont="1" applyFill="1" applyBorder="1" applyAlignment="1">
      <alignment horizontal="left" vertical="center" wrapText="1"/>
    </xf>
    <xf numFmtId="164" fontId="6" fillId="5" borderId="4" xfId="0" applyNumberFormat="1" applyFont="1" applyFill="1" applyBorder="1" applyAlignment="1">
      <alignment horizontal="left" vertical="center" wrapText="1"/>
    </xf>
    <xf numFmtId="0" fontId="1" fillId="0" borderId="4" xfId="0" applyFont="1" applyBorder="1"/>
    <xf numFmtId="164" fontId="1" fillId="0" borderId="4" xfId="0" applyNumberFormat="1" applyFont="1" applyBorder="1"/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6" borderId="5" xfId="0" applyFont="1" applyFill="1" applyBorder="1" applyAlignment="1">
      <alignment horizontal="left" vertical="top" wrapText="1"/>
    </xf>
    <xf numFmtId="165" fontId="1" fillId="2" borderId="5" xfId="1" applyNumberFormat="1" applyFont="1" applyFill="1" applyBorder="1" applyAlignment="1" applyProtection="1">
      <alignment vertical="center"/>
      <protection locked="0"/>
    </xf>
    <xf numFmtId="10" fontId="1" fillId="2" borderId="5" xfId="1" applyNumberFormat="1" applyFont="1" applyFill="1" applyBorder="1" applyAlignment="1" applyProtection="1">
      <alignment vertical="center"/>
      <protection locked="0"/>
    </xf>
    <xf numFmtId="0" fontId="6" fillId="7" borderId="6" xfId="0" applyFont="1" applyFill="1" applyBorder="1" applyAlignment="1">
      <alignment horizontal="right" vertical="center" wrapText="1"/>
    </xf>
    <xf numFmtId="10" fontId="1" fillId="8" borderId="5" xfId="1" applyNumberFormat="1" applyFont="1" applyFill="1" applyBorder="1" applyAlignment="1" applyProtection="1">
      <alignment horizontal="right" vertical="center"/>
    </xf>
    <xf numFmtId="0" fontId="6" fillId="9" borderId="6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166" fontId="1" fillId="0" borderId="3" xfId="0" applyNumberFormat="1" applyFont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top" wrapText="1"/>
    </xf>
    <xf numFmtId="0" fontId="5" fillId="11" borderId="4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center" wrapText="1"/>
    </xf>
    <xf numFmtId="0" fontId="5" fillId="10" borderId="8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5" xfId="0" applyBorder="1"/>
    <xf numFmtId="0" fontId="9" fillId="0" borderId="5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top" wrapText="1"/>
    </xf>
    <xf numFmtId="0" fontId="5" fillId="11" borderId="5" xfId="0" applyFont="1" applyFill="1" applyBorder="1" applyAlignment="1">
      <alignment horizontal="center" vertical="top" wrapText="1"/>
    </xf>
    <xf numFmtId="165" fontId="1" fillId="0" borderId="10" xfId="1" applyNumberFormat="1" applyFont="1" applyFill="1" applyBorder="1" applyAlignment="1" applyProtection="1">
      <alignment horizontal="left" vertical="center"/>
      <protection locked="0"/>
    </xf>
    <xf numFmtId="165" fontId="1" fillId="0" borderId="11" xfId="1" applyNumberFormat="1" applyFont="1" applyFill="1" applyBorder="1" applyAlignment="1" applyProtection="1">
      <alignment horizontal="left" vertical="center"/>
      <protection locked="0"/>
    </xf>
    <xf numFmtId="0" fontId="5" fillId="7" borderId="12" xfId="0" applyFont="1" applyFill="1" applyBorder="1" applyAlignment="1">
      <alignment horizontal="right" vertical="center" wrapText="1"/>
    </xf>
    <xf numFmtId="0" fontId="5" fillId="7" borderId="6" xfId="0" applyFont="1" applyFill="1" applyBorder="1" applyAlignment="1">
      <alignment horizontal="right" vertical="center" wrapText="1"/>
    </xf>
    <xf numFmtId="0" fontId="5" fillId="11" borderId="4" xfId="0" applyFont="1" applyFill="1" applyBorder="1" applyAlignment="1">
      <alignment horizontal="left" vertical="top" wrapText="1"/>
    </xf>
    <xf numFmtId="0" fontId="5" fillId="11" borderId="7" xfId="0" applyFont="1" applyFill="1" applyBorder="1" applyAlignment="1">
      <alignment horizontal="left" vertical="top" wrapText="1"/>
    </xf>
    <xf numFmtId="0" fontId="5" fillId="11" borderId="5" xfId="0" applyFont="1" applyFill="1" applyBorder="1" applyAlignment="1">
      <alignment horizontal="left" vertical="top" wrapText="1"/>
    </xf>
    <xf numFmtId="0" fontId="5" fillId="10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5" fillId="3" borderId="7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10" borderId="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7"/>
  <sheetViews>
    <sheetView showGridLines="0" zoomScaleNormal="100" workbookViewId="0">
      <selection activeCell="G1" sqref="G1"/>
    </sheetView>
  </sheetViews>
  <sheetFormatPr defaultColWidth="11.5703125" defaultRowHeight="12.75" x14ac:dyDescent="0.2"/>
  <cols>
    <col min="1" max="1" width="11.5703125" style="1"/>
    <col min="2" max="2" width="15.7109375" style="1" customWidth="1"/>
    <col min="3" max="3" width="12.7109375" style="2" customWidth="1"/>
    <col min="4" max="4" width="14" style="1" customWidth="1"/>
    <col min="5" max="5" width="14" style="2" customWidth="1"/>
    <col min="6" max="6" width="14.140625" style="1" customWidth="1"/>
    <col min="7" max="7" width="13" style="2" customWidth="1"/>
    <col min="8" max="8" width="10.28515625" style="1" customWidth="1"/>
    <col min="9" max="9" width="15.5703125" style="1" customWidth="1"/>
    <col min="10" max="10" width="11" style="1" customWidth="1"/>
    <col min="11" max="11" width="19.28515625" style="1" customWidth="1"/>
    <col min="12" max="12" width="16.42578125" style="1" customWidth="1"/>
    <col min="13" max="16384" width="11.5703125" style="1"/>
  </cols>
  <sheetData>
    <row r="1" spans="1:12" ht="27.75" customHeight="1" x14ac:dyDescent="0.25">
      <c r="L1" s="3"/>
    </row>
    <row r="2" spans="1:12" ht="15.75" customHeight="1" x14ac:dyDescent="0.2">
      <c r="A2" s="4"/>
    </row>
    <row r="3" spans="1:12" ht="21.75" customHeight="1" x14ac:dyDescent="0.2">
      <c r="A3" s="5" t="s">
        <v>0</v>
      </c>
    </row>
    <row r="4" spans="1:12" ht="13.5" x14ac:dyDescent="0.2">
      <c r="A4" s="54" t="s">
        <v>1</v>
      </c>
      <c r="B4" s="55"/>
      <c r="C4" s="6" t="s">
        <v>2</v>
      </c>
      <c r="D4" s="7"/>
      <c r="E4" s="8"/>
      <c r="F4" s="7"/>
      <c r="G4" s="8"/>
      <c r="H4" s="9"/>
      <c r="I4" s="10" t="s">
        <v>3</v>
      </c>
      <c r="J4" s="11"/>
      <c r="K4" s="12" t="s">
        <v>4</v>
      </c>
      <c r="L4" s="9"/>
    </row>
    <row r="5" spans="1:12" ht="13.5" x14ac:dyDescent="0.2">
      <c r="A5" s="54" t="s">
        <v>5</v>
      </c>
      <c r="B5" s="54"/>
      <c r="C5" s="6" t="s">
        <v>6</v>
      </c>
      <c r="D5" s="7"/>
      <c r="E5" s="8"/>
      <c r="F5" s="7"/>
      <c r="G5" s="8"/>
      <c r="H5" s="9"/>
      <c r="I5" s="10"/>
      <c r="J5" s="11"/>
      <c r="K5" s="12"/>
      <c r="L5" s="9"/>
    </row>
    <row r="6" spans="1:12" x14ac:dyDescent="0.2">
      <c r="A6" s="13"/>
      <c r="B6" s="13"/>
      <c r="C6" s="14"/>
      <c r="D6" s="13"/>
      <c r="E6" s="14"/>
      <c r="F6" s="13"/>
      <c r="G6" s="14"/>
      <c r="H6" s="13"/>
      <c r="I6" s="13"/>
      <c r="J6" s="13"/>
      <c r="K6" s="13"/>
      <c r="L6" s="13"/>
    </row>
    <row r="7" spans="1:12" ht="21" customHeight="1" x14ac:dyDescent="0.2">
      <c r="A7" s="5" t="s">
        <v>7</v>
      </c>
    </row>
    <row r="8" spans="1:12" ht="13.5" customHeight="1" x14ac:dyDescent="0.2">
      <c r="A8" s="56" t="s">
        <v>8</v>
      </c>
      <c r="B8" s="57"/>
      <c r="C8" s="57"/>
      <c r="D8" s="57"/>
      <c r="E8" s="57"/>
      <c r="F8" s="57"/>
      <c r="G8" s="58"/>
      <c r="H8" s="56" t="s">
        <v>9</v>
      </c>
      <c r="I8" s="57"/>
      <c r="J8" s="57"/>
      <c r="K8" s="57"/>
      <c r="L8" s="58"/>
    </row>
    <row r="9" spans="1:12" ht="25.5" x14ac:dyDescent="0.2">
      <c r="A9" s="15" t="s">
        <v>10</v>
      </c>
      <c r="B9" s="15" t="s">
        <v>11</v>
      </c>
      <c r="C9" s="16" t="s">
        <v>12</v>
      </c>
      <c r="D9" s="15" t="s">
        <v>13</v>
      </c>
      <c r="E9" s="16" t="s">
        <v>12</v>
      </c>
      <c r="F9" s="15" t="s">
        <v>14</v>
      </c>
      <c r="G9" s="16" t="s">
        <v>15</v>
      </c>
      <c r="H9" s="15" t="s">
        <v>16</v>
      </c>
      <c r="I9" s="15" t="s">
        <v>17</v>
      </c>
      <c r="J9" s="15" t="s">
        <v>18</v>
      </c>
      <c r="K9" s="15" t="s">
        <v>19</v>
      </c>
      <c r="L9" s="15" t="s">
        <v>20</v>
      </c>
    </row>
    <row r="10" spans="1:12" x14ac:dyDescent="0.2">
      <c r="A10" s="17"/>
      <c r="B10" s="17"/>
      <c r="C10" s="18" t="s">
        <v>21</v>
      </c>
      <c r="D10" s="17"/>
      <c r="E10" s="18" t="s">
        <v>21</v>
      </c>
      <c r="F10" s="17"/>
      <c r="G10" s="18" t="s">
        <v>21</v>
      </c>
      <c r="H10" s="17"/>
      <c r="I10" s="17"/>
      <c r="J10" s="17"/>
      <c r="K10" s="17"/>
      <c r="L10" s="17"/>
    </row>
    <row r="11" spans="1:12" x14ac:dyDescent="0.2">
      <c r="A11" s="17"/>
      <c r="B11" s="17"/>
      <c r="C11" s="18"/>
      <c r="D11" s="17"/>
      <c r="E11" s="18"/>
      <c r="F11" s="17"/>
      <c r="G11" s="18"/>
      <c r="H11" s="17"/>
      <c r="I11" s="17"/>
      <c r="J11" s="17"/>
      <c r="K11" s="17"/>
      <c r="L11" s="17"/>
    </row>
    <row r="12" spans="1:12" x14ac:dyDescent="0.2">
      <c r="A12" s="17"/>
      <c r="B12" s="17"/>
      <c r="C12" s="18"/>
      <c r="D12" s="17"/>
      <c r="E12" s="18"/>
      <c r="F12" s="17"/>
      <c r="G12" s="18"/>
      <c r="H12" s="17"/>
      <c r="I12" s="17"/>
      <c r="J12" s="17"/>
      <c r="K12" s="17"/>
      <c r="L12" s="17"/>
    </row>
    <row r="13" spans="1:12" x14ac:dyDescent="0.2">
      <c r="A13" s="17"/>
      <c r="B13" s="17"/>
      <c r="C13" s="18"/>
      <c r="D13" s="17"/>
      <c r="E13" s="18"/>
      <c r="F13" s="17"/>
      <c r="G13" s="18"/>
      <c r="H13" s="17"/>
      <c r="I13" s="17"/>
      <c r="J13" s="17"/>
      <c r="K13" s="17"/>
      <c r="L13" s="17"/>
    </row>
    <row r="14" spans="1:12" x14ac:dyDescent="0.2">
      <c r="A14" s="17"/>
      <c r="B14" s="17"/>
      <c r="C14" s="18"/>
      <c r="D14" s="17"/>
      <c r="E14" s="18"/>
      <c r="F14" s="17"/>
      <c r="G14" s="18"/>
      <c r="H14" s="17"/>
      <c r="I14" s="17"/>
      <c r="J14" s="17"/>
      <c r="K14" s="17"/>
      <c r="L14" s="17"/>
    </row>
    <row r="15" spans="1:12" x14ac:dyDescent="0.2">
      <c r="A15" s="17"/>
      <c r="B15" s="17"/>
      <c r="C15" s="18"/>
      <c r="D15" s="17"/>
      <c r="E15" s="18"/>
      <c r="F15" s="17"/>
      <c r="G15" s="18"/>
      <c r="H15" s="17"/>
      <c r="I15" s="17"/>
      <c r="J15" s="17"/>
      <c r="K15" s="17"/>
      <c r="L15" s="17"/>
    </row>
    <row r="16" spans="1:12" x14ac:dyDescent="0.2">
      <c r="A16" s="17"/>
      <c r="B16" s="17"/>
      <c r="C16" s="18"/>
      <c r="D16" s="17"/>
      <c r="E16" s="18"/>
      <c r="F16" s="17"/>
      <c r="G16" s="18"/>
      <c r="H16" s="17"/>
      <c r="I16" s="17"/>
      <c r="J16" s="17"/>
      <c r="K16" s="17"/>
      <c r="L16" s="17"/>
    </row>
    <row r="17" spans="1:14" x14ac:dyDescent="0.2">
      <c r="A17" s="17"/>
      <c r="B17" s="17"/>
      <c r="C17" s="18"/>
      <c r="D17" s="17"/>
      <c r="E17" s="18"/>
      <c r="F17" s="17"/>
      <c r="G17" s="18"/>
      <c r="H17" s="17"/>
      <c r="I17" s="17"/>
      <c r="J17" s="17"/>
      <c r="K17" s="17"/>
      <c r="L17" s="17"/>
    </row>
    <row r="18" spans="1:14" x14ac:dyDescent="0.2">
      <c r="A18" s="17"/>
      <c r="B18" s="17"/>
      <c r="C18" s="18"/>
      <c r="D18" s="17"/>
      <c r="E18" s="18"/>
      <c r="F18" s="17"/>
      <c r="G18" s="18"/>
      <c r="H18" s="17"/>
      <c r="I18" s="17"/>
      <c r="J18" s="17"/>
      <c r="K18" s="17"/>
      <c r="L18" s="17"/>
    </row>
    <row r="19" spans="1:14" x14ac:dyDescent="0.2">
      <c r="A19" s="17"/>
      <c r="B19" s="17"/>
      <c r="C19" s="18"/>
      <c r="D19" s="17"/>
      <c r="E19" s="18"/>
      <c r="F19" s="17"/>
      <c r="G19" s="18"/>
      <c r="H19" s="17"/>
      <c r="I19" s="17"/>
      <c r="J19" s="17"/>
      <c r="K19" s="17"/>
      <c r="L19" s="17"/>
    </row>
    <row r="20" spans="1:14" x14ac:dyDescent="0.2">
      <c r="A20" s="17"/>
      <c r="B20" s="17"/>
      <c r="C20" s="18"/>
      <c r="D20" s="17"/>
      <c r="E20" s="18"/>
      <c r="F20" s="17"/>
      <c r="G20" s="18"/>
      <c r="H20" s="17"/>
      <c r="I20" s="17"/>
      <c r="J20" s="17"/>
      <c r="K20" s="17"/>
      <c r="L20" s="17"/>
    </row>
    <row r="21" spans="1:14" x14ac:dyDescent="0.2">
      <c r="A21" s="17"/>
      <c r="B21" s="17"/>
      <c r="C21" s="18"/>
      <c r="D21" s="17"/>
      <c r="E21" s="18"/>
      <c r="F21" s="17"/>
      <c r="G21" s="18"/>
      <c r="H21" s="17"/>
      <c r="I21" s="17"/>
      <c r="J21" s="17"/>
      <c r="K21" s="17"/>
      <c r="L21" s="17"/>
    </row>
    <row r="22" spans="1:14" x14ac:dyDescent="0.2">
      <c r="A22" s="17"/>
      <c r="B22" s="17"/>
      <c r="C22" s="18"/>
      <c r="D22" s="17"/>
      <c r="E22" s="18"/>
      <c r="F22" s="17"/>
      <c r="G22" s="18"/>
      <c r="H22" s="17"/>
      <c r="I22" s="17"/>
      <c r="J22" s="17"/>
      <c r="K22" s="17"/>
      <c r="L22" s="17"/>
    </row>
    <row r="23" spans="1:14" x14ac:dyDescent="0.2">
      <c r="A23" s="17"/>
      <c r="B23" s="17"/>
      <c r="C23" s="18"/>
      <c r="D23" s="17"/>
      <c r="E23" s="18"/>
      <c r="F23" s="17"/>
      <c r="G23" s="18"/>
      <c r="H23" s="17"/>
      <c r="I23" s="17"/>
      <c r="J23" s="17"/>
      <c r="K23" s="17"/>
      <c r="L23" s="17"/>
    </row>
    <row r="26" spans="1:14" x14ac:dyDescent="0.2">
      <c r="N26"/>
    </row>
    <row r="28" spans="1:14" x14ac:dyDescent="0.2">
      <c r="N28"/>
    </row>
    <row r="30" spans="1:14" x14ac:dyDescent="0.2">
      <c r="N30"/>
    </row>
    <row r="32" spans="1:14" x14ac:dyDescent="0.2">
      <c r="N32"/>
    </row>
    <row r="46" ht="6" customHeight="1" x14ac:dyDescent="0.2"/>
    <row r="47" hidden="1" x14ac:dyDescent="0.2"/>
  </sheetData>
  <mergeCells count="4">
    <mergeCell ref="A4:B4"/>
    <mergeCell ref="A5:B5"/>
    <mergeCell ref="A8:G8"/>
    <mergeCell ref="H8:L8"/>
  </mergeCells>
  <dataValidations disablePrompts="1" count="1">
    <dataValidation type="list" allowBlank="1" showInputMessage="1" showErrorMessage="1" sqref="C5" xr:uid="{00000000-0002-0000-0000-000000000000}">
      <formula1>"Acceptance,System,Integration,Unit"</formula1>
    </dataValidation>
  </dataValidations>
  <pageMargins left="0.78740157480314965" right="0.78740157480314965" top="1.0629921259842521" bottom="1.21875" header="0.78740157480314965" footer="0.78740157480314965"/>
  <pageSetup orientation="portrait" useFirstPageNumber="1" horizontalDpi="300" verticalDpi="300" r:id="rId1"/>
  <headerFooter alignWithMargins="0">
    <oddHeader>&amp;L&amp;G&amp;R&amp;"Times New Roman,Bold"&amp;12Form : Test Case</oddHeader>
    <oddFooter>&amp;L&amp;"Times New Roman,Italic"Clover Infotech Internal&amp;C&amp;"Times New Roman,Italic"Softcopy : QMS-L4-FR-ADT-03 Test Case
Ver.: 3.0&amp;R&amp;"Times New Roman,Italic"Pages :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48"/>
  <sheetViews>
    <sheetView showGridLines="0" tabSelected="1" zoomScaleNormal="100" zoomScalePageLayoutView="85" workbookViewId="0">
      <selection activeCell="A3" sqref="A3"/>
    </sheetView>
  </sheetViews>
  <sheetFormatPr defaultRowHeight="12.75" x14ac:dyDescent="0.2"/>
  <cols>
    <col min="1" max="1" width="15" style="19" customWidth="1"/>
    <col min="2" max="2" width="11.5703125" style="19" customWidth="1"/>
    <col min="3" max="32" width="8.7109375" style="19" customWidth="1"/>
    <col min="33" max="16384" width="9.140625" style="19"/>
  </cols>
  <sheetData>
    <row r="1" spans="1:33" ht="31.5" customHeight="1" x14ac:dyDescent="0.2"/>
    <row r="2" spans="1:33" ht="15" customHeight="1" x14ac:dyDescent="0.2">
      <c r="A2" s="20"/>
    </row>
    <row r="3" spans="1:33" ht="19.5" customHeight="1" x14ac:dyDescent="0.2">
      <c r="A3" s="21" t="str">
        <f>'Doc-Control'!A3</f>
        <v>Project Information</v>
      </c>
    </row>
    <row r="4" spans="1:33" ht="13.5" customHeight="1" x14ac:dyDescent="0.2">
      <c r="A4" s="65" t="str">
        <f>'Doc-Control'!A4:B4</f>
        <v xml:space="preserve">Project Name </v>
      </c>
      <c r="B4" s="66"/>
      <c r="C4" s="22" t="str">
        <f>'Doc-Control'!C4</f>
        <v>&lt;Enter Project Name&gt;</v>
      </c>
      <c r="D4" s="23"/>
      <c r="E4" s="23"/>
      <c r="F4" s="23"/>
      <c r="G4" s="23"/>
      <c r="H4" s="23"/>
      <c r="I4" s="65" t="str">
        <f>'Doc-Control'!I4</f>
        <v>Project ID</v>
      </c>
      <c r="J4" s="66"/>
      <c r="K4" s="22" t="str">
        <f>'Doc-Control'!K4</f>
        <v>&lt;Enter Project ID&gt;</v>
      </c>
      <c r="L4" s="24"/>
    </row>
    <row r="5" spans="1:33" ht="13.5" x14ac:dyDescent="0.2">
      <c r="A5" s="65" t="str">
        <f>'Doc-Control'!A5:B5</f>
        <v>Test Type</v>
      </c>
      <c r="B5" s="66"/>
      <c r="C5" s="22" t="str">
        <f>'Doc-Control'!C5</f>
        <v>System</v>
      </c>
      <c r="D5" s="23"/>
      <c r="E5" s="23"/>
      <c r="F5" s="23"/>
      <c r="G5" s="23"/>
      <c r="H5" s="23"/>
      <c r="I5" s="65"/>
      <c r="J5" s="66"/>
      <c r="K5" s="25"/>
      <c r="L5" s="26"/>
    </row>
    <row r="6" spans="1:33" x14ac:dyDescent="0.2">
      <c r="B6" s="27"/>
    </row>
    <row r="7" spans="1:33" ht="20.25" customHeight="1" x14ac:dyDescent="0.2">
      <c r="A7" s="28" t="s">
        <v>22</v>
      </c>
    </row>
    <row r="8" spans="1:33" ht="13.35" customHeight="1" x14ac:dyDescent="0.2">
      <c r="A8" s="67" t="s">
        <v>23</v>
      </c>
      <c r="B8" s="67"/>
      <c r="C8" s="60" t="s">
        <v>24</v>
      </c>
      <c r="D8" s="60"/>
      <c r="E8" s="60"/>
      <c r="F8" s="60"/>
      <c r="G8" s="60"/>
      <c r="H8" s="60"/>
      <c r="I8" s="60"/>
      <c r="J8" s="60"/>
      <c r="K8" s="60"/>
      <c r="L8" s="60"/>
      <c r="M8" s="59" t="s">
        <v>25</v>
      </c>
      <c r="N8" s="59"/>
      <c r="O8" s="59"/>
      <c r="P8" s="59"/>
      <c r="Q8" s="59"/>
      <c r="R8" s="59"/>
      <c r="S8" s="59"/>
      <c r="T8" s="59"/>
      <c r="U8" s="59"/>
      <c r="V8" s="59"/>
      <c r="W8" s="60" t="s">
        <v>26</v>
      </c>
      <c r="X8" s="60"/>
      <c r="Y8" s="60"/>
      <c r="Z8" s="60"/>
      <c r="AA8" s="60"/>
      <c r="AB8" s="60"/>
      <c r="AC8" s="60"/>
      <c r="AD8" s="60"/>
      <c r="AE8" s="60"/>
      <c r="AF8" s="60"/>
    </row>
    <row r="9" spans="1:33" ht="41.25" customHeight="1" x14ac:dyDescent="0.2">
      <c r="A9" s="67"/>
      <c r="B9" s="67"/>
      <c r="C9" s="29" t="str">
        <f>'TestCases-&lt;Module Name&gt;'!H10</f>
        <v>Test Cases</v>
      </c>
      <c r="D9" s="29" t="str">
        <f>'TestCases-&lt;Module Name&gt;'!H11</f>
        <v>Pass</v>
      </c>
      <c r="E9" s="29" t="str">
        <f>'TestCases-&lt;Module Name&gt;'!H12</f>
        <v>Fail</v>
      </c>
      <c r="F9" s="29" t="s">
        <v>27</v>
      </c>
      <c r="G9" s="29" t="str">
        <f>'TestCases-&lt;Module Name&gt;'!H13</f>
        <v>Not Tested</v>
      </c>
      <c r="H9" s="29" t="str">
        <f>'TestCases-&lt;Module Name&gt;'!H14</f>
        <v>Feature Not Available</v>
      </c>
      <c r="I9" s="29" t="s">
        <v>28</v>
      </c>
      <c r="J9" s="29" t="s">
        <v>29</v>
      </c>
      <c r="K9" s="29" t="s">
        <v>30</v>
      </c>
      <c r="L9" s="29" t="s">
        <v>31</v>
      </c>
      <c r="M9" s="29" t="str">
        <f>C9</f>
        <v>Test Cases</v>
      </c>
      <c r="N9" s="29" t="str">
        <f t="shared" ref="N9:V9" si="0">D9</f>
        <v>Pass</v>
      </c>
      <c r="O9" s="29" t="str">
        <f t="shared" si="0"/>
        <v>Fail</v>
      </c>
      <c r="P9" s="29" t="str">
        <f t="shared" si="0"/>
        <v>Test Case Executed</v>
      </c>
      <c r="Q9" s="29" t="str">
        <f t="shared" si="0"/>
        <v>Not Tested</v>
      </c>
      <c r="R9" s="29" t="str">
        <f t="shared" si="0"/>
        <v>Feature Not Available</v>
      </c>
      <c r="S9" s="29" t="str">
        <f t="shared" si="0"/>
        <v>% of Pass</v>
      </c>
      <c r="T9" s="29" t="str">
        <f t="shared" si="0"/>
        <v>% of Fail</v>
      </c>
      <c r="U9" s="29" t="str">
        <f t="shared" si="0"/>
        <v>% of Not Tested</v>
      </c>
      <c r="V9" s="29" t="str">
        <f t="shared" si="0"/>
        <v>%Feature Not Available</v>
      </c>
      <c r="W9" s="29" t="str">
        <f>M9</f>
        <v>Test Cases</v>
      </c>
      <c r="X9" s="29" t="str">
        <f t="shared" ref="X9:AF9" si="1">N9</f>
        <v>Pass</v>
      </c>
      <c r="Y9" s="29" t="str">
        <f t="shared" si="1"/>
        <v>Fail</v>
      </c>
      <c r="Z9" s="29" t="str">
        <f t="shared" si="1"/>
        <v>Test Case Executed</v>
      </c>
      <c r="AA9" s="29" t="str">
        <f t="shared" si="1"/>
        <v>Not Tested</v>
      </c>
      <c r="AB9" s="29" t="str">
        <f t="shared" si="1"/>
        <v>Feature Not Available</v>
      </c>
      <c r="AC9" s="29" t="str">
        <f t="shared" si="1"/>
        <v>% of Pass</v>
      </c>
      <c r="AD9" s="29" t="str">
        <f t="shared" si="1"/>
        <v>% of Fail</v>
      </c>
      <c r="AE9" s="29" t="str">
        <f t="shared" si="1"/>
        <v>% of Not Tested</v>
      </c>
      <c r="AF9" s="29" t="str">
        <f t="shared" si="1"/>
        <v>%Feature Not Available</v>
      </c>
    </row>
    <row r="10" spans="1:33" ht="13.35" customHeight="1" x14ac:dyDescent="0.2">
      <c r="A10" s="61" t="s">
        <v>32</v>
      </c>
      <c r="B10" s="62"/>
      <c r="C10" s="30">
        <f>'TestCases-&lt;Module Name&gt;'!$I$10</f>
        <v>0</v>
      </c>
      <c r="D10" s="30">
        <f>'TestCases-&lt;Module Name&gt;'!$I$11</f>
        <v>0</v>
      </c>
      <c r="E10" s="30">
        <f>'TestCases-&lt;Module Name&gt;'!$I$12</f>
        <v>0</v>
      </c>
      <c r="F10" s="30">
        <f>SUM(D10:E10)</f>
        <v>0</v>
      </c>
      <c r="G10" s="30">
        <f>'TestCases-&lt;Module Name&gt;'!$I$13</f>
        <v>0</v>
      </c>
      <c r="H10" s="30">
        <f>'TestCases-&lt;Module Name&gt;'!$I$14</f>
        <v>0</v>
      </c>
      <c r="I10" s="31">
        <f>IF(F10&gt;0,(D10/F10),0)</f>
        <v>0</v>
      </c>
      <c r="J10" s="31">
        <f>IF(F10&gt;0,(E10/F10),0)</f>
        <v>0</v>
      </c>
      <c r="K10" s="31">
        <f>IF(C10&gt;0,(G10/C10),0)</f>
        <v>0</v>
      </c>
      <c r="L10" s="31">
        <f>IF(C10&gt;0,(H10/C10),0)</f>
        <v>0</v>
      </c>
      <c r="M10" s="30">
        <f>'TestCases-&lt;Module Name&gt;'!$K$10</f>
        <v>0</v>
      </c>
      <c r="N10" s="30">
        <f>'TestCases-&lt;Module Name&gt;'!$K$11</f>
        <v>0</v>
      </c>
      <c r="O10" s="30">
        <f>'TestCases-&lt;Module Name&gt;'!$K$12</f>
        <v>0</v>
      </c>
      <c r="P10" s="30">
        <f>SUM(N10:O10)</f>
        <v>0</v>
      </c>
      <c r="Q10" s="30">
        <f>'TestCases-&lt;Module Name&gt;'!$K$13</f>
        <v>0</v>
      </c>
      <c r="R10" s="30">
        <f>'TestCases-&lt;Module Name&gt;'!$K$14</f>
        <v>0</v>
      </c>
      <c r="S10" s="31">
        <f>IF(P10&gt;0,(N10/P10),0)</f>
        <v>0</v>
      </c>
      <c r="T10" s="31">
        <f>IF(P10&gt;0,(O10/P10),0)</f>
        <v>0</v>
      </c>
      <c r="U10" s="31">
        <f>IF(M10&gt;0,(Q10/M10),0)</f>
        <v>0</v>
      </c>
      <c r="V10" s="31">
        <f>IF(M10&gt;0,(R10/M10),0)</f>
        <v>0</v>
      </c>
      <c r="W10" s="30">
        <f>'TestCases-&lt;Module Name&gt;'!$M$10</f>
        <v>0</v>
      </c>
      <c r="X10" s="30">
        <f>'TestCases-&lt;Module Name&gt;'!$M$11</f>
        <v>0</v>
      </c>
      <c r="Y10" s="30">
        <f>'TestCases-&lt;Module Name&gt;'!$M$12</f>
        <v>0</v>
      </c>
      <c r="Z10" s="30">
        <f>SUM(X10:Y10)</f>
        <v>0</v>
      </c>
      <c r="AA10" s="30">
        <f>'TestCases-&lt;Module Name&gt;'!$M$13</f>
        <v>0</v>
      </c>
      <c r="AB10" s="30">
        <f>'TestCases-&lt;Module Name&gt;'!$M$14</f>
        <v>0</v>
      </c>
      <c r="AC10" s="31">
        <f>IF(Z10&gt;0,(X10/Z10),0)</f>
        <v>0</v>
      </c>
      <c r="AD10" s="31">
        <f>IF(Z10&gt;0,(Y10/Z10),0)</f>
        <v>0</v>
      </c>
      <c r="AE10" s="31">
        <f>IF(W10&gt;0,(AA10/W10),0)</f>
        <v>0</v>
      </c>
      <c r="AF10" s="31">
        <f>IF(W10&gt;0,(AB10/W10),0)</f>
        <v>0</v>
      </c>
    </row>
    <row r="11" spans="1:33" ht="13.35" customHeight="1" x14ac:dyDescent="0.2">
      <c r="A11" s="61"/>
      <c r="B11" s="62"/>
      <c r="C11" s="30"/>
      <c r="D11" s="30"/>
      <c r="E11" s="30"/>
      <c r="F11" s="30"/>
      <c r="G11" s="30"/>
      <c r="H11" s="30"/>
      <c r="I11" s="31"/>
      <c r="J11" s="31"/>
      <c r="K11" s="31"/>
      <c r="L11" s="31"/>
      <c r="M11" s="30"/>
      <c r="N11" s="30"/>
      <c r="O11" s="30"/>
      <c r="P11" s="30"/>
      <c r="Q11" s="30"/>
      <c r="R11" s="30"/>
      <c r="S11" s="31"/>
      <c r="T11" s="31"/>
      <c r="U11" s="31"/>
      <c r="V11" s="31"/>
      <c r="W11" s="30"/>
      <c r="X11" s="30"/>
      <c r="Y11" s="30"/>
      <c r="Z11" s="30"/>
      <c r="AA11" s="30"/>
      <c r="AB11" s="30"/>
      <c r="AC11" s="31"/>
      <c r="AD11" s="31"/>
      <c r="AE11" s="31"/>
      <c r="AF11" s="31"/>
    </row>
    <row r="12" spans="1:33" ht="18" customHeight="1" x14ac:dyDescent="0.2">
      <c r="A12" s="63" t="s">
        <v>33</v>
      </c>
      <c r="B12" s="64"/>
      <c r="C12" s="32">
        <f t="shared" ref="C12:H12" si="2">SUM(C10:C11)</f>
        <v>0</v>
      </c>
      <c r="D12" s="32">
        <f t="shared" si="2"/>
        <v>0</v>
      </c>
      <c r="E12" s="32">
        <f t="shared" si="2"/>
        <v>0</v>
      </c>
      <c r="F12" s="32">
        <f t="shared" si="2"/>
        <v>0</v>
      </c>
      <c r="G12" s="32">
        <f t="shared" si="2"/>
        <v>0</v>
      </c>
      <c r="H12" s="32">
        <f t="shared" si="2"/>
        <v>0</v>
      </c>
      <c r="I12" s="33">
        <f>IF(F12&gt;0,(D12/F12),0)</f>
        <v>0</v>
      </c>
      <c r="J12" s="33">
        <f>IF(F12&gt;0,(E12/F12),0)</f>
        <v>0</v>
      </c>
      <c r="K12" s="33">
        <f>IF(C12&gt;0,(G12/C12),0)</f>
        <v>0</v>
      </c>
      <c r="L12" s="33">
        <f>IF(C12&gt;0,(H12/C12),0)</f>
        <v>0</v>
      </c>
      <c r="M12" s="34">
        <f t="shared" ref="M12:R12" si="3">SUM(M10:M11)</f>
        <v>0</v>
      </c>
      <c r="N12" s="34">
        <f t="shared" si="3"/>
        <v>0</v>
      </c>
      <c r="O12" s="34">
        <f t="shared" si="3"/>
        <v>0</v>
      </c>
      <c r="P12" s="34">
        <f t="shared" si="3"/>
        <v>0</v>
      </c>
      <c r="Q12" s="34">
        <f t="shared" si="3"/>
        <v>0</v>
      </c>
      <c r="R12" s="34">
        <f t="shared" si="3"/>
        <v>0</v>
      </c>
      <c r="S12" s="33">
        <f>IF(P12&gt;0,(N12/P12),0)</f>
        <v>0</v>
      </c>
      <c r="T12" s="33">
        <f>IF(P12&gt;0,(O12/P12),0)</f>
        <v>0</v>
      </c>
      <c r="U12" s="33">
        <f>IF(M12&gt;0,(Q12/M12),0)</f>
        <v>0</v>
      </c>
      <c r="V12" s="33">
        <f>IF(M12&gt;0,(R12/M12),0)</f>
        <v>0</v>
      </c>
      <c r="W12" s="34">
        <f t="shared" ref="W12:AB12" si="4">SUM(W10:W11)</f>
        <v>0</v>
      </c>
      <c r="X12" s="34">
        <f t="shared" si="4"/>
        <v>0</v>
      </c>
      <c r="Y12" s="34">
        <f t="shared" si="4"/>
        <v>0</v>
      </c>
      <c r="Z12" s="34">
        <f t="shared" si="4"/>
        <v>0</v>
      </c>
      <c r="AA12" s="34">
        <f t="shared" si="4"/>
        <v>0</v>
      </c>
      <c r="AB12" s="34">
        <f t="shared" si="4"/>
        <v>0</v>
      </c>
      <c r="AC12" s="33">
        <f>IF(Z12&gt;0,(X12/Z12),0)</f>
        <v>0</v>
      </c>
      <c r="AD12" s="33">
        <f>IF(Z12&gt;0,(Y12/Z12),0)</f>
        <v>0</v>
      </c>
      <c r="AE12" s="33">
        <f>IF(W12&gt;0,(AA12/W12),0)</f>
        <v>0</v>
      </c>
      <c r="AF12" s="33">
        <f>IF(W12&gt;0,(AB12/W12),0)</f>
        <v>0</v>
      </c>
      <c r="AG12" s="19" t="s">
        <v>34</v>
      </c>
    </row>
    <row r="48" ht="20.25" customHeight="1" x14ac:dyDescent="0.2"/>
  </sheetData>
  <mergeCells count="11">
    <mergeCell ref="A4:B4"/>
    <mergeCell ref="I4:J4"/>
    <mergeCell ref="A5:B5"/>
    <mergeCell ref="I5:J5"/>
    <mergeCell ref="A8:B9"/>
    <mergeCell ref="C8:L8"/>
    <mergeCell ref="M8:V8"/>
    <mergeCell ref="W8:AF8"/>
    <mergeCell ref="A10:B10"/>
    <mergeCell ref="A11:B11"/>
    <mergeCell ref="A12:B12"/>
  </mergeCells>
  <pageMargins left="0.78740157480314965" right="0.78740157480314965" top="1.0629921259842521" bottom="1.21875" header="0.78740157480314965" footer="0.78740157480314965"/>
  <pageSetup orientation="portrait" useFirstPageNumber="1" horizontalDpi="300" verticalDpi="300" r:id="rId1"/>
  <headerFooter alignWithMargins="0">
    <oddHeader>&amp;L&amp;G&amp;R&amp;"Times New Roman,Bold"&amp;12Form : Test Case</oddHeader>
    <oddFooter>&amp;L&amp;"Times New Roman,Italic"Clover Infotech Internal&amp;C&amp;"Times New Roman,Italic"Softcopy : QMS-L4-FR-ADT-03 Test Case
Ver.: 3.0&amp;R&amp;"Times New Roman,Italic"Pages :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81"/>
  <sheetViews>
    <sheetView showGridLines="0" topLeftCell="B1" zoomScaleNormal="100" workbookViewId="0">
      <selection activeCell="B3" sqref="B3:D3"/>
    </sheetView>
  </sheetViews>
  <sheetFormatPr defaultRowHeight="12.75" x14ac:dyDescent="0.2"/>
  <cols>
    <col min="1" max="1" width="0" style="19" hidden="1" customWidth="1"/>
    <col min="2" max="2" width="16.140625" style="19" customWidth="1"/>
    <col min="3" max="3" width="6" style="19" customWidth="1"/>
    <col min="4" max="4" width="15" style="19" customWidth="1"/>
    <col min="5" max="5" width="21.5703125" style="19" customWidth="1"/>
    <col min="6" max="6" width="28.28515625" style="19" customWidth="1"/>
    <col min="7" max="7" width="21.42578125" style="19" customWidth="1"/>
    <col min="8" max="8" width="25.140625" style="19" customWidth="1"/>
    <col min="9" max="14" width="15.7109375" style="19" customWidth="1"/>
    <col min="15" max="15" width="12.42578125" style="19" customWidth="1"/>
    <col min="16" max="16384" width="9.140625" style="19"/>
  </cols>
  <sheetData>
    <row r="1" spans="2:15" ht="30" customHeight="1" x14ac:dyDescent="0.2">
      <c r="J1" s="35"/>
    </row>
    <row r="2" spans="2:15" ht="17.25" customHeight="1" x14ac:dyDescent="0.2">
      <c r="B2" s="36"/>
    </row>
    <row r="3" spans="2:15" ht="13.35" customHeight="1" x14ac:dyDescent="0.2">
      <c r="B3" s="68" t="str">
        <f>'Doc-Control'!A4</f>
        <v xml:space="preserve">Project Name </v>
      </c>
      <c r="C3" s="69"/>
      <c r="D3" s="70"/>
      <c r="E3" s="71" t="str">
        <f>'Doc-Control'!C4</f>
        <v>&lt;Enter Project Name&gt;</v>
      </c>
      <c r="F3" s="71"/>
      <c r="G3" s="71"/>
      <c r="H3" s="37" t="s">
        <v>3</v>
      </c>
      <c r="I3" s="38" t="str">
        <f>'Doc-Control'!K4</f>
        <v>&lt;Enter Project ID&gt;</v>
      </c>
      <c r="J3" s="39"/>
    </row>
    <row r="4" spans="2:15" ht="14.85" customHeight="1" x14ac:dyDescent="0.25">
      <c r="B4" s="72" t="str">
        <f>'Doc-Control'!A5</f>
        <v>Test Type</v>
      </c>
      <c r="C4" s="73"/>
      <c r="D4" s="74"/>
      <c r="E4" s="71" t="str">
        <f>'Doc-Control'!C5</f>
        <v>System</v>
      </c>
      <c r="F4" s="71"/>
      <c r="G4" s="71"/>
      <c r="H4" s="37"/>
      <c r="I4" s="38"/>
      <c r="J4" s="39"/>
    </row>
    <row r="6" spans="2:15" ht="13.35" customHeight="1" x14ac:dyDescent="0.2">
      <c r="I6" s="75" t="str">
        <f>I15</f>
        <v>Iteration 1</v>
      </c>
      <c r="J6" s="76"/>
      <c r="K6" s="75" t="str">
        <f>K15</f>
        <v>Iteration 2</v>
      </c>
      <c r="L6" s="76"/>
      <c r="M6" s="75" t="str">
        <f>M15</f>
        <v>Iteration 3</v>
      </c>
      <c r="N6" s="76"/>
    </row>
    <row r="7" spans="2:15" ht="13.35" customHeight="1" x14ac:dyDescent="0.2">
      <c r="H7" s="40" t="s">
        <v>35</v>
      </c>
      <c r="I7" s="77" t="s">
        <v>36</v>
      </c>
      <c r="J7" s="77"/>
      <c r="K7" s="77" t="s">
        <v>37</v>
      </c>
      <c r="L7" s="77"/>
      <c r="M7" s="78" t="s">
        <v>38</v>
      </c>
      <c r="N7" s="78"/>
    </row>
    <row r="8" spans="2:15" ht="13.35" customHeight="1" x14ac:dyDescent="0.2">
      <c r="H8" s="40" t="s">
        <v>39</v>
      </c>
      <c r="I8" s="79" t="s">
        <v>40</v>
      </c>
      <c r="J8" s="79"/>
      <c r="K8" s="79" t="s">
        <v>41</v>
      </c>
      <c r="L8" s="80"/>
      <c r="M8" s="81" t="s">
        <v>41</v>
      </c>
      <c r="N8" s="81"/>
    </row>
    <row r="9" spans="2:15" ht="13.35" customHeight="1" x14ac:dyDescent="0.2">
      <c r="H9" s="40" t="s">
        <v>42</v>
      </c>
      <c r="I9" s="41" t="s">
        <v>21</v>
      </c>
      <c r="J9" s="39"/>
      <c r="K9" s="41" t="s">
        <v>21</v>
      </c>
      <c r="L9" s="39"/>
      <c r="M9" s="41" t="s">
        <v>21</v>
      </c>
      <c r="N9" s="39"/>
    </row>
    <row r="10" spans="2:15" ht="13.5" x14ac:dyDescent="0.2">
      <c r="H10" s="40" t="s">
        <v>43</v>
      </c>
      <c r="I10" s="82">
        <f>COUNT($C$17:$C$81)</f>
        <v>0</v>
      </c>
      <c r="J10" s="82"/>
      <c r="K10" s="82">
        <f>COUNT($C$17:$C$81)</f>
        <v>0</v>
      </c>
      <c r="L10" s="82"/>
      <c r="M10" s="83">
        <f>COUNT($C$17:$C$81)</f>
        <v>0</v>
      </c>
      <c r="N10" s="83"/>
    </row>
    <row r="11" spans="2:15" ht="13.5" x14ac:dyDescent="0.2">
      <c r="H11" s="40" t="s">
        <v>44</v>
      </c>
      <c r="I11" s="82">
        <f>COUNTIF($I$17:$I$81,$H$11)</f>
        <v>0</v>
      </c>
      <c r="J11" s="82"/>
      <c r="K11" s="82">
        <f>COUNTIF($K$17:$K$81,$H$11)</f>
        <v>0</v>
      </c>
      <c r="L11" s="82"/>
      <c r="M11" s="83">
        <f>COUNTIF($M$17:$M$81,$H$11)</f>
        <v>0</v>
      </c>
      <c r="N11" s="83"/>
    </row>
    <row r="12" spans="2:15" ht="13.5" x14ac:dyDescent="0.2">
      <c r="F12" s="43" t="s">
        <v>45</v>
      </c>
      <c r="G12" s="42">
        <f>COUNTIF($G$17:$G$81,F12)</f>
        <v>0</v>
      </c>
      <c r="H12" s="40" t="s">
        <v>46</v>
      </c>
      <c r="I12" s="82">
        <f>COUNTIF($I$17:$I$81,$H$12)</f>
        <v>0</v>
      </c>
      <c r="J12" s="82"/>
      <c r="K12" s="82">
        <f>COUNTIF($K$17:$K$81,$H$12)</f>
        <v>0</v>
      </c>
      <c r="L12" s="82"/>
      <c r="M12" s="83">
        <f>COUNTIF($M$17:$M$81,$H$12)</f>
        <v>0</v>
      </c>
      <c r="N12" s="83"/>
    </row>
    <row r="13" spans="2:15" ht="13.5" x14ac:dyDescent="0.2">
      <c r="F13" s="43" t="s">
        <v>47</v>
      </c>
      <c r="G13" s="42">
        <f>COUNTIF($G$17:$G$81,F13)</f>
        <v>0</v>
      </c>
      <c r="H13" s="40" t="s">
        <v>48</v>
      </c>
      <c r="I13" s="82">
        <f>COUNTIF($I$17:$I$81,$H$13)</f>
        <v>0</v>
      </c>
      <c r="J13" s="82"/>
      <c r="K13" s="82">
        <f>COUNTIF($K$17:$K$81,$H$13)</f>
        <v>0</v>
      </c>
      <c r="L13" s="82"/>
      <c r="M13" s="83">
        <f>COUNTIF($M$17:$M$81,$H$13)</f>
        <v>0</v>
      </c>
      <c r="N13" s="83"/>
    </row>
    <row r="14" spans="2:15" ht="13.5" x14ac:dyDescent="0.2">
      <c r="F14" s="43" t="s">
        <v>49</v>
      </c>
      <c r="G14" s="42">
        <f>COUNTIF($G$17:$G$81,F14)</f>
        <v>0</v>
      </c>
      <c r="H14" s="40" t="s">
        <v>50</v>
      </c>
      <c r="I14" s="82">
        <f>COUNTIF($I$17:$I$81,$H$14)</f>
        <v>0</v>
      </c>
      <c r="J14" s="82"/>
      <c r="K14" s="82">
        <f>COUNTIF($K$17:$K$81,$H$14)</f>
        <v>0</v>
      </c>
      <c r="L14" s="82"/>
      <c r="M14" s="83">
        <f>COUNTIF($M$17:$M$81,$H$14)</f>
        <v>0</v>
      </c>
      <c r="N14" s="83"/>
    </row>
    <row r="15" spans="2:15" s="44" customFormat="1" ht="13.35" customHeight="1" x14ac:dyDescent="0.2">
      <c r="H15" s="45"/>
      <c r="I15" s="75" t="s">
        <v>51</v>
      </c>
      <c r="J15" s="76"/>
      <c r="K15" s="75" t="s">
        <v>52</v>
      </c>
      <c r="L15" s="76"/>
      <c r="M15" s="84" t="s">
        <v>53</v>
      </c>
      <c r="N15" s="85"/>
    </row>
    <row r="16" spans="2:15" ht="27" x14ac:dyDescent="0.2">
      <c r="B16" s="46" t="s">
        <v>18</v>
      </c>
      <c r="C16" s="46" t="s">
        <v>54</v>
      </c>
      <c r="D16" s="46" t="s">
        <v>23</v>
      </c>
      <c r="E16" s="46" t="s">
        <v>55</v>
      </c>
      <c r="F16" s="46" t="s">
        <v>56</v>
      </c>
      <c r="G16" s="46" t="s">
        <v>57</v>
      </c>
      <c r="H16" s="47" t="s">
        <v>58</v>
      </c>
      <c r="I16" s="47" t="s">
        <v>59</v>
      </c>
      <c r="J16" s="47" t="s">
        <v>60</v>
      </c>
      <c r="K16" s="47" t="s">
        <v>59</v>
      </c>
      <c r="L16" s="47" t="s">
        <v>60</v>
      </c>
      <c r="M16" s="47" t="s">
        <v>59</v>
      </c>
      <c r="N16" s="47" t="s">
        <v>60</v>
      </c>
      <c r="O16"/>
    </row>
    <row r="17" spans="1:15" x14ac:dyDescent="0.2">
      <c r="A17" s="1" t="s">
        <v>61</v>
      </c>
      <c r="B17" s="42"/>
      <c r="C17" s="42"/>
      <c r="D17" s="42"/>
      <c r="E17" s="42"/>
      <c r="F17" s="42"/>
      <c r="G17" s="42"/>
      <c r="H17" s="48"/>
      <c r="I17" s="42"/>
      <c r="J17" s="42"/>
      <c r="K17" s="42"/>
      <c r="L17" s="42"/>
      <c r="M17" s="42"/>
      <c r="N17" s="42"/>
      <c r="O17"/>
    </row>
    <row r="18" spans="1:15" x14ac:dyDescent="0.2">
      <c r="A18" s="1" t="s">
        <v>62</v>
      </c>
      <c r="B18" s="42" t="s">
        <v>63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/>
    </row>
    <row r="19" spans="1:15" x14ac:dyDescent="0.2">
      <c r="A19" s="1" t="s">
        <v>64</v>
      </c>
      <c r="B19" s="42" t="s">
        <v>63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/>
    </row>
    <row r="20" spans="1:15" x14ac:dyDescent="0.2">
      <c r="A20" s="1" t="s">
        <v>65</v>
      </c>
      <c r="B20" s="42" t="s">
        <v>63</v>
      </c>
      <c r="C20" s="42"/>
      <c r="D20" s="42"/>
      <c r="E20" s="42"/>
      <c r="F20" s="42"/>
      <c r="G20" s="42"/>
      <c r="H20" s="48"/>
      <c r="I20" s="42"/>
      <c r="J20" s="42"/>
      <c r="K20" s="42"/>
      <c r="L20" s="42"/>
      <c r="M20" s="42"/>
      <c r="N20" s="42"/>
      <c r="O20"/>
    </row>
    <row r="21" spans="1:15" x14ac:dyDescent="0.2">
      <c r="A21" s="1" t="s">
        <v>66</v>
      </c>
      <c r="B21" s="42" t="s">
        <v>63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/>
    </row>
    <row r="22" spans="1:15" s="44" customFormat="1" x14ac:dyDescent="0.2">
      <c r="A22" s="1" t="s">
        <v>67</v>
      </c>
      <c r="B22" s="42" t="s">
        <v>63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/>
    </row>
    <row r="23" spans="1:15" x14ac:dyDescent="0.2">
      <c r="A23" s="1" t="s">
        <v>68</v>
      </c>
      <c r="B23" s="42" t="s">
        <v>63</v>
      </c>
      <c r="C23" s="42"/>
      <c r="D23" s="42"/>
      <c r="E23" s="42"/>
      <c r="F23" s="42"/>
      <c r="G23" s="42"/>
      <c r="H23" s="49"/>
      <c r="I23" s="42"/>
      <c r="J23" s="42"/>
      <c r="K23" s="42"/>
      <c r="L23" s="42"/>
      <c r="M23" s="42"/>
      <c r="N23" s="42"/>
      <c r="O23"/>
    </row>
    <row r="24" spans="1:15" x14ac:dyDescent="0.2">
      <c r="A24" s="1" t="s">
        <v>69</v>
      </c>
      <c r="B24" s="42" t="s">
        <v>63</v>
      </c>
      <c r="C24" s="42"/>
      <c r="D24" s="42"/>
      <c r="E24" s="42"/>
      <c r="F24" s="42"/>
      <c r="G24" s="42"/>
      <c r="H24" s="50"/>
      <c r="I24" s="50"/>
      <c r="J24" s="50"/>
      <c r="K24" s="50"/>
      <c r="L24" s="50"/>
      <c r="M24" s="50"/>
      <c r="N24" s="50"/>
      <c r="O24"/>
    </row>
    <row r="25" spans="1:15" x14ac:dyDescent="0.2">
      <c r="A25" s="1" t="s">
        <v>70</v>
      </c>
      <c r="B25" s="42" t="s">
        <v>63</v>
      </c>
      <c r="C25" s="42"/>
      <c r="D25" s="42"/>
      <c r="E25" s="42"/>
      <c r="F25" s="42"/>
      <c r="G25" s="42"/>
      <c r="H25" s="50"/>
      <c r="I25" s="42"/>
      <c r="J25" s="42"/>
      <c r="K25" s="42"/>
      <c r="L25" s="42"/>
      <c r="M25" s="42"/>
      <c r="N25" s="42"/>
      <c r="O25"/>
    </row>
    <row r="26" spans="1:15" x14ac:dyDescent="0.2">
      <c r="A26" s="1" t="s">
        <v>71</v>
      </c>
      <c r="B26" s="42" t="s">
        <v>63</v>
      </c>
      <c r="C26" s="42"/>
      <c r="D26" s="42"/>
      <c r="E26" s="51"/>
      <c r="F26" s="42"/>
      <c r="G26" s="42"/>
      <c r="H26" s="50"/>
      <c r="I26" s="42"/>
      <c r="J26" s="42"/>
      <c r="K26" s="42"/>
      <c r="L26" s="42"/>
      <c r="M26" s="42"/>
      <c r="N26" s="42"/>
      <c r="O26"/>
    </row>
    <row r="27" spans="1:15" x14ac:dyDescent="0.2">
      <c r="A27" s="1" t="s">
        <v>72</v>
      </c>
      <c r="B27" s="42" t="s">
        <v>63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/>
    </row>
    <row r="28" spans="1:15" x14ac:dyDescent="0.2">
      <c r="A28" s="1" t="s">
        <v>73</v>
      </c>
      <c r="B28" s="42" t="s">
        <v>63</v>
      </c>
      <c r="C28" s="42"/>
      <c r="D28" s="42"/>
      <c r="E28" s="51"/>
      <c r="F28" s="42"/>
      <c r="G28" s="42"/>
      <c r="H28" s="42"/>
      <c r="I28" s="42"/>
      <c r="J28" s="42"/>
      <c r="K28" s="42"/>
      <c r="L28" s="42"/>
      <c r="M28" s="42"/>
      <c r="N28" s="42"/>
      <c r="O28"/>
    </row>
    <row r="29" spans="1:15" x14ac:dyDescent="0.2">
      <c r="A29" s="1" t="s">
        <v>74</v>
      </c>
      <c r="B29" s="42" t="s">
        <v>63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/>
    </row>
    <row r="30" spans="1:15" x14ac:dyDescent="0.2">
      <c r="A30" s="1" t="s">
        <v>75</v>
      </c>
      <c r="B30" s="42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/>
    </row>
    <row r="31" spans="1:15" x14ac:dyDescent="0.2">
      <c r="A31" s="1" t="s">
        <v>76</v>
      </c>
      <c r="B31" s="42" t="s">
        <v>63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/>
    </row>
    <row r="32" spans="1:15" x14ac:dyDescent="0.2">
      <c r="A32" s="1" t="s">
        <v>77</v>
      </c>
      <c r="B32" s="42" t="s">
        <v>63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/>
    </row>
    <row r="33" spans="1:15" x14ac:dyDescent="0.2">
      <c r="A33" s="1" t="s">
        <v>78</v>
      </c>
      <c r="B33" s="42" t="s">
        <v>63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/>
    </row>
    <row r="34" spans="1:15" x14ac:dyDescent="0.2">
      <c r="A34" s="1" t="s">
        <v>79</v>
      </c>
      <c r="B34" s="42" t="s">
        <v>63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/>
    </row>
    <row r="35" spans="1:15" x14ac:dyDescent="0.2">
      <c r="A35" s="1" t="s">
        <v>80</v>
      </c>
      <c r="B35" s="42" t="s">
        <v>63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/>
    </row>
    <row r="36" spans="1:15" x14ac:dyDescent="0.2">
      <c r="A36" s="1" t="s">
        <v>81</v>
      </c>
      <c r="B36" s="42" t="s">
        <v>63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/>
    </row>
    <row r="37" spans="1:15" x14ac:dyDescent="0.2">
      <c r="A37" s="1" t="s">
        <v>82</v>
      </c>
      <c r="B37" s="42" t="s">
        <v>63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/>
    </row>
    <row r="38" spans="1:15" x14ac:dyDescent="0.2">
      <c r="A38" s="1" t="s">
        <v>83</v>
      </c>
      <c r="B38" s="42" t="s">
        <v>63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/>
    </row>
    <row r="39" spans="1:15" x14ac:dyDescent="0.2">
      <c r="A39" s="1" t="s">
        <v>84</v>
      </c>
      <c r="B39" s="42" t="s">
        <v>63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/>
    </row>
    <row r="40" spans="1:15" x14ac:dyDescent="0.2">
      <c r="A40" s="1" t="s">
        <v>85</v>
      </c>
      <c r="B40" s="42" t="s">
        <v>63</v>
      </c>
      <c r="C40" s="42"/>
      <c r="D40" s="42"/>
      <c r="E40" s="42"/>
      <c r="F40" s="50"/>
      <c r="G40" s="42"/>
      <c r="H40" s="50"/>
      <c r="I40" s="42"/>
      <c r="J40" s="42"/>
      <c r="K40" s="42"/>
      <c r="L40" s="42"/>
      <c r="M40" s="42"/>
      <c r="N40" s="42"/>
      <c r="O40"/>
    </row>
    <row r="41" spans="1:15" x14ac:dyDescent="0.2">
      <c r="B41" s="42" t="s">
        <v>63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/>
    </row>
    <row r="42" spans="1:15" x14ac:dyDescent="0.2">
      <c r="B42" s="42" t="s">
        <v>63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/>
    </row>
    <row r="43" spans="1:15" x14ac:dyDescent="0.2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/>
    </row>
    <row r="44" spans="1:15" x14ac:dyDescent="0.2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/>
    </row>
    <row r="45" spans="1:15" x14ac:dyDescent="0.2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/>
    </row>
    <row r="46" spans="1:15" x14ac:dyDescent="0.2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/>
    </row>
    <row r="47" spans="1:15" x14ac:dyDescent="0.2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/>
    </row>
    <row r="48" spans="1:15" ht="20.25" customHeight="1" x14ac:dyDescent="0.2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/>
    </row>
    <row r="49" spans="2:15" x14ac:dyDescent="0.2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/>
    </row>
    <row r="50" spans="2:15" x14ac:dyDescent="0.2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/>
    </row>
    <row r="51" spans="2:15" x14ac:dyDescent="0.2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/>
    </row>
    <row r="52" spans="2:15" x14ac:dyDescent="0.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/>
    </row>
    <row r="53" spans="2:15" x14ac:dyDescent="0.2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/>
    </row>
    <row r="54" spans="2:15" x14ac:dyDescent="0.2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/>
    </row>
    <row r="55" spans="2:15" x14ac:dyDescent="0.2">
      <c r="B55" s="42"/>
      <c r="C55" s="42"/>
      <c r="D55" s="42"/>
      <c r="E55" s="42"/>
      <c r="F55" s="42"/>
      <c r="G55" s="42"/>
      <c r="H55" s="50"/>
      <c r="I55" s="42"/>
      <c r="J55" s="42"/>
      <c r="K55" s="42"/>
      <c r="L55" s="42"/>
      <c r="M55" s="42"/>
      <c r="N55" s="42"/>
      <c r="O55"/>
    </row>
    <row r="56" spans="2:15" x14ac:dyDescent="0.2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/>
    </row>
    <row r="57" spans="2:15" x14ac:dyDescent="0.2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/>
    </row>
    <row r="58" spans="2:15" x14ac:dyDescent="0.2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/>
    </row>
    <row r="59" spans="2:15" x14ac:dyDescent="0.2">
      <c r="B59" s="42"/>
      <c r="C59" s="42"/>
      <c r="D59" s="42"/>
      <c r="E59" s="42"/>
      <c r="F59" s="42"/>
      <c r="G59" s="42"/>
      <c r="H59" s="50"/>
      <c r="I59" s="42"/>
      <c r="J59" s="42"/>
      <c r="K59" s="42"/>
      <c r="L59" s="42"/>
      <c r="M59" s="42"/>
      <c r="N59" s="42"/>
      <c r="O59"/>
    </row>
    <row r="60" spans="2:15" x14ac:dyDescent="0.2">
      <c r="B60" s="42"/>
      <c r="C60" s="42"/>
      <c r="D60" s="42"/>
      <c r="E60" s="42"/>
      <c r="F60" s="42"/>
      <c r="G60" s="42"/>
      <c r="H60" s="52"/>
      <c r="I60" s="42"/>
      <c r="J60" s="42"/>
      <c r="K60" s="42"/>
      <c r="L60" s="42"/>
      <c r="M60" s="42"/>
      <c r="N60" s="42"/>
      <c r="O60"/>
    </row>
    <row r="61" spans="2:15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/>
    </row>
    <row r="62" spans="2:15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/>
    </row>
    <row r="63" spans="2:15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/>
    </row>
    <row r="64" spans="2:15" x14ac:dyDescent="0.2">
      <c r="B64" s="42"/>
      <c r="C64" s="42"/>
      <c r="D64" s="42"/>
      <c r="E64" s="42"/>
      <c r="F64" s="42"/>
      <c r="G64" s="42"/>
      <c r="H64" s="52"/>
      <c r="I64" s="42"/>
      <c r="J64" s="42"/>
      <c r="K64" s="42"/>
      <c r="L64" s="42"/>
      <c r="M64" s="42"/>
      <c r="N64" s="42"/>
      <c r="O64"/>
    </row>
    <row r="65" spans="2:15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/>
    </row>
    <row r="66" spans="2:15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/>
    </row>
    <row r="67" spans="2:15" x14ac:dyDescent="0.2">
      <c r="B67" s="42"/>
      <c r="C67" s="42"/>
      <c r="D67" s="42"/>
      <c r="E67" s="42"/>
      <c r="F67" s="42"/>
      <c r="G67" s="42"/>
      <c r="H67" s="50"/>
      <c r="I67" s="42"/>
      <c r="J67" s="42"/>
      <c r="K67" s="42"/>
      <c r="L67" s="42"/>
      <c r="M67" s="42"/>
      <c r="N67" s="42"/>
      <c r="O67"/>
    </row>
    <row r="68" spans="2:15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/>
    </row>
    <row r="69" spans="2:15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/>
    </row>
    <row r="70" spans="2:15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/>
    </row>
    <row r="71" spans="2:15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/>
    </row>
    <row r="72" spans="2:15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/>
    </row>
    <row r="73" spans="2:15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/>
    </row>
    <row r="74" spans="2:15" x14ac:dyDescent="0.2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/>
    </row>
    <row r="75" spans="2:15" x14ac:dyDescent="0.2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/>
    </row>
    <row r="76" spans="2:15" x14ac:dyDescent="0.2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/>
    </row>
    <row r="77" spans="2:15" x14ac:dyDescent="0.2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/>
    </row>
    <row r="78" spans="2:15" x14ac:dyDescent="0.2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/>
    </row>
    <row r="79" spans="2:15" x14ac:dyDescent="0.2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/>
    </row>
    <row r="80" spans="2:15" x14ac:dyDescent="0.2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/>
    </row>
    <row r="81" spans="2:15" x14ac:dyDescent="0.2">
      <c r="B81" s="42"/>
      <c r="C81" s="42"/>
      <c r="D81" s="42"/>
      <c r="E81" s="42"/>
      <c r="F81" s="42"/>
      <c r="G81" s="42"/>
      <c r="H81" s="53"/>
      <c r="I81" s="42"/>
      <c r="J81" s="42"/>
      <c r="K81" s="42"/>
      <c r="L81" s="42"/>
      <c r="M81" s="42"/>
      <c r="N81" s="42"/>
      <c r="O81"/>
    </row>
  </sheetData>
  <mergeCells count="31">
    <mergeCell ref="I14:J14"/>
    <mergeCell ref="K14:L14"/>
    <mergeCell ref="M14:N14"/>
    <mergeCell ref="I15:J15"/>
    <mergeCell ref="K15:L15"/>
    <mergeCell ref="M15:N15"/>
    <mergeCell ref="I12:J12"/>
    <mergeCell ref="K12:L12"/>
    <mergeCell ref="M12:N12"/>
    <mergeCell ref="I13:J13"/>
    <mergeCell ref="K13:L13"/>
    <mergeCell ref="M13:N13"/>
    <mergeCell ref="I10:J10"/>
    <mergeCell ref="K10:L10"/>
    <mergeCell ref="M10:N10"/>
    <mergeCell ref="I11:J11"/>
    <mergeCell ref="K11:L11"/>
    <mergeCell ref="M11:N11"/>
    <mergeCell ref="M6:N6"/>
    <mergeCell ref="I7:J7"/>
    <mergeCell ref="K7:L7"/>
    <mergeCell ref="M7:N7"/>
    <mergeCell ref="I8:J8"/>
    <mergeCell ref="K8:L8"/>
    <mergeCell ref="M8:N8"/>
    <mergeCell ref="K6:L6"/>
    <mergeCell ref="B3:D3"/>
    <mergeCell ref="E3:G3"/>
    <mergeCell ref="B4:D4"/>
    <mergeCell ref="E4:G4"/>
    <mergeCell ref="I6:J6"/>
  </mergeCells>
  <dataValidations disablePrompts="1" count="4">
    <dataValidation type="list" operator="greaterThan" allowBlank="1" showErrorMessage="1" sqref="D17:D81" xr:uid="{00000000-0002-0000-0200-000000000000}">
      <formula1>Module</formula1>
    </dataValidation>
    <dataValidation type="list" operator="equal" allowBlank="1" showErrorMessage="1" sqref="I17:I81 M17:M81 K17:K81" xr:uid="{00000000-0002-0000-0200-000001000000}">
      <formula1>TestResults</formula1>
    </dataValidation>
    <dataValidation type="list" allowBlank="1" showErrorMessage="1" sqref="G17:G81" xr:uid="{00000000-0002-0000-0200-000002000000}">
      <formula1>TestCaseClassification</formula1>
    </dataValidation>
    <dataValidation type="whole" operator="greaterThan" allowBlank="1" showErrorMessage="1" sqref="C17:C81" xr:uid="{00000000-0002-0000-0200-000003000000}">
      <formula1>0</formula1>
      <formula2>0</formula2>
    </dataValidation>
  </dataValidations>
  <pageMargins left="0.78740157480314965" right="0.78740157480314965" top="1.0629921259842521" bottom="1.21875" header="0.78740157480314965" footer="0.78740157480314965"/>
  <pageSetup orientation="portrait" useFirstPageNumber="1" horizontalDpi="300" verticalDpi="300" r:id="rId1"/>
  <headerFooter alignWithMargins="0">
    <oddHeader>&amp;L&amp;G&amp;R&amp;"Times New Roman,Bold"&amp;12Form : Test Case</oddHeader>
    <oddFooter>&amp;L&amp;"Times New Roman,Italic"Clover Infotech Internal&amp;C&amp;"Times New Roman,Italic"Softcopy : QMS-L4-FR-ADT-03 Test Case
Ver.: 3.0&amp;R&amp;"Times New Roman,Italic"Pages : &amp;P of 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Doc-Control</vt:lpstr>
      <vt:lpstr>Summary</vt:lpstr>
      <vt:lpstr>TestCases-&lt;Module Name&gt;</vt:lpstr>
      <vt:lpstr>Excel_BuiltIn__FilterDatabase_2</vt:lpstr>
      <vt:lpstr>Module</vt:lpstr>
      <vt:lpstr>Summary!Print_Titles</vt:lpstr>
      <vt:lpstr>'TestCases-&lt;Module Name&gt;'!Print_Titles</vt:lpstr>
      <vt:lpstr>TestCaseClassification</vt:lpstr>
      <vt:lpstr>TestResults</vt:lpstr>
    </vt:vector>
  </TitlesOfParts>
  <Company>Clover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subject>Test Case Template</dc:subject>
  <dc:creator>Quality</dc:creator>
  <cp:lastModifiedBy>Sushant Sarkhot</cp:lastModifiedBy>
  <cp:lastPrinted>2018-11-30T06:10:25Z</cp:lastPrinted>
  <dcterms:created xsi:type="dcterms:W3CDTF">2016-04-04T08:27:34Z</dcterms:created>
  <dcterms:modified xsi:type="dcterms:W3CDTF">2020-09-29T10:08:59Z</dcterms:modified>
</cp:coreProperties>
</file>