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7" i="1"/>
  <c r="Q87"/>
  <c r="Q89" s="1"/>
  <c r="P89"/>
  <c r="R74"/>
  <c r="Q74"/>
  <c r="R73"/>
  <c r="R78" s="1"/>
  <c r="Q73"/>
  <c r="Q78" s="1"/>
  <c r="T49"/>
  <c r="S49"/>
  <c r="R49"/>
  <c r="Q49"/>
  <c r="AA11"/>
  <c r="AA10"/>
  <c r="T53"/>
  <c r="S53"/>
  <c r="R53"/>
  <c r="Q53"/>
  <c r="T66"/>
  <c r="S66"/>
  <c r="R66"/>
  <c r="Q66"/>
  <c r="Q61"/>
  <c r="T61"/>
  <c r="S61"/>
  <c r="R61"/>
  <c r="T48"/>
  <c r="S48"/>
  <c r="R48"/>
  <c r="Q48"/>
  <c r="S38"/>
  <c r="U38" s="1"/>
  <c r="V38" s="1"/>
  <c r="S37"/>
  <c r="U37" s="1"/>
  <c r="V37" s="1"/>
  <c r="S36"/>
  <c r="U36" s="1"/>
  <c r="V36" s="1"/>
  <c r="S35"/>
  <c r="U35" s="1"/>
  <c r="V35" s="1"/>
  <c r="S34"/>
  <c r="U34" s="1"/>
  <c r="V34" s="1"/>
  <c r="S28"/>
  <c r="U28" s="1"/>
  <c r="V28" s="1"/>
  <c r="S27"/>
  <c r="U27" s="1"/>
  <c r="V27" s="1"/>
  <c r="S26"/>
  <c r="U26" s="1"/>
  <c r="V26" s="1"/>
  <c r="S25"/>
  <c r="U25" s="1"/>
  <c r="V25" s="1"/>
  <c r="S24"/>
  <c r="U24" s="1"/>
  <c r="V24" s="1"/>
  <c r="S19"/>
  <c r="U19" s="1"/>
  <c r="V19" s="1"/>
  <c r="S18"/>
  <c r="U18" s="1"/>
  <c r="V18" s="1"/>
  <c r="S17"/>
  <c r="U17" s="1"/>
  <c r="V17" s="1"/>
  <c r="S16"/>
  <c r="U16" s="1"/>
  <c r="V16" s="1"/>
  <c r="S15"/>
  <c r="U15" s="1"/>
  <c r="V15" s="1"/>
  <c r="D31"/>
  <c r="D30"/>
  <c r="D29"/>
  <c r="D28"/>
  <c r="D27"/>
  <c r="D26"/>
  <c r="D25"/>
  <c r="D41"/>
  <c r="D40"/>
  <c r="D39"/>
  <c r="D38"/>
  <c r="D37"/>
  <c r="D36"/>
  <c r="D20"/>
  <c r="D19"/>
  <c r="D18"/>
  <c r="D17"/>
  <c r="D16"/>
  <c r="D15"/>
  <c r="F41"/>
  <c r="G41" s="1"/>
  <c r="B41" s="1"/>
  <c r="F40"/>
  <c r="G40" s="1"/>
  <c r="B40" s="1"/>
  <c r="F39"/>
  <c r="G39" s="1"/>
  <c r="B39" s="1"/>
  <c r="F38"/>
  <c r="G38" s="1"/>
  <c r="B38" s="1"/>
  <c r="F37"/>
  <c r="G37" s="1"/>
  <c r="B37" s="1"/>
  <c r="F36"/>
  <c r="G36" s="1"/>
  <c r="B36" s="1"/>
  <c r="F31"/>
  <c r="G31" s="1"/>
  <c r="H31" s="1"/>
  <c r="F30"/>
  <c r="G30" s="1"/>
  <c r="H30" s="1"/>
  <c r="F29"/>
  <c r="G29" s="1"/>
  <c r="I29" s="1"/>
  <c r="F28"/>
  <c r="G28" s="1"/>
  <c r="J28" s="1"/>
  <c r="F27"/>
  <c r="G27" s="1"/>
  <c r="F26"/>
  <c r="G26" s="1"/>
  <c r="J26" s="1"/>
  <c r="F25"/>
  <c r="G25" s="1"/>
  <c r="I25" s="1"/>
  <c r="F20"/>
  <c r="F19"/>
  <c r="F18"/>
  <c r="G18" s="1"/>
  <c r="I18" s="1"/>
  <c r="F17"/>
  <c r="F16"/>
  <c r="G16" s="1"/>
  <c r="I16" s="1"/>
  <c r="F15"/>
  <c r="G15" s="1"/>
  <c r="H15" s="1"/>
  <c r="G17"/>
  <c r="H17" s="1"/>
  <c r="W36" l="1"/>
  <c r="X36"/>
  <c r="W38"/>
  <c r="X38"/>
  <c r="W34"/>
  <c r="X34"/>
  <c r="X35"/>
  <c r="W35"/>
  <c r="X37"/>
  <c r="W37"/>
  <c r="W26"/>
  <c r="X26"/>
  <c r="W28"/>
  <c r="X28"/>
  <c r="W24"/>
  <c r="X24"/>
  <c r="X25"/>
  <c r="W25"/>
  <c r="X27"/>
  <c r="W27"/>
  <c r="W15"/>
  <c r="X15"/>
  <c r="W17"/>
  <c r="X17"/>
  <c r="W19"/>
  <c r="X19"/>
  <c r="X16"/>
  <c r="W16"/>
  <c r="X18"/>
  <c r="W18"/>
  <c r="I27"/>
  <c r="J27"/>
  <c r="B27"/>
  <c r="H27"/>
  <c r="H25"/>
  <c r="H29"/>
  <c r="B15"/>
  <c r="J15" s="1"/>
  <c r="K15" s="1"/>
  <c r="B17"/>
  <c r="J17" s="1"/>
  <c r="K17" s="1"/>
  <c r="B25"/>
  <c r="L25" s="1"/>
  <c r="B29"/>
  <c r="L29" s="1"/>
  <c r="B31"/>
  <c r="K31" s="1"/>
  <c r="I26"/>
  <c r="I28"/>
  <c r="I30"/>
  <c r="J25"/>
  <c r="M25" s="1"/>
  <c r="J29"/>
  <c r="M29" s="1"/>
  <c r="J31"/>
  <c r="M31" s="1"/>
  <c r="H26"/>
  <c r="H28"/>
  <c r="B16"/>
  <c r="B18"/>
  <c r="B26"/>
  <c r="M26" s="1"/>
  <c r="B28"/>
  <c r="M28" s="1"/>
  <c r="B30"/>
  <c r="K30" s="1"/>
  <c r="I31"/>
  <c r="L31" s="1"/>
  <c r="J30"/>
  <c r="M30" s="1"/>
  <c r="H41"/>
  <c r="J41" s="1"/>
  <c r="I41"/>
  <c r="K41" s="1"/>
  <c r="H37"/>
  <c r="J37" s="1"/>
  <c r="I37"/>
  <c r="K37" s="1"/>
  <c r="H39"/>
  <c r="J39" s="1"/>
  <c r="I39"/>
  <c r="K39" s="1"/>
  <c r="H36"/>
  <c r="J36" s="1"/>
  <c r="I36"/>
  <c r="K36" s="1"/>
  <c r="H38"/>
  <c r="J38" s="1"/>
  <c r="I38"/>
  <c r="K38" s="1"/>
  <c r="H40"/>
  <c r="J40" s="1"/>
  <c r="I40"/>
  <c r="K40" s="1"/>
  <c r="H16"/>
  <c r="J16" s="1"/>
  <c r="K16" s="1"/>
  <c r="H18"/>
  <c r="J18" s="1"/>
  <c r="K18" s="1"/>
  <c r="I15"/>
  <c r="I17"/>
  <c r="G19"/>
  <c r="B19" s="1"/>
  <c r="G20"/>
  <c r="B20" s="1"/>
  <c r="L28" l="1"/>
  <c r="L27"/>
  <c r="L30"/>
  <c r="L26"/>
  <c r="M27"/>
  <c r="K28"/>
  <c r="K25"/>
  <c r="K26"/>
  <c r="K29"/>
  <c r="K27"/>
  <c r="H19"/>
  <c r="J19" s="1"/>
  <c r="K19" s="1"/>
  <c r="I19"/>
  <c r="I20"/>
  <c r="H20"/>
  <c r="J20" s="1"/>
  <c r="K20" s="1"/>
</calcChain>
</file>

<file path=xl/sharedStrings.xml><?xml version="1.0" encoding="utf-8"?>
<sst xmlns="http://schemas.openxmlformats.org/spreadsheetml/2006/main" count="1" uniqueCount="1">
  <si>
    <t xml:space="preserve">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</si>
</sst>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AA93"/>
  <sheetViews>
    <sheetView tabSelected="1" topLeftCell="J67" workbookViewId="0">
      <selection activeCell="V88" sqref="V88"/>
    </sheetView>
  </sheetViews>
  <sheetFormatPr defaultRowHeight="15"/>
  <sheetData>
    <row r="6" spans="2:27">
      <c r="AA6">
        <v>500</v>
      </c>
    </row>
    <row r="7" spans="2:27">
      <c r="AA7">
        <v>200</v>
      </c>
    </row>
    <row r="8" spans="2:27">
      <c r="B8">
        <v>4000</v>
      </c>
      <c r="AA8">
        <v>100</v>
      </c>
    </row>
    <row r="9" spans="2:27">
      <c r="B9">
        <v>7000</v>
      </c>
      <c r="AA9">
        <v>800</v>
      </c>
    </row>
    <row r="10" spans="2:27">
      <c r="B10">
        <v>2500</v>
      </c>
      <c r="AA10">
        <f>800/4</f>
        <v>200</v>
      </c>
    </row>
    <row r="11" spans="2:27">
      <c r="B11">
        <v>1000</v>
      </c>
      <c r="AA11">
        <f>800/4</f>
        <v>200</v>
      </c>
    </row>
    <row r="12" spans="2:27">
      <c r="B12">
        <v>500</v>
      </c>
    </row>
    <row r="14" spans="2:27">
      <c r="B14">
        <v>1</v>
      </c>
      <c r="D14">
        <v>9</v>
      </c>
      <c r="F14">
        <v>0.45</v>
      </c>
      <c r="G14">
        <v>4</v>
      </c>
      <c r="H14">
        <v>20</v>
      </c>
      <c r="I14" s="1">
        <v>15</v>
      </c>
      <c r="J14">
        <v>20</v>
      </c>
      <c r="K14" s="1">
        <v>15</v>
      </c>
      <c r="W14" s="1">
        <v>20</v>
      </c>
      <c r="X14">
        <v>15</v>
      </c>
    </row>
    <row r="15" spans="2:27">
      <c r="B15" s="1">
        <f>G15*1</f>
        <v>180</v>
      </c>
      <c r="C15" s="1">
        <v>500</v>
      </c>
      <c r="D15" s="1">
        <f>E15*D14</f>
        <v>900</v>
      </c>
      <c r="E15" s="1">
        <v>100</v>
      </c>
      <c r="F15" s="1">
        <f>E15*F14</f>
        <v>45</v>
      </c>
      <c r="G15" s="1">
        <f>F15*G14</f>
        <v>180</v>
      </c>
      <c r="H15" s="1">
        <f>G15*H14</f>
        <v>3600</v>
      </c>
      <c r="I15" s="1">
        <f>G15*I14</f>
        <v>2700</v>
      </c>
      <c r="J15" s="1">
        <f>H15-B15-C15-D15</f>
        <v>2020</v>
      </c>
      <c r="K15" s="1">
        <f>J15-B15-C15-D15</f>
        <v>440</v>
      </c>
      <c r="P15" s="2">
        <v>100</v>
      </c>
      <c r="Q15">
        <v>5</v>
      </c>
      <c r="R15">
        <v>2</v>
      </c>
      <c r="S15">
        <f>T15/P15</f>
        <v>5</v>
      </c>
      <c r="T15">
        <v>500</v>
      </c>
      <c r="U15">
        <f>Q15+R15+S15</f>
        <v>12</v>
      </c>
      <c r="V15">
        <f>P15*U15</f>
        <v>1200</v>
      </c>
      <c r="W15" s="1">
        <f>(P15*W14)-V15</f>
        <v>800</v>
      </c>
      <c r="X15">
        <f>(P15*X14)-V15</f>
        <v>300</v>
      </c>
    </row>
    <row r="16" spans="2:27">
      <c r="B16" s="1">
        <f t="shared" ref="B16:B20" si="0">G16*1</f>
        <v>360</v>
      </c>
      <c r="C16" s="1">
        <v>500</v>
      </c>
      <c r="D16" s="1">
        <f>E16*D14</f>
        <v>1800</v>
      </c>
      <c r="E16" s="1">
        <v>200</v>
      </c>
      <c r="F16" s="1">
        <f>E16*F14</f>
        <v>90</v>
      </c>
      <c r="G16" s="1">
        <f>F16*G14</f>
        <v>360</v>
      </c>
      <c r="H16" s="1">
        <f>G16*H14</f>
        <v>7200</v>
      </c>
      <c r="I16" s="1">
        <f>G16*I14</f>
        <v>5400</v>
      </c>
      <c r="J16" s="1">
        <f t="shared" ref="J16:J20" si="1">H16-B16-C16-D16</f>
        <v>4540</v>
      </c>
      <c r="K16" s="1">
        <f t="shared" ref="K16:K20" si="2">J16-B16-C16-D16</f>
        <v>1880</v>
      </c>
      <c r="P16" s="2">
        <v>200</v>
      </c>
      <c r="Q16">
        <v>5</v>
      </c>
      <c r="R16">
        <v>2</v>
      </c>
      <c r="S16">
        <f>T16/P16</f>
        <v>2.5</v>
      </c>
      <c r="T16">
        <v>500</v>
      </c>
      <c r="U16">
        <f t="shared" ref="U16:U19" si="3">Q16+R16+S16</f>
        <v>9.5</v>
      </c>
      <c r="V16">
        <f t="shared" ref="V16:V19" si="4">P16*U16</f>
        <v>1900</v>
      </c>
      <c r="W16" s="1">
        <f>(P16*W14)-V16</f>
        <v>2100</v>
      </c>
      <c r="X16">
        <f>(P16*X14)-V16</f>
        <v>1100</v>
      </c>
    </row>
    <row r="17" spans="2:24">
      <c r="B17" s="1">
        <f t="shared" si="0"/>
        <v>540</v>
      </c>
      <c r="C17" s="1">
        <v>500</v>
      </c>
      <c r="D17" s="1">
        <f>E17*D14</f>
        <v>2700</v>
      </c>
      <c r="E17" s="1">
        <v>300</v>
      </c>
      <c r="F17" s="1">
        <f>E17*F14</f>
        <v>135</v>
      </c>
      <c r="G17" s="1">
        <f>F17*G14</f>
        <v>540</v>
      </c>
      <c r="H17" s="1">
        <f>G17*H14</f>
        <v>10800</v>
      </c>
      <c r="I17" s="1">
        <f>G17*I14</f>
        <v>8100</v>
      </c>
      <c r="J17" s="1">
        <f t="shared" si="1"/>
        <v>7060</v>
      </c>
      <c r="K17" s="1">
        <f t="shared" si="2"/>
        <v>3320</v>
      </c>
      <c r="P17" s="2">
        <v>300</v>
      </c>
      <c r="Q17">
        <v>5</v>
      </c>
      <c r="R17">
        <v>2</v>
      </c>
      <c r="S17">
        <f>T17/P17</f>
        <v>1.6666666666666667</v>
      </c>
      <c r="T17">
        <v>500</v>
      </c>
      <c r="U17">
        <f t="shared" si="3"/>
        <v>8.6666666666666661</v>
      </c>
      <c r="V17">
        <f t="shared" si="4"/>
        <v>2600</v>
      </c>
      <c r="W17" s="1">
        <f>(P17*W14)-V17</f>
        <v>3400</v>
      </c>
      <c r="X17">
        <f>(P17*X14)-V17</f>
        <v>1900</v>
      </c>
    </row>
    <row r="18" spans="2:24">
      <c r="B18">
        <f t="shared" si="0"/>
        <v>900</v>
      </c>
      <c r="C18">
        <v>500</v>
      </c>
      <c r="D18">
        <f>E18*D14</f>
        <v>4500</v>
      </c>
      <c r="E18">
        <v>500</v>
      </c>
      <c r="F18">
        <f>E18*F14</f>
        <v>225</v>
      </c>
      <c r="G18">
        <f>F18*G14</f>
        <v>900</v>
      </c>
      <c r="H18">
        <f>G18*H14</f>
        <v>18000</v>
      </c>
      <c r="I18" s="1">
        <f>G18*I14</f>
        <v>13500</v>
      </c>
      <c r="J18">
        <f t="shared" si="1"/>
        <v>12100</v>
      </c>
      <c r="K18" s="1">
        <f t="shared" si="2"/>
        <v>6200</v>
      </c>
      <c r="P18" s="2">
        <v>400</v>
      </c>
      <c r="Q18">
        <v>5</v>
      </c>
      <c r="R18">
        <v>2</v>
      </c>
      <c r="S18">
        <f>T18/P18</f>
        <v>1.25</v>
      </c>
      <c r="T18">
        <v>500</v>
      </c>
      <c r="U18">
        <f t="shared" si="3"/>
        <v>8.25</v>
      </c>
      <c r="V18">
        <f t="shared" si="4"/>
        <v>3300</v>
      </c>
      <c r="W18" s="1">
        <f>(P18*W14)-V18</f>
        <v>4700</v>
      </c>
      <c r="X18">
        <f>(P18*X14)-V18</f>
        <v>2700</v>
      </c>
    </row>
    <row r="19" spans="2:24">
      <c r="B19">
        <f t="shared" si="0"/>
        <v>1800</v>
      </c>
      <c r="C19">
        <v>500</v>
      </c>
      <c r="D19">
        <f>E19*D14</f>
        <v>9000</v>
      </c>
      <c r="E19">
        <v>1000</v>
      </c>
      <c r="F19">
        <f>E19*F14</f>
        <v>450</v>
      </c>
      <c r="G19">
        <f>F19*G14</f>
        <v>1800</v>
      </c>
      <c r="H19">
        <f>G19*H14</f>
        <v>36000</v>
      </c>
      <c r="I19" s="1">
        <f>G19*I14</f>
        <v>27000</v>
      </c>
      <c r="J19">
        <f t="shared" si="1"/>
        <v>24700</v>
      </c>
      <c r="K19" s="1">
        <f t="shared" si="2"/>
        <v>13400</v>
      </c>
      <c r="P19" s="2">
        <v>500</v>
      </c>
      <c r="Q19">
        <v>5</v>
      </c>
      <c r="R19">
        <v>2</v>
      </c>
      <c r="S19">
        <f>T19/P19</f>
        <v>1</v>
      </c>
      <c r="T19">
        <v>500</v>
      </c>
      <c r="U19">
        <f t="shared" si="3"/>
        <v>8</v>
      </c>
      <c r="V19">
        <f t="shared" si="4"/>
        <v>4000</v>
      </c>
      <c r="W19" s="1">
        <f>(P19*W14)-V19</f>
        <v>6000</v>
      </c>
      <c r="X19">
        <f>(P19*X14)-V19</f>
        <v>3500</v>
      </c>
    </row>
    <row r="20" spans="2:24">
      <c r="B20">
        <f t="shared" si="0"/>
        <v>9000</v>
      </c>
      <c r="C20">
        <v>15000</v>
      </c>
      <c r="D20">
        <f>E20*D14</f>
        <v>45000</v>
      </c>
      <c r="E20">
        <v>5000</v>
      </c>
      <c r="F20">
        <f>E20*F14</f>
        <v>2250</v>
      </c>
      <c r="G20">
        <f>F20*G14</f>
        <v>9000</v>
      </c>
      <c r="H20">
        <f>G20*H14</f>
        <v>180000</v>
      </c>
      <c r="I20" s="1">
        <f>G20*I14</f>
        <v>135000</v>
      </c>
      <c r="J20">
        <f t="shared" si="1"/>
        <v>111000</v>
      </c>
      <c r="K20" s="1">
        <f t="shared" si="2"/>
        <v>42000</v>
      </c>
    </row>
    <row r="23" spans="2:24">
      <c r="W23" s="1">
        <v>25</v>
      </c>
      <c r="X23">
        <v>20</v>
      </c>
    </row>
    <row r="24" spans="2:24">
      <c r="B24">
        <v>1</v>
      </c>
      <c r="D24">
        <v>9</v>
      </c>
      <c r="F24">
        <v>0.45</v>
      </c>
      <c r="G24">
        <v>3</v>
      </c>
      <c r="H24">
        <v>25</v>
      </c>
      <c r="I24" s="1">
        <v>20</v>
      </c>
      <c r="J24">
        <v>15</v>
      </c>
      <c r="K24">
        <v>25</v>
      </c>
      <c r="L24" s="1">
        <v>20</v>
      </c>
      <c r="M24">
        <v>15</v>
      </c>
      <c r="P24" s="2">
        <v>100</v>
      </c>
      <c r="Q24">
        <v>6.67</v>
      </c>
      <c r="R24">
        <v>2</v>
      </c>
      <c r="S24">
        <f>T24/P24</f>
        <v>5</v>
      </c>
      <c r="T24">
        <v>500</v>
      </c>
      <c r="U24">
        <f>Q24+R24+S24</f>
        <v>13.67</v>
      </c>
      <c r="V24">
        <f>P24*U24</f>
        <v>1367</v>
      </c>
      <c r="W24" s="1">
        <f>(P24*W23)-V24</f>
        <v>1133</v>
      </c>
      <c r="X24">
        <f>(P24*X23)-V24</f>
        <v>633</v>
      </c>
    </row>
    <row r="25" spans="2:24">
      <c r="B25" s="1">
        <f>G25*1</f>
        <v>135</v>
      </c>
      <c r="C25" s="1">
        <v>500</v>
      </c>
      <c r="D25" s="1">
        <f>E25*D24</f>
        <v>900</v>
      </c>
      <c r="E25" s="1">
        <v>100</v>
      </c>
      <c r="F25" s="1">
        <f>E25*F24</f>
        <v>45</v>
      </c>
      <c r="G25" s="1">
        <f>F25*G24</f>
        <v>135</v>
      </c>
      <c r="H25" s="1">
        <f>G25*H24</f>
        <v>3375</v>
      </c>
      <c r="I25" s="1">
        <f>G25*I24</f>
        <v>2700</v>
      </c>
      <c r="J25" s="1">
        <f>G25*J24</f>
        <v>2025</v>
      </c>
      <c r="K25" s="1">
        <f>H25-B25-C25-D25</f>
        <v>1840</v>
      </c>
      <c r="L25" s="1">
        <f>I25-C25-B25-D25</f>
        <v>1165</v>
      </c>
      <c r="M25" s="1">
        <f>J25-C25-B25-D25</f>
        <v>490</v>
      </c>
      <c r="P25" s="2">
        <v>200</v>
      </c>
      <c r="Q25">
        <v>6.67</v>
      </c>
      <c r="R25">
        <v>2</v>
      </c>
      <c r="S25">
        <f>T25/P25</f>
        <v>2.5</v>
      </c>
      <c r="T25">
        <v>500</v>
      </c>
      <c r="U25">
        <f t="shared" ref="U25:U28" si="5">Q25+R25+S25</f>
        <v>11.17</v>
      </c>
      <c r="V25">
        <f t="shared" ref="V25:V28" si="6">P25*U25</f>
        <v>2234</v>
      </c>
      <c r="W25" s="1">
        <f>(P25*W23)-V25</f>
        <v>2766</v>
      </c>
      <c r="X25">
        <f>(P25*X23)-V25</f>
        <v>1766</v>
      </c>
    </row>
    <row r="26" spans="2:24">
      <c r="B26" s="1">
        <f t="shared" ref="B26:B31" si="7">G26*1</f>
        <v>270</v>
      </c>
      <c r="C26" s="1">
        <v>500</v>
      </c>
      <c r="D26" s="1">
        <f>E26*D24</f>
        <v>1800</v>
      </c>
      <c r="E26" s="1">
        <v>200</v>
      </c>
      <c r="F26" s="1">
        <f>E26*F24</f>
        <v>90</v>
      </c>
      <c r="G26" s="1">
        <f>F26*G24</f>
        <v>270</v>
      </c>
      <c r="H26" s="1">
        <f>G26*H24</f>
        <v>6750</v>
      </c>
      <c r="I26" s="1">
        <f>G26*I24</f>
        <v>5400</v>
      </c>
      <c r="J26" s="1">
        <f>G26*J24</f>
        <v>4050</v>
      </c>
      <c r="K26" s="1">
        <f t="shared" ref="K26:K31" si="8">H26-B26-C26-D26</f>
        <v>4180</v>
      </c>
      <c r="L26" s="1">
        <f t="shared" ref="L26:L31" si="9">I26-C26-B26-D26</f>
        <v>2830</v>
      </c>
      <c r="M26" s="1">
        <f t="shared" ref="M26:M31" si="10">J26-C26-B26-D26</f>
        <v>1480</v>
      </c>
      <c r="P26" s="2">
        <v>300</v>
      </c>
      <c r="Q26">
        <v>6.67</v>
      </c>
      <c r="R26">
        <v>2</v>
      </c>
      <c r="S26">
        <f>T26/P26</f>
        <v>1.6666666666666667</v>
      </c>
      <c r="T26">
        <v>500</v>
      </c>
      <c r="U26">
        <f t="shared" si="5"/>
        <v>10.336666666666666</v>
      </c>
      <c r="V26">
        <f t="shared" si="6"/>
        <v>3101</v>
      </c>
      <c r="W26" s="1">
        <f>(P26*W23)-V26</f>
        <v>4399</v>
      </c>
      <c r="X26">
        <f>(P26*X23)-V26</f>
        <v>2899</v>
      </c>
    </row>
    <row r="27" spans="2:24">
      <c r="B27" s="1">
        <f t="shared" si="7"/>
        <v>405</v>
      </c>
      <c r="C27" s="1">
        <v>500</v>
      </c>
      <c r="D27" s="1">
        <f>E27*D24</f>
        <v>2700</v>
      </c>
      <c r="E27" s="1">
        <v>300</v>
      </c>
      <c r="F27" s="1">
        <f>E27*F24</f>
        <v>135</v>
      </c>
      <c r="G27" s="1">
        <f>F27*G24</f>
        <v>405</v>
      </c>
      <c r="H27" s="1">
        <f>G27*H24</f>
        <v>10125</v>
      </c>
      <c r="I27" s="1">
        <f>G27*I24</f>
        <v>8100</v>
      </c>
      <c r="J27" s="1">
        <f>G27*J24</f>
        <v>6075</v>
      </c>
      <c r="K27" s="1">
        <f t="shared" si="8"/>
        <v>6520</v>
      </c>
      <c r="L27" s="1">
        <f t="shared" si="9"/>
        <v>4495</v>
      </c>
      <c r="M27" s="1">
        <f t="shared" si="10"/>
        <v>2470</v>
      </c>
      <c r="P27" s="2">
        <v>400</v>
      </c>
      <c r="Q27">
        <v>6.67</v>
      </c>
      <c r="R27">
        <v>2</v>
      </c>
      <c r="S27">
        <f>T27/P27</f>
        <v>1.25</v>
      </c>
      <c r="T27">
        <v>500</v>
      </c>
      <c r="U27">
        <f t="shared" si="5"/>
        <v>9.92</v>
      </c>
      <c r="V27">
        <f t="shared" si="6"/>
        <v>3968</v>
      </c>
      <c r="W27" s="1">
        <f>(P27*W23)-V27</f>
        <v>6032</v>
      </c>
      <c r="X27">
        <f>(P27*X23)-V27</f>
        <v>4032</v>
      </c>
    </row>
    <row r="28" spans="2:24">
      <c r="B28" s="1">
        <f t="shared" si="7"/>
        <v>675</v>
      </c>
      <c r="C28" s="1">
        <v>500</v>
      </c>
      <c r="D28" s="1">
        <f>E28*D24</f>
        <v>4500</v>
      </c>
      <c r="E28" s="1">
        <v>500</v>
      </c>
      <c r="F28" s="1">
        <f>E28*F24</f>
        <v>225</v>
      </c>
      <c r="G28" s="1">
        <f>F28*G24</f>
        <v>675</v>
      </c>
      <c r="H28" s="1">
        <f>G28*H24</f>
        <v>16875</v>
      </c>
      <c r="I28" s="1">
        <f>G28*I24</f>
        <v>13500</v>
      </c>
      <c r="J28" s="1">
        <f>G28*J24</f>
        <v>10125</v>
      </c>
      <c r="K28" s="1">
        <f t="shared" si="8"/>
        <v>11200</v>
      </c>
      <c r="L28" s="1">
        <f t="shared" si="9"/>
        <v>7825</v>
      </c>
      <c r="M28" s="1">
        <f t="shared" si="10"/>
        <v>4450</v>
      </c>
      <c r="P28" s="2">
        <v>500</v>
      </c>
      <c r="Q28">
        <v>6.67</v>
      </c>
      <c r="R28">
        <v>2</v>
      </c>
      <c r="S28">
        <f>T28/P28</f>
        <v>1</v>
      </c>
      <c r="T28">
        <v>500</v>
      </c>
      <c r="U28">
        <f t="shared" si="5"/>
        <v>9.67</v>
      </c>
      <c r="V28">
        <f t="shared" si="6"/>
        <v>4835</v>
      </c>
      <c r="W28" s="1">
        <f>(P28*W23)-V28</f>
        <v>7665</v>
      </c>
      <c r="X28">
        <f>(P28*X23)-V28</f>
        <v>5165</v>
      </c>
    </row>
    <row r="29" spans="2:24">
      <c r="B29">
        <f t="shared" si="7"/>
        <v>1350</v>
      </c>
      <c r="C29">
        <v>500</v>
      </c>
      <c r="D29">
        <f>E29*D24</f>
        <v>9000</v>
      </c>
      <c r="E29">
        <v>1000</v>
      </c>
      <c r="F29">
        <f>E29*F24</f>
        <v>450</v>
      </c>
      <c r="G29">
        <f>F29*G24</f>
        <v>1350</v>
      </c>
      <c r="H29">
        <f>G29*H24</f>
        <v>33750</v>
      </c>
      <c r="I29" s="1">
        <f>G29*I24</f>
        <v>27000</v>
      </c>
      <c r="J29">
        <f>G29*J24</f>
        <v>20250</v>
      </c>
      <c r="K29" s="1">
        <f t="shared" si="8"/>
        <v>22900</v>
      </c>
      <c r="L29" s="1">
        <f t="shared" si="9"/>
        <v>16150</v>
      </c>
      <c r="M29" s="1">
        <f t="shared" si="10"/>
        <v>9400</v>
      </c>
    </row>
    <row r="30" spans="2:24">
      <c r="B30">
        <f t="shared" si="7"/>
        <v>2700</v>
      </c>
      <c r="C30">
        <v>500</v>
      </c>
      <c r="D30">
        <f>E30*D24</f>
        <v>18000</v>
      </c>
      <c r="E30">
        <v>2000</v>
      </c>
      <c r="F30">
        <f>E30*F24</f>
        <v>900</v>
      </c>
      <c r="G30">
        <f>F30*G24</f>
        <v>2700</v>
      </c>
      <c r="H30">
        <f>G30*H24</f>
        <v>67500</v>
      </c>
      <c r="I30" s="1">
        <f>G30*I24</f>
        <v>54000</v>
      </c>
      <c r="J30">
        <f>G30*J24</f>
        <v>40500</v>
      </c>
      <c r="K30" s="1">
        <f t="shared" si="8"/>
        <v>46300</v>
      </c>
      <c r="L30" s="1">
        <f t="shared" si="9"/>
        <v>32800</v>
      </c>
      <c r="M30" s="1">
        <f t="shared" si="10"/>
        <v>19300</v>
      </c>
    </row>
    <row r="31" spans="2:24">
      <c r="B31">
        <f t="shared" si="7"/>
        <v>6750</v>
      </c>
      <c r="C31">
        <v>500</v>
      </c>
      <c r="D31">
        <f>E31*D24</f>
        <v>45000</v>
      </c>
      <c r="E31">
        <v>5000</v>
      </c>
      <c r="F31">
        <f>E31*F24</f>
        <v>2250</v>
      </c>
      <c r="G31">
        <f>F31*G24</f>
        <v>6750</v>
      </c>
      <c r="H31">
        <f>G31*H24</f>
        <v>168750</v>
      </c>
      <c r="I31" s="1">
        <f>G31*I24</f>
        <v>135000</v>
      </c>
      <c r="J31">
        <f>G31*J24</f>
        <v>101250</v>
      </c>
      <c r="K31" s="1">
        <f t="shared" si="8"/>
        <v>116500</v>
      </c>
      <c r="L31" s="1">
        <f t="shared" si="9"/>
        <v>82750</v>
      </c>
      <c r="M31" s="1">
        <f t="shared" si="10"/>
        <v>49000</v>
      </c>
    </row>
    <row r="33" spans="2:24">
      <c r="W33">
        <v>10</v>
      </c>
      <c r="X33" s="1">
        <v>15</v>
      </c>
    </row>
    <row r="34" spans="2:24">
      <c r="P34" s="2">
        <v>100</v>
      </c>
      <c r="Q34">
        <v>4</v>
      </c>
      <c r="R34">
        <v>2</v>
      </c>
      <c r="S34">
        <f>T34/P34</f>
        <v>5</v>
      </c>
      <c r="T34">
        <v>500</v>
      </c>
      <c r="U34">
        <f>Q34+R34+S34</f>
        <v>11</v>
      </c>
      <c r="V34">
        <f>P34*U34</f>
        <v>1100</v>
      </c>
      <c r="W34">
        <f>(P34*W33)-V34</f>
        <v>-100</v>
      </c>
      <c r="X34" s="1">
        <f>(P34*X33)-V34</f>
        <v>400</v>
      </c>
    </row>
    <row r="35" spans="2:24">
      <c r="B35">
        <v>0.6</v>
      </c>
      <c r="D35">
        <v>9</v>
      </c>
      <c r="F35">
        <v>0.45</v>
      </c>
      <c r="G35">
        <v>6</v>
      </c>
      <c r="H35" s="1">
        <v>10</v>
      </c>
      <c r="I35">
        <v>15</v>
      </c>
      <c r="J35" s="1">
        <v>10</v>
      </c>
      <c r="K35">
        <v>15</v>
      </c>
      <c r="P35" s="2">
        <v>200</v>
      </c>
      <c r="Q35">
        <v>4</v>
      </c>
      <c r="R35">
        <v>2</v>
      </c>
      <c r="S35">
        <f>T35/P35</f>
        <v>2.5</v>
      </c>
      <c r="T35">
        <v>500</v>
      </c>
      <c r="U35">
        <f t="shared" ref="U35:U38" si="11">Q35+R35+S35</f>
        <v>8.5</v>
      </c>
      <c r="V35">
        <f t="shared" ref="V35:V38" si="12">P35*U35</f>
        <v>1700</v>
      </c>
      <c r="W35">
        <f>(P35*W33)-V35</f>
        <v>300</v>
      </c>
      <c r="X35" s="1">
        <f>(P35*X33)-V35</f>
        <v>1300</v>
      </c>
    </row>
    <row r="36" spans="2:24">
      <c r="B36" s="1">
        <f>G36*1</f>
        <v>270</v>
      </c>
      <c r="C36" s="1">
        <v>500</v>
      </c>
      <c r="D36" s="1">
        <f>E36*D35</f>
        <v>900</v>
      </c>
      <c r="E36" s="1">
        <v>100</v>
      </c>
      <c r="F36" s="1">
        <f>E36*F35</f>
        <v>45</v>
      </c>
      <c r="G36" s="1">
        <f>F36*G35</f>
        <v>270</v>
      </c>
      <c r="H36" s="1">
        <f>G36*H35</f>
        <v>2700</v>
      </c>
      <c r="I36" s="1">
        <f>G36*I35</f>
        <v>4050</v>
      </c>
      <c r="J36" s="1">
        <f>H36-C36-B36-D36</f>
        <v>1030</v>
      </c>
      <c r="K36" s="1">
        <f>I36-C36-B36-D36</f>
        <v>2380</v>
      </c>
      <c r="P36" s="2">
        <v>300</v>
      </c>
      <c r="Q36">
        <v>4</v>
      </c>
      <c r="R36">
        <v>2</v>
      </c>
      <c r="S36">
        <f>T36/P36</f>
        <v>1.6666666666666667</v>
      </c>
      <c r="T36">
        <v>500</v>
      </c>
      <c r="U36">
        <f t="shared" si="11"/>
        <v>7.666666666666667</v>
      </c>
      <c r="V36">
        <f t="shared" si="12"/>
        <v>2300</v>
      </c>
      <c r="W36">
        <f>(P36*W33)-V36</f>
        <v>700</v>
      </c>
      <c r="X36" s="1">
        <f>(P36*X33)-V36</f>
        <v>2200</v>
      </c>
    </row>
    <row r="37" spans="2:24">
      <c r="B37" s="1">
        <f t="shared" ref="B37:B41" si="13">G37*1</f>
        <v>540</v>
      </c>
      <c r="C37" s="1">
        <v>500</v>
      </c>
      <c r="D37" s="1">
        <f>E37*D35</f>
        <v>1800</v>
      </c>
      <c r="E37" s="1">
        <v>200</v>
      </c>
      <c r="F37" s="1">
        <f>E37*F35</f>
        <v>90</v>
      </c>
      <c r="G37" s="1">
        <f>F37*G35</f>
        <v>540</v>
      </c>
      <c r="H37" s="1">
        <f>G37*H35</f>
        <v>5400</v>
      </c>
      <c r="I37" s="1">
        <f>G37*I35</f>
        <v>8100</v>
      </c>
      <c r="J37" s="1">
        <f t="shared" ref="J37:J41" si="14">H37-C37-B37-D37</f>
        <v>2560</v>
      </c>
      <c r="K37" s="1">
        <f t="shared" ref="K37:K41" si="15">I37-C37-B37-D37</f>
        <v>5260</v>
      </c>
      <c r="P37" s="2">
        <v>400</v>
      </c>
      <c r="Q37">
        <v>4</v>
      </c>
      <c r="R37">
        <v>2</v>
      </c>
      <c r="S37">
        <f>T37/P37</f>
        <v>1.25</v>
      </c>
      <c r="T37">
        <v>500</v>
      </c>
      <c r="U37">
        <f t="shared" si="11"/>
        <v>7.25</v>
      </c>
      <c r="V37">
        <f t="shared" si="12"/>
        <v>2900</v>
      </c>
      <c r="W37">
        <f>(P37*W33)-V37</f>
        <v>1100</v>
      </c>
      <c r="X37" s="1">
        <f>(P37*X33)-V37</f>
        <v>3100</v>
      </c>
    </row>
    <row r="38" spans="2:24">
      <c r="B38" s="1">
        <f t="shared" si="13"/>
        <v>810</v>
      </c>
      <c r="C38" s="1">
        <v>500</v>
      </c>
      <c r="D38" s="1">
        <f>E38*D35</f>
        <v>2700</v>
      </c>
      <c r="E38" s="1">
        <v>300</v>
      </c>
      <c r="F38" s="1">
        <f>E38*F35</f>
        <v>135</v>
      </c>
      <c r="G38" s="1">
        <f>F38*G35</f>
        <v>810</v>
      </c>
      <c r="H38" s="1">
        <f>G38*H35</f>
        <v>8100</v>
      </c>
      <c r="I38" s="1">
        <f>G38*I35</f>
        <v>12150</v>
      </c>
      <c r="J38" s="1">
        <f t="shared" si="14"/>
        <v>4090</v>
      </c>
      <c r="K38" s="1">
        <f t="shared" si="15"/>
        <v>8140</v>
      </c>
      <c r="P38" s="2">
        <v>500</v>
      </c>
      <c r="Q38">
        <v>4</v>
      </c>
      <c r="R38">
        <v>2</v>
      </c>
      <c r="S38">
        <f>T38/P38</f>
        <v>1</v>
      </c>
      <c r="T38">
        <v>500</v>
      </c>
      <c r="U38">
        <f t="shared" si="11"/>
        <v>7</v>
      </c>
      <c r="V38">
        <f t="shared" si="12"/>
        <v>3500</v>
      </c>
      <c r="W38">
        <f>(P38*W33)-V38</f>
        <v>1500</v>
      </c>
      <c r="X38" s="1">
        <f>(P38*X33)-V38</f>
        <v>4000</v>
      </c>
    </row>
    <row r="39" spans="2:24">
      <c r="B39">
        <f t="shared" si="13"/>
        <v>1350</v>
      </c>
      <c r="C39">
        <v>500</v>
      </c>
      <c r="D39">
        <f>E39*D35</f>
        <v>4500</v>
      </c>
      <c r="E39">
        <v>500</v>
      </c>
      <c r="F39">
        <f>E39*F35</f>
        <v>225</v>
      </c>
      <c r="G39">
        <f>F39*G35</f>
        <v>1350</v>
      </c>
      <c r="H39" s="1">
        <f>G39*H35</f>
        <v>13500</v>
      </c>
      <c r="I39">
        <f>G39*I35</f>
        <v>20250</v>
      </c>
      <c r="J39" s="1">
        <f t="shared" si="14"/>
        <v>7150</v>
      </c>
      <c r="K39" s="1">
        <f t="shared" si="15"/>
        <v>13900</v>
      </c>
    </row>
    <row r="40" spans="2:24">
      <c r="B40">
        <f t="shared" si="13"/>
        <v>2700</v>
      </c>
      <c r="C40">
        <v>500</v>
      </c>
      <c r="D40">
        <f>E40*D35</f>
        <v>9000</v>
      </c>
      <c r="E40">
        <v>1000</v>
      </c>
      <c r="F40">
        <f>E40*F35</f>
        <v>450</v>
      </c>
      <c r="G40">
        <f>F40*G35</f>
        <v>2700</v>
      </c>
      <c r="H40" s="1">
        <f>G40*H35</f>
        <v>27000</v>
      </c>
      <c r="I40">
        <f>G40*I35</f>
        <v>40500</v>
      </c>
      <c r="J40" s="1">
        <f t="shared" si="14"/>
        <v>14800</v>
      </c>
      <c r="K40" s="1">
        <f t="shared" si="15"/>
        <v>28300</v>
      </c>
    </row>
    <row r="41" spans="2:24">
      <c r="B41">
        <f t="shared" si="13"/>
        <v>13500</v>
      </c>
      <c r="C41">
        <v>500</v>
      </c>
      <c r="D41">
        <f>E41*D35</f>
        <v>45000</v>
      </c>
      <c r="E41">
        <v>5000</v>
      </c>
      <c r="F41">
        <f>E41*F35</f>
        <v>2250</v>
      </c>
      <c r="G41">
        <f>F41*G35</f>
        <v>13500</v>
      </c>
      <c r="H41" s="1">
        <f>G41*H35</f>
        <v>135000</v>
      </c>
      <c r="I41">
        <f>G41*I35</f>
        <v>202500</v>
      </c>
      <c r="J41" s="1">
        <f t="shared" si="14"/>
        <v>76000</v>
      </c>
      <c r="K41" s="1">
        <f t="shared" si="15"/>
        <v>143500</v>
      </c>
    </row>
    <row r="47" spans="2:24">
      <c r="Q47">
        <v>225</v>
      </c>
      <c r="R47">
        <v>280</v>
      </c>
      <c r="S47">
        <v>320</v>
      </c>
      <c r="T47">
        <v>360</v>
      </c>
    </row>
    <row r="48" spans="2:24">
      <c r="P48">
        <v>1000</v>
      </c>
      <c r="Q48">
        <f>Q47/4</f>
        <v>56.25</v>
      </c>
      <c r="R48">
        <f>R47/4</f>
        <v>70</v>
      </c>
      <c r="S48">
        <f>S47/4</f>
        <v>80</v>
      </c>
      <c r="T48">
        <f>T47/4</f>
        <v>90</v>
      </c>
    </row>
    <row r="49" spans="16:20">
      <c r="P49">
        <v>125</v>
      </c>
      <c r="Q49">
        <f>Q48/8</f>
        <v>7.03125</v>
      </c>
      <c r="R49">
        <f>R48/8</f>
        <v>8.75</v>
      </c>
      <c r="S49">
        <f>S48/8</f>
        <v>10</v>
      </c>
      <c r="T49">
        <f>T48/8</f>
        <v>11.25</v>
      </c>
    </row>
    <row r="50" spans="16:20">
      <c r="Q50">
        <v>2</v>
      </c>
      <c r="R50">
        <v>2</v>
      </c>
      <c r="S50">
        <v>2</v>
      </c>
      <c r="T50">
        <v>2</v>
      </c>
    </row>
    <row r="51" spans="16:20">
      <c r="Q51">
        <v>4</v>
      </c>
      <c r="R51">
        <v>4</v>
      </c>
      <c r="S51">
        <v>4</v>
      </c>
      <c r="T51">
        <v>4</v>
      </c>
    </row>
    <row r="52" spans="16:20">
      <c r="Q52">
        <v>5</v>
      </c>
      <c r="R52">
        <v>5</v>
      </c>
      <c r="S52">
        <v>5</v>
      </c>
      <c r="T52">
        <v>5</v>
      </c>
    </row>
    <row r="53" spans="16:20">
      <c r="Q53">
        <f>SUM(Q49:Q52)</f>
        <v>18.03125</v>
      </c>
      <c r="R53">
        <f>SUM(R49:R52)</f>
        <v>19.75</v>
      </c>
      <c r="S53">
        <f>SUM(S49:S52)</f>
        <v>21</v>
      </c>
      <c r="T53">
        <f>SUM(T49:T52)</f>
        <v>22.25</v>
      </c>
    </row>
    <row r="54" spans="16:20">
      <c r="Q54">
        <v>40</v>
      </c>
      <c r="R54">
        <v>50</v>
      </c>
      <c r="S54">
        <v>40</v>
      </c>
      <c r="T54">
        <v>50</v>
      </c>
    </row>
    <row r="60" spans="16:20">
      <c r="Q60">
        <v>120</v>
      </c>
      <c r="R60">
        <v>160</v>
      </c>
      <c r="S60">
        <v>160</v>
      </c>
      <c r="T60">
        <v>200</v>
      </c>
    </row>
    <row r="61" spans="16:20">
      <c r="P61">
        <v>1000</v>
      </c>
      <c r="Q61">
        <f>Q60/4</f>
        <v>30</v>
      </c>
      <c r="R61">
        <f>R60/4</f>
        <v>40</v>
      </c>
      <c r="S61">
        <f>S60/4</f>
        <v>40</v>
      </c>
      <c r="T61">
        <f>T60/4</f>
        <v>50</v>
      </c>
    </row>
    <row r="62" spans="16:20">
      <c r="P62">
        <v>50</v>
      </c>
      <c r="Q62">
        <v>1.5</v>
      </c>
      <c r="R62">
        <v>2</v>
      </c>
      <c r="S62">
        <v>2</v>
      </c>
      <c r="T62">
        <v>2.5</v>
      </c>
    </row>
    <row r="63" spans="16:20">
      <c r="Q63">
        <v>2</v>
      </c>
      <c r="R63">
        <v>2</v>
      </c>
      <c r="S63">
        <v>2</v>
      </c>
      <c r="T63">
        <v>2</v>
      </c>
    </row>
    <row r="64" spans="16:20">
      <c r="Q64">
        <v>4</v>
      </c>
      <c r="R64">
        <v>4</v>
      </c>
      <c r="S64">
        <v>4</v>
      </c>
      <c r="T64">
        <v>4</v>
      </c>
    </row>
    <row r="65" spans="16:21">
      <c r="Q65">
        <v>0</v>
      </c>
      <c r="R65">
        <v>0</v>
      </c>
      <c r="S65">
        <v>0</v>
      </c>
      <c r="T65">
        <v>0</v>
      </c>
    </row>
    <row r="66" spans="16:21">
      <c r="Q66">
        <f>SUM(Q62:Q65)</f>
        <v>7.5</v>
      </c>
      <c r="R66">
        <f>SUM(R62:R65)</f>
        <v>8</v>
      </c>
      <c r="S66">
        <f>SUM(S62:S65)</f>
        <v>8</v>
      </c>
      <c r="T66">
        <f>SUM(T62:T65)</f>
        <v>8.5</v>
      </c>
    </row>
    <row r="67" spans="16:21">
      <c r="Q67">
        <v>20</v>
      </c>
      <c r="R67">
        <v>20</v>
      </c>
      <c r="S67">
        <v>20</v>
      </c>
      <c r="T67">
        <v>20</v>
      </c>
    </row>
    <row r="72" spans="16:21">
      <c r="Q72">
        <v>320</v>
      </c>
      <c r="R72">
        <v>380</v>
      </c>
    </row>
    <row r="73" spans="16:21">
      <c r="P73">
        <v>1000</v>
      </c>
      <c r="Q73">
        <f>Q72/4</f>
        <v>80</v>
      </c>
      <c r="R73">
        <f>R72/4</f>
        <v>95</v>
      </c>
    </row>
    <row r="74" spans="16:21">
      <c r="P74">
        <v>200</v>
      </c>
      <c r="Q74">
        <f>Q73/5</f>
        <v>16</v>
      </c>
      <c r="R74">
        <f>R73/5</f>
        <v>19</v>
      </c>
    </row>
    <row r="75" spans="16:21">
      <c r="Q75">
        <v>2</v>
      </c>
      <c r="R75">
        <v>2</v>
      </c>
    </row>
    <row r="76" spans="16:21">
      <c r="Q76">
        <v>10</v>
      </c>
      <c r="R76">
        <v>10</v>
      </c>
    </row>
    <row r="77" spans="16:21">
      <c r="Q77">
        <v>15</v>
      </c>
      <c r="R77">
        <v>15</v>
      </c>
      <c r="U77">
        <v>7720</v>
      </c>
    </row>
    <row r="78" spans="16:21">
      <c r="Q78">
        <f>SUM(Q74:Q77)</f>
        <v>43</v>
      </c>
      <c r="R78">
        <f>SUM(R74:R77)</f>
        <v>46</v>
      </c>
      <c r="U78">
        <v>7840</v>
      </c>
    </row>
    <row r="79" spans="16:21">
      <c r="Q79">
        <v>80</v>
      </c>
      <c r="R79">
        <v>100</v>
      </c>
    </row>
    <row r="82" spans="14:24">
      <c r="N82" t="s">
        <v>0</v>
      </c>
      <c r="X82">
        <v>9</v>
      </c>
    </row>
    <row r="87" spans="14:24">
      <c r="P87">
        <f>8920*20</f>
        <v>178400</v>
      </c>
      <c r="Q87">
        <f>9040*20</f>
        <v>180800</v>
      </c>
    </row>
    <row r="88" spans="14:24">
      <c r="P88">
        <v>-10000</v>
      </c>
      <c r="Q88">
        <v>-10000</v>
      </c>
    </row>
    <row r="89" spans="14:24">
      <c r="P89">
        <f>SUM(P87:P88)</f>
        <v>168400</v>
      </c>
      <c r="Q89">
        <f>SUM(Q87:Q88)</f>
        <v>170800</v>
      </c>
    </row>
    <row r="91" spans="14:24">
      <c r="V91">
        <v>8920</v>
      </c>
    </row>
    <row r="92" spans="14:24">
      <c r="V92">
        <v>9040</v>
      </c>
    </row>
    <row r="93" spans="14:24">
      <c r="V93">
        <v>-500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QAP10</dc:creator>
  <cp:lastModifiedBy>QAP10</cp:lastModifiedBy>
  <dcterms:created xsi:type="dcterms:W3CDTF">2018-10-04T05:47:15Z</dcterms:created>
  <dcterms:modified xsi:type="dcterms:W3CDTF">2018-10-08T09:42:18Z</dcterms:modified>
</cp:coreProperties>
</file>