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a\pyworkspace\"/>
    </mc:Choice>
  </mc:AlternateContent>
  <xr:revisionPtr revIDLastSave="0" documentId="13_ncr:1_{B2E9AE9E-A254-42D2-9DED-B81A0676BEAE}" xr6:coauthVersionLast="47" xr6:coauthVersionMax="47" xr10:uidLastSave="{00000000-0000-0000-0000-000000000000}"/>
  <bookViews>
    <workbookView xWindow="-108" yWindow="-108" windowWidth="23256" windowHeight="12456" tabRatio="805" xr2:uid="{00000000-000D-0000-FFFF-FFFF00000000}"/>
  </bookViews>
  <sheets>
    <sheet name="5122052899" sheetId="171" r:id="rId1"/>
  </sheets>
  <calcPr calcId="191029"/>
</workbook>
</file>

<file path=xl/calcChain.xml><?xml version="1.0" encoding="utf-8"?>
<calcChain xmlns="http://schemas.openxmlformats.org/spreadsheetml/2006/main">
  <c r="P15" i="171" l="1"/>
  <c r="P13" i="171"/>
  <c r="P14" i="171" l="1"/>
  <c r="B17" i="171" s="1"/>
  <c r="E6" i="171" s="1"/>
</calcChain>
</file>

<file path=xl/sharedStrings.xml><?xml version="1.0" encoding="utf-8"?>
<sst xmlns="http://schemas.openxmlformats.org/spreadsheetml/2006/main" count="36" uniqueCount="31">
  <si>
    <t xml:space="preserve">  PT. SELALU AMAN MANDIRI ABADI SUKSES</t>
  </si>
  <si>
    <t>NPWP</t>
  </si>
  <si>
    <t>:</t>
  </si>
  <si>
    <t>90.422.411.0-307.000</t>
  </si>
  <si>
    <t xml:space="preserve">  No. </t>
  </si>
  <si>
    <t xml:space="preserve">No. Faktur </t>
  </si>
  <si>
    <t>Telah terima dari</t>
  </si>
  <si>
    <t>Uang sejumlah</t>
  </si>
  <si>
    <t>Untuk pembayaran</t>
  </si>
  <si>
    <t>Upah Kontraktor a/n PT.SELALU AMAN MANDIRI ABADI SUKSES</t>
  </si>
  <si>
    <t xml:space="preserve">Pekerjaan </t>
  </si>
  <si>
    <t>+</t>
  </si>
  <si>
    <t>Harga Total</t>
  </si>
  <si>
    <t>materai</t>
  </si>
  <si>
    <t>BANK</t>
  </si>
  <si>
    <t>No. Rekening</t>
  </si>
  <si>
    <t>Atas Nama</t>
  </si>
  <si>
    <t>: PT.SELALU AMAN MANDIRI ABADI SUKSES</t>
  </si>
  <si>
    <t>No. SPK/PO :</t>
  </si>
  <si>
    <t>Hama Penyakit via Drone</t>
  </si>
  <si>
    <t>PPn 11%</t>
  </si>
  <si>
    <t>Tonase</t>
  </si>
  <si>
    <t>Ha</t>
  </si>
  <si>
    <t>: MANDIRI</t>
  </si>
  <si>
    <t>: 1120060000101</t>
  </si>
  <si>
    <t>MUHAMAD SOBARI</t>
  </si>
  <si>
    <t>SRB8070XXXM3</t>
  </si>
  <si>
    <t>010.009.23.35623055</t>
  </si>
  <si>
    <t>Palembang, 11 Agustus 2023</t>
  </si>
  <si>
    <t>PT. ALAM MULTI MEGA</t>
  </si>
  <si>
    <t>119/SAMAS-KW/LTM/VIII/2023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</si>
</sst>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Rp&quot;* #,##0_-;\-&quot;Rp&quot;* #,##0_-;_-&quot;Rp&quot;* &quot;-&quot;_-;_-@_-"/>
    <numFmt numFmtId="41" formatCode="_-* #,##0_-;\-* #,##0_-;_-* &quot;-&quot;_-;_-@_-"/>
    <numFmt numFmtId="44" formatCode="_-&quot;Rp&quot;* #,##0.00_-;\-&quot;Rp&quot;* #,##0.00_-;_-&quot;Rp&quot;* &quot;-&quot;??_-;_-@_-"/>
    <numFmt numFmtId="164" formatCode="_(* #,##0_);_(* \(#,##0\);_(* &quot;-&quot;_);_(@_)"/>
    <numFmt numFmtId="165" formatCode="_(* #,##0.00_);_(* \(#,##0.00\);_(* &quot;-&quot;??_);_(@_)"/>
    <numFmt numFmtId="166" formatCode="_(* #,##0.00_);_(* \(#,##0.00\);_(* \-??_);_(@_)"/>
    <numFmt numFmtId="167" formatCode="_(* #,##0_);_(* \(#,##0\);_(* &quot;-&quot;??_);_(@_)"/>
    <numFmt numFmtId="168" formatCode="_-[$Rp-3809]* #,##0.00_-;\-[$Rp-3809]* #,##0.00_-;_-[$Rp-3809]* &quot;-&quot;??_-;_-@_-"/>
  </numFmts>
  <fonts count="37" x14ac:knownFonts="1">
    <font>
      <sz val="11"/>
      <color theme="1"/>
      <name val="Calibri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66">
    <xf numFmtId="0" fontId="0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164" fontId="29" fillId="0" borderId="0" applyFont="0" applyFill="0" applyBorder="0" applyAlignment="0" applyProtection="0"/>
    <xf numFmtId="164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24" fillId="0" borderId="0"/>
    <xf numFmtId="41" fontId="19" fillId="0" borderId="0" applyFont="0" applyFill="0" applyBorder="0" applyAlignment="0" applyProtection="0">
      <alignment vertical="center"/>
    </xf>
    <xf numFmtId="164" fontId="19" fillId="0" borderId="0" applyFont="0" applyFill="0" applyBorder="0" applyAlignment="0" applyProtection="0"/>
    <xf numFmtId="166" fontId="30" fillId="0" borderId="0" applyBorder="0" applyProtection="0"/>
    <xf numFmtId="41" fontId="18" fillId="0" borderId="0" applyFont="0" applyFill="0" applyBorder="0" applyAlignment="0" applyProtection="0">
      <alignment vertical="center"/>
    </xf>
    <xf numFmtId="164" fontId="18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164" fontId="17" fillId="0" borderId="0" applyFont="0" applyFill="0" applyBorder="0" applyAlignment="0" applyProtection="0"/>
    <xf numFmtId="0" fontId="16" fillId="0" borderId="0"/>
    <xf numFmtId="41" fontId="16" fillId="0" borderId="0" applyFont="0" applyFill="0" applyBorder="0" applyAlignment="0" applyProtection="0">
      <alignment vertical="center"/>
    </xf>
    <xf numFmtId="164" fontId="16" fillId="0" borderId="0" applyFont="0" applyFill="0" applyBorder="0" applyAlignment="0" applyProtection="0"/>
    <xf numFmtId="0" fontId="15" fillId="0" borderId="0"/>
    <xf numFmtId="41" fontId="15" fillId="0" borderId="0" applyFont="0" applyFill="0" applyBorder="0" applyAlignment="0" applyProtection="0">
      <alignment vertical="center"/>
    </xf>
    <xf numFmtId="164" fontId="15" fillId="0" borderId="0" applyFont="0" applyFill="0" applyBorder="0" applyAlignment="0" applyProtection="0"/>
    <xf numFmtId="0" fontId="14" fillId="0" borderId="0"/>
    <xf numFmtId="41" fontId="14" fillId="0" borderId="0" applyFont="0" applyFill="0" applyBorder="0" applyAlignment="0" applyProtection="0">
      <alignment vertical="center"/>
    </xf>
    <xf numFmtId="164" fontId="14" fillId="0" borderId="0" applyFont="0" applyFill="0" applyBorder="0" applyAlignment="0" applyProtection="0"/>
    <xf numFmtId="0" fontId="13" fillId="0" borderId="0"/>
    <xf numFmtId="0" fontId="13" fillId="0" borderId="0"/>
    <xf numFmtId="41" fontId="13" fillId="0" borderId="0" applyFont="0" applyFill="0" applyBorder="0" applyAlignment="0" applyProtection="0">
      <alignment vertical="center"/>
    </xf>
    <xf numFmtId="164" fontId="13" fillId="0" borderId="0" applyFont="0" applyFill="0" applyBorder="0" applyAlignment="0" applyProtection="0"/>
    <xf numFmtId="164" fontId="24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41" fontId="12" fillId="0" borderId="0" applyFont="0" applyFill="0" applyBorder="0" applyAlignment="0" applyProtection="0">
      <alignment vertical="center"/>
    </xf>
    <xf numFmtId="164" fontId="12" fillId="0" borderId="0" applyFont="0" applyFill="0" applyBorder="0" applyAlignment="0" applyProtection="0"/>
    <xf numFmtId="0" fontId="12" fillId="0" borderId="0"/>
    <xf numFmtId="0" fontId="11" fillId="0" borderId="0"/>
    <xf numFmtId="0" fontId="33" fillId="0" borderId="0"/>
    <xf numFmtId="164" fontId="11" fillId="0" borderId="0" applyFont="0" applyFill="0" applyBorder="0" applyAlignment="0" applyProtection="0"/>
    <xf numFmtId="0" fontId="11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165" fontId="3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5" fontId="5" fillId="0" borderId="0" applyFont="0" applyFill="0" applyBorder="0" applyAlignment="0" applyProtection="0"/>
    <xf numFmtId="0" fontId="3" fillId="0" borderId="0"/>
    <xf numFmtId="164" fontId="35" fillId="0" borderId="0" applyFont="0" applyFill="0" applyBorder="0" applyAlignment="0" applyProtection="0"/>
    <xf numFmtId="165" fontId="3" fillId="0" borderId="0" applyFont="0" applyFill="0" applyBorder="0" applyAlignment="0" applyProtection="0"/>
    <xf numFmtId="44" fontId="36" fillId="0" borderId="0" applyFont="0" applyFill="0" applyBorder="0" applyAlignment="0" applyProtection="0"/>
  </cellStyleXfs>
  <cellXfs count="48">
    <xf numFmtId="0" fontId="0" fillId="0" borderId="0" xfId="0"/>
    <xf numFmtId="0" fontId="20" fillId="0" borderId="1" xfId="53" applyFont="1" applyBorder="1"/>
    <xf numFmtId="0" fontId="10" fillId="0" borderId="2" xfId="53" applyBorder="1"/>
    <xf numFmtId="0" fontId="22" fillId="0" borderId="2" xfId="53" applyFont="1" applyBorder="1"/>
    <xf numFmtId="0" fontId="10" fillId="0" borderId="7" xfId="53" applyBorder="1"/>
    <xf numFmtId="0" fontId="10" fillId="0" borderId="0" xfId="53"/>
    <xf numFmtId="0" fontId="10" fillId="0" borderId="3" xfId="53" applyBorder="1"/>
    <xf numFmtId="0" fontId="21" fillId="0" borderId="0" xfId="53" quotePrefix="1" applyFont="1"/>
    <xf numFmtId="0" fontId="10" fillId="0" borderId="0" xfId="53" applyAlignment="1">
      <alignment horizontal="left"/>
    </xf>
    <xf numFmtId="0" fontId="10" fillId="0" borderId="8" xfId="53" applyBorder="1"/>
    <xf numFmtId="0" fontId="22" fillId="0" borderId="0" xfId="53" applyFont="1"/>
    <xf numFmtId="0" fontId="22" fillId="0" borderId="4" xfId="54" applyFont="1" applyBorder="1"/>
    <xf numFmtId="0" fontId="10" fillId="0" borderId="4" xfId="53" applyBorder="1"/>
    <xf numFmtId="0" fontId="31" fillId="0" borderId="0" xfId="53" applyFont="1"/>
    <xf numFmtId="164" fontId="32" fillId="0" borderId="0" xfId="10" applyNumberFormat="1" applyFont="1" applyAlignment="1">
      <alignment vertical="center"/>
    </xf>
    <xf numFmtId="0" fontId="10" fillId="0" borderId="0" xfId="53" applyAlignment="1">
      <alignment horizontal="right"/>
    </xf>
    <xf numFmtId="0" fontId="10" fillId="0" borderId="8" xfId="53" quotePrefix="1" applyBorder="1" applyAlignment="1">
      <alignment horizontal="left"/>
    </xf>
    <xf numFmtId="0" fontId="27" fillId="0" borderId="0" xfId="53" applyFont="1" applyAlignment="1">
      <alignment horizontal="right"/>
    </xf>
    <xf numFmtId="0" fontId="26" fillId="0" borderId="0" xfId="53" applyFont="1"/>
    <xf numFmtId="0" fontId="10" fillId="0" borderId="5" xfId="53" applyBorder="1"/>
    <xf numFmtId="0" fontId="10" fillId="0" borderId="6" xfId="53" applyBorder="1"/>
    <xf numFmtId="0" fontId="10" fillId="0" borderId="10" xfId="53" applyBorder="1"/>
    <xf numFmtId="0" fontId="8" fillId="0" borderId="0" xfId="53" applyFont="1"/>
    <xf numFmtId="0" fontId="7" fillId="0" borderId="0" xfId="53" applyFont="1"/>
    <xf numFmtId="0" fontId="7" fillId="0" borderId="0" xfId="53" applyFont="1" applyAlignment="1">
      <alignment horizontal="right"/>
    </xf>
    <xf numFmtId="167" fontId="10" fillId="0" borderId="0" xfId="57" applyNumberFormat="1" applyFont="1" applyFill="1"/>
    <xf numFmtId="165" fontId="10" fillId="0" borderId="0" xfId="57" applyFont="1"/>
    <xf numFmtId="0" fontId="10" fillId="0" borderId="2" xfId="53" applyBorder="1" applyAlignment="1">
      <alignment horizontal="center"/>
    </xf>
    <xf numFmtId="0" fontId="10" fillId="0" borderId="0" xfId="53" applyAlignment="1">
      <alignment horizontal="center"/>
    </xf>
    <xf numFmtId="0" fontId="10" fillId="0" borderId="4" xfId="53" applyBorder="1" applyAlignment="1">
      <alignment horizontal="center"/>
    </xf>
    <xf numFmtId="0" fontId="10" fillId="0" borderId="6" xfId="53" applyBorder="1" applyAlignment="1">
      <alignment horizontal="center"/>
    </xf>
    <xf numFmtId="2" fontId="6" fillId="0" borderId="0" xfId="53" applyNumberFormat="1" applyFont="1"/>
    <xf numFmtId="2" fontId="10" fillId="0" borderId="0" xfId="53" applyNumberFormat="1"/>
    <xf numFmtId="0" fontId="4" fillId="0" borderId="0" xfId="53" applyFont="1"/>
    <xf numFmtId="0" fontId="0" fillId="0" borderId="0" xfId="0" applyAlignment="1">
      <alignment horizontal="left" vertical="center"/>
    </xf>
    <xf numFmtId="0" fontId="10" fillId="0" borderId="0" xfId="53" applyAlignment="1">
      <alignment horizontal="left" vertical="center"/>
    </xf>
    <xf numFmtId="0" fontId="9" fillId="0" borderId="0" xfId="56" applyFont="1"/>
    <xf numFmtId="168" fontId="10" fillId="0" borderId="0" xfId="65" applyNumberFormat="1" applyFont="1"/>
    <xf numFmtId="168" fontId="10" fillId="0" borderId="4" xfId="65" applyNumberFormat="1" applyFont="1" applyBorder="1"/>
    <xf numFmtId="168" fontId="22" fillId="0" borderId="9" xfId="65" applyNumberFormat="1" applyFont="1" applyBorder="1"/>
    <xf numFmtId="168" fontId="9" fillId="0" borderId="0" xfId="65" applyNumberFormat="1" applyFont="1"/>
    <xf numFmtId="168" fontId="10" fillId="0" borderId="6" xfId="65" applyNumberFormat="1" applyFont="1" applyBorder="1"/>
    <xf numFmtId="0" fontId="2" fillId="0" borderId="0" xfId="65" applyNumberFormat="1" applyFont="1" applyAlignment="1">
      <alignment horizontal="left"/>
    </xf>
    <xf numFmtId="0" fontId="22" fillId="0" borderId="2" xfId="65" applyNumberFormat="1" applyFont="1" applyBorder="1" applyAlignment="1">
      <alignment horizontal="left"/>
    </xf>
    <xf numFmtId="0" fontId="1" fillId="0" borderId="0" xfId="56" applyFont="1"/>
    <xf numFmtId="0" fontId="23" fillId="2" borderId="0" xfId="53" applyFont="1" applyFill="1" applyAlignment="1">
      <alignment horizontal="left" vertical="center" wrapText="1"/>
    </xf>
    <xf numFmtId="42" fontId="25" fillId="2" borderId="0" xfId="53" applyNumberFormat="1" applyFont="1" applyFill="1" applyAlignment="1">
      <alignment horizontal="center" vertical="center"/>
    </xf>
    <xf numFmtId="0" fontId="22" fillId="0" borderId="0" xfId="53" applyFont="1" applyAlignment="1">
      <alignment horizontal="center" vertical="center"/>
    </xf>
  </cellXfs>
  <cellStyles count="66">
    <cellStyle name="Comma" xfId="57" builtinId="3"/>
    <cellStyle name="Comma [0] 11" xfId="31" xr:uid="{00000000-0005-0000-0000-000001000000}"/>
    <cellStyle name="Comma [0] 137" xfId="63" xr:uid="{C892919F-620A-4114-9688-E45AA3BBC5AD}"/>
    <cellStyle name="Comma [0] 2" xfId="6" xr:uid="{00000000-0005-0000-0000-000002000000}"/>
    <cellStyle name="Comma [0] 2 2" xfId="12" xr:uid="{00000000-0005-0000-0000-000003000000}"/>
    <cellStyle name="Comma [0] 2 2 2" xfId="15" xr:uid="{00000000-0005-0000-0000-000004000000}"/>
    <cellStyle name="Comma [0] 2 2 2 2" xfId="17" xr:uid="{00000000-0005-0000-0000-000005000000}"/>
    <cellStyle name="Comma [0] 2 2 2 2 2" xfId="32" xr:uid="{00000000-0005-0000-0000-000006000000}"/>
    <cellStyle name="Comma [0] 2 2 2 2 3" xfId="33" xr:uid="{00000000-0005-0000-0000-000007000000}"/>
    <cellStyle name="Comma [0] 2 2 2 2 3 2" xfId="30" xr:uid="{00000000-0005-0000-0000-000008000000}"/>
    <cellStyle name="Comma [0] 2 3" xfId="5" xr:uid="{00000000-0005-0000-0000-000009000000}"/>
    <cellStyle name="Comma [0] 2 4" xfId="20" xr:uid="{00000000-0005-0000-0000-00000A000000}"/>
    <cellStyle name="Comma [0] 2 4 2" xfId="23" xr:uid="{00000000-0005-0000-0000-00000B000000}"/>
    <cellStyle name="Comma [0] 2 4 2 2" xfId="26" xr:uid="{00000000-0005-0000-0000-00000C000000}"/>
    <cellStyle name="Comma [0] 2 4 2 3" xfId="34" xr:uid="{00000000-0005-0000-0000-00000D000000}"/>
    <cellStyle name="Comma [0] 2 4 2 4" xfId="35" xr:uid="{00000000-0005-0000-0000-00000E000000}"/>
    <cellStyle name="Comma [0] 2 4 2 4 2" xfId="47" xr:uid="{00000000-0005-0000-0000-00000F000000}"/>
    <cellStyle name="Comma [0] 2 4 2 4 2 2" xfId="51" xr:uid="{00000000-0005-0000-0000-000010000000}"/>
    <cellStyle name="Comma [0] 2 4 2 4 2 2 2" xfId="55" xr:uid="{00000000-0005-0000-0000-000011000000}"/>
    <cellStyle name="Comma [0] 3" xfId="8" xr:uid="{00000000-0005-0000-0000-000012000000}"/>
    <cellStyle name="Comma [0] 30" xfId="9" xr:uid="{00000000-0005-0000-0000-000013000000}"/>
    <cellStyle name="Comma [0] 4" xfId="11" xr:uid="{00000000-0005-0000-0000-000014000000}"/>
    <cellStyle name="Comma [0] 4 2" xfId="14" xr:uid="{00000000-0005-0000-0000-000015000000}"/>
    <cellStyle name="Comma [0] 4 2 2" xfId="16" xr:uid="{00000000-0005-0000-0000-000016000000}"/>
    <cellStyle name="Comma [0] 4 2 2 2" xfId="36" xr:uid="{00000000-0005-0000-0000-000017000000}"/>
    <cellStyle name="Comma [0] 4 2 2 3" xfId="37" xr:uid="{00000000-0005-0000-0000-000018000000}"/>
    <cellStyle name="Comma [0] 4 2 2 3 2" xfId="29" xr:uid="{00000000-0005-0000-0000-000019000000}"/>
    <cellStyle name="Comma [0] 5" xfId="19" xr:uid="{00000000-0005-0000-0000-00001A000000}"/>
    <cellStyle name="Comma [0] 5 2" xfId="22" xr:uid="{00000000-0005-0000-0000-00001B000000}"/>
    <cellStyle name="Comma [0] 5 2 2" xfId="25" xr:uid="{00000000-0005-0000-0000-00001C000000}"/>
    <cellStyle name="Comma [0] 5 2 3" xfId="38" xr:uid="{00000000-0005-0000-0000-00001D000000}"/>
    <cellStyle name="Comma [0] 5 2 4" xfId="39" xr:uid="{00000000-0005-0000-0000-00001E000000}"/>
    <cellStyle name="Comma [0] 5 2 4 2" xfId="46" xr:uid="{00000000-0005-0000-0000-00001F000000}"/>
    <cellStyle name="Comma 2" xfId="61" xr:uid="{D2A62881-6DC2-46E0-932B-81B7544E2C17}"/>
    <cellStyle name="Comma 3" xfId="7" xr:uid="{00000000-0005-0000-0000-000020000000}"/>
    <cellStyle name="Comma 4" xfId="64" xr:uid="{C21FA00B-73BA-4B97-BA35-6CB99B6720F0}"/>
    <cellStyle name="Comma 7" xfId="13" xr:uid="{00000000-0005-0000-0000-000021000000}"/>
    <cellStyle name="Currency" xfId="65" builtinId="4"/>
    <cellStyle name="Normal" xfId="0" builtinId="0"/>
    <cellStyle name="Normal 2" xfId="18" xr:uid="{00000000-0005-0000-0000-000023000000}"/>
    <cellStyle name="Normal 2 2" xfId="10" xr:uid="{00000000-0005-0000-0000-000024000000}"/>
    <cellStyle name="Normal 2 3" xfId="21" xr:uid="{00000000-0005-0000-0000-000025000000}"/>
    <cellStyle name="Normal 2 3 2" xfId="24" xr:uid="{00000000-0005-0000-0000-000026000000}"/>
    <cellStyle name="Normal 2 3 2 2" xfId="28" xr:uid="{00000000-0005-0000-0000-000027000000}"/>
    <cellStyle name="Normal 2 3 2 3" xfId="40" xr:uid="{00000000-0005-0000-0000-000028000000}"/>
    <cellStyle name="Normal 2 3 2 4" xfId="41" xr:uid="{00000000-0005-0000-0000-000029000000}"/>
    <cellStyle name="Normal 2 3 2 4 2" xfId="48" xr:uid="{00000000-0005-0000-0000-00002A000000}"/>
    <cellStyle name="Normal 2 3 2 4 2 2" xfId="52" xr:uid="{00000000-0005-0000-0000-00002B000000}"/>
    <cellStyle name="Normal 2 3 2 4 2 2 2" xfId="56" xr:uid="{00000000-0005-0000-0000-00002C000000}"/>
    <cellStyle name="Normal 2 3 2 4 2 2 2 2" xfId="60" xr:uid="{18934A8F-7F68-41A3-AC02-FAE7FDC1261D}"/>
    <cellStyle name="Normal 2 3 3" xfId="42" xr:uid="{00000000-0005-0000-0000-00002D000000}"/>
    <cellStyle name="Normal 2 3 4" xfId="43" xr:uid="{00000000-0005-0000-0000-00002E000000}"/>
    <cellStyle name="Normal 2 3 4 2" xfId="45" xr:uid="{00000000-0005-0000-0000-00002F000000}"/>
    <cellStyle name="Normal 2 3 4 2 2" xfId="49" xr:uid="{00000000-0005-0000-0000-000030000000}"/>
    <cellStyle name="Normal 2 3 4 2 2 2" xfId="53" xr:uid="{00000000-0005-0000-0000-000031000000}"/>
    <cellStyle name="Normal 2 3 4 2 2 2 2" xfId="58" xr:uid="{A1A6EBEB-52B0-43EE-8B59-43D4E5F81D4C}"/>
    <cellStyle name="Normal 2 4" xfId="50" xr:uid="{00000000-0005-0000-0000-000032000000}"/>
    <cellStyle name="Normal 2 4 2" xfId="54" xr:uid="{00000000-0005-0000-0000-000033000000}"/>
    <cellStyle name="Normal 2 4 2 2" xfId="59" xr:uid="{3AA2DA01-881E-414C-A690-14610EEFC7F0}"/>
    <cellStyle name="Normal 25" xfId="4" xr:uid="{00000000-0005-0000-0000-000034000000}"/>
    <cellStyle name="Normal 3" xfId="44" xr:uid="{00000000-0005-0000-0000-000035000000}"/>
    <cellStyle name="Normal 3 2" xfId="27" xr:uid="{00000000-0005-0000-0000-000036000000}"/>
    <cellStyle name="Normal 35" xfId="1" xr:uid="{00000000-0005-0000-0000-000037000000}"/>
    <cellStyle name="Normal 4" xfId="62" xr:uid="{D98CE7BC-A30A-47B2-ADF6-B5CC143E38F5}"/>
    <cellStyle name="Normal 71" xfId="3" xr:uid="{00000000-0005-0000-0000-000038000000}"/>
    <cellStyle name="Normal 8" xfId="2" xr:uid="{00000000-0005-0000-0000-000039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980E-3E6D-42F9-BD78-0D1734C73007}">
  <sheetPr>
    <pageSetUpPr fitToPage="1"/>
  </sheetPr>
  <dimension ref="A1:T26"/>
  <sheetViews>
    <sheetView tabSelected="1" zoomScale="85" zoomScaleNormal="85" workbookViewId="0">
      <selection activeCell="N17" sqref="N17"/>
    </sheetView>
  </sheetViews>
  <sheetFormatPr defaultColWidth="9" defaultRowHeight="14.4" x14ac:dyDescent="0.3"/>
  <cols>
    <col min="1" max="1" width="4.44140625" style="5" customWidth="1"/>
    <col min="2" max="2" width="21.88671875" style="5" customWidth="1"/>
    <col min="3" max="3" width="4.77734375" style="5" customWidth="1"/>
    <col min="4" max="4" width="1.77734375" style="5" customWidth="1"/>
    <col min="5" max="5" width="9.77734375" style="5" customWidth="1"/>
    <col min="6" max="6" width="1.77734375" style="5" customWidth="1"/>
    <col min="7" max="7" width="3" style="28" customWidth="1"/>
    <col min="8" max="8" width="6.5546875" style="5" customWidth="1"/>
    <col min="9" max="9" width="14" style="5" bestFit="1" customWidth="1"/>
    <col min="10" max="10" width="10.21875" style="5" customWidth="1"/>
    <col min="11" max="11" width="7.33203125" style="5" bestFit="1" customWidth="1"/>
    <col min="12" max="12" width="3.5546875" style="5" customWidth="1"/>
    <col min="13" max="13" width="12.21875" style="5" customWidth="1"/>
    <col min="14" max="14" width="11.77734375" style="5" bestFit="1" customWidth="1"/>
    <col min="15" max="15" width="1.44140625" style="5" customWidth="1"/>
    <col min="16" max="16" width="19.21875" style="37" customWidth="1"/>
    <col min="17" max="17" width="3.21875" style="5" customWidth="1"/>
    <col min="18" max="18" width="9" style="5"/>
    <col min="19" max="19" width="13.6640625" style="25" bestFit="1" customWidth="1"/>
    <col min="20" max="20" width="11.109375" style="26" bestFit="1" customWidth="1"/>
    <col min="21" max="16384" width="9" style="5"/>
  </cols>
  <sheetData>
    <row r="1" spans="1:17" ht="21.75" customHeight="1" thickTop="1" x14ac:dyDescent="0.35">
      <c r="A1" s="1" t="s">
        <v>0</v>
      </c>
      <c r="B1" s="2"/>
      <c r="C1" s="2"/>
      <c r="D1" s="2"/>
      <c r="E1" s="2"/>
      <c r="F1" s="2"/>
      <c r="G1" s="27"/>
      <c r="H1" s="2"/>
      <c r="I1" s="2"/>
      <c r="J1" s="2"/>
      <c r="K1" s="2"/>
      <c r="L1" s="2"/>
      <c r="M1" s="2"/>
      <c r="N1" s="3" t="s">
        <v>1</v>
      </c>
      <c r="O1" s="3" t="s">
        <v>2</v>
      </c>
      <c r="P1" s="43" t="s">
        <v>3</v>
      </c>
      <c r="Q1" s="4"/>
    </row>
    <row r="2" spans="1:17" ht="18" customHeight="1" x14ac:dyDescent="0.3">
      <c r="A2" s="6" t="s">
        <v>4</v>
      </c>
      <c r="B2" s="7" t="s">
        <v>30</v>
      </c>
      <c r="N2" s="5" t="s">
        <v>5</v>
      </c>
      <c r="O2" s="5" t="s">
        <v>2</v>
      </c>
      <c r="P2" s="42" t="s">
        <v>27</v>
      </c>
      <c r="Q2" s="9"/>
    </row>
    <row r="3" spans="1:17" x14ac:dyDescent="0.3">
      <c r="A3" s="6"/>
      <c r="Q3" s="9"/>
    </row>
    <row r="4" spans="1:17" x14ac:dyDescent="0.3">
      <c r="A4" s="6"/>
      <c r="B4" s="10" t="s">
        <v>6</v>
      </c>
      <c r="D4" s="5" t="s">
        <v>2</v>
      </c>
      <c r="E4" s="11" t="s">
        <v>29</v>
      </c>
      <c r="F4" s="12"/>
      <c r="G4" s="29"/>
      <c r="H4" s="12"/>
      <c r="I4" s="12"/>
      <c r="J4" s="12"/>
      <c r="K4" s="12"/>
      <c r="L4" s="12"/>
      <c r="M4" s="12"/>
      <c r="N4" s="12"/>
      <c r="O4" s="12"/>
      <c r="P4" s="38"/>
      <c r="Q4" s="9"/>
    </row>
    <row r="5" spans="1:17" x14ac:dyDescent="0.3">
      <c r="A5" s="6"/>
      <c r="B5" s="10"/>
      <c r="Q5" s="9"/>
    </row>
    <row r="6" spans="1:17" ht="14.55" customHeight="1" x14ac:dyDescent="0.3">
      <c r="A6" s="6"/>
      <c r="B6" s="10" t="s">
        <v>7</v>
      </c>
      <c r="D6" s="5" t="s">
        <v>2</v>
      </c>
      <c r="E6" s="45" t="str">
        <f>PROPER(IF(B17=0,"nol",IF(B17&lt;0,"minus ","")&amp;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IF(--MID(TEXT(ABS(B17),"000000000000000"),1,3)=0,"",MID(TEXT(ABS(B17),"000000000000000"),1,1)&amp;" ratus "&amp;MID(TEXT(ABS(B17),"000000000000000"),2,1)&amp;" puluh "&amp;MID(TEXT(ABS(B17),"000000000000000"),3,1)&amp;" trilyun ")&amp;IF(--MID(TEXT(ABS(B17),"000000000000000"),4,3)=0,"",MID(TEXT(ABS(B17),"000000000000000"),4,1)&amp;" ratus "&amp;MID(TEXT(ABS(B17),"000000000000000"),5,1)&amp;" puluh "&amp;MID(TEXT(ABS(B17),"000000000000000"),6,1)&amp;" milyar ")&amp;IF(--MID(TEXT(ABS(B17),"000000000000000"),7,3)=0,"",MID(TEXT(ABS(B17),"000000000000000"),7,1)&amp;" ratus "&amp;MID(TEXT(ABS(B17),"000000000000000"),8,1)&amp;" puluh "&amp;MID(TEXT(ABS(B17),"000000000000000"),9,1)&amp;" juta ")&amp;IF(--MID(TEXT(ABS(B17),"000000000000000"),10,3)=0,"",IF(--MID(TEXT(ABS(B17),"000000000000000"),10,3)=1,"*",MID(TEXT(ABS(B17),"000000000000000"),10,1)&amp;" ratus "&amp;MID(TEXT(ABS(B17),"000000000000000"),11,1)&amp;" puluh ")&amp;MID(TEXT(ABS(B17),"000000000000000"),12,1)&amp;" ribu ")&amp;IF(--MID(TEXT(ABS(B17),"000000000000000"),13,3)=0,"",MID(TEXT(ABS(B17),"000000000000000"),13,1)&amp;" ratus "&amp;MID(TEXT(ABS(B17),"000000000000000"),14,1)&amp;" puluh "&amp;MID(TEXT(ABS(B17),"000000000000000"),15,1)),1,"satu"),2,"dua"),3,"tiga"),4,"empat"),5,"lima"),6,"enam"),7,"tujuh"),8,"delapan"),9,"sembilan"),"0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Sembilan Ratus Lima Puluh Tujuh Ribu Empat Puluh Dua Rupiah</v>
      </c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9"/>
    </row>
    <row r="7" spans="1:17" x14ac:dyDescent="0.3">
      <c r="A7" s="6"/>
      <c r="B7" s="10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9"/>
    </row>
    <row r="8" spans="1:17" x14ac:dyDescent="0.3">
      <c r="A8" s="6"/>
      <c r="B8" s="10"/>
      <c r="Q8" s="9"/>
    </row>
    <row r="9" spans="1:17" ht="18" customHeight="1" x14ac:dyDescent="0.3">
      <c r="A9" s="6"/>
      <c r="B9" s="10" t="s">
        <v>8</v>
      </c>
      <c r="D9" s="5" t="s">
        <v>2</v>
      </c>
      <c r="E9" s="5" t="s">
        <v>9</v>
      </c>
      <c r="Q9" s="9"/>
    </row>
    <row r="10" spans="1:17" ht="18" customHeight="1" x14ac:dyDescent="0.3">
      <c r="A10" s="6"/>
      <c r="E10" s="5" t="s">
        <v>10</v>
      </c>
      <c r="F10" s="5" t="s">
        <v>2</v>
      </c>
      <c r="G10" s="5">
        <v>1</v>
      </c>
      <c r="H10" s="13" t="s">
        <v>19</v>
      </c>
      <c r="L10" s="14"/>
      <c r="M10" s="8" t="s">
        <v>18</v>
      </c>
      <c r="N10" s="5">
        <v>5122052899</v>
      </c>
      <c r="P10" s="37">
        <v>862200</v>
      </c>
      <c r="Q10" s="9"/>
    </row>
    <row r="11" spans="1:17" ht="18" customHeight="1" x14ac:dyDescent="0.3">
      <c r="A11" s="6"/>
      <c r="H11" s="23"/>
      <c r="I11" s="33" t="s">
        <v>26</v>
      </c>
      <c r="J11" s="23" t="s">
        <v>21</v>
      </c>
      <c r="K11" s="31">
        <v>3.6</v>
      </c>
      <c r="L11" s="24" t="s">
        <v>22</v>
      </c>
      <c r="M11" s="15"/>
      <c r="Q11" s="9"/>
    </row>
    <row r="12" spans="1:17" ht="18" customHeight="1" x14ac:dyDescent="0.3">
      <c r="A12" s="6"/>
      <c r="H12" s="23"/>
      <c r="I12" s="34"/>
      <c r="J12" s="23"/>
      <c r="K12" s="31"/>
      <c r="L12" s="24"/>
      <c r="M12" s="15"/>
      <c r="Q12" s="9"/>
    </row>
    <row r="13" spans="1:17" ht="18" customHeight="1" x14ac:dyDescent="0.3">
      <c r="A13" s="6"/>
      <c r="E13" s="5" t="s">
        <v>12</v>
      </c>
      <c r="K13" s="32"/>
      <c r="P13" s="37">
        <f>SUM(P10:P11)</f>
        <v>862200</v>
      </c>
      <c r="Q13" s="9"/>
    </row>
    <row r="14" spans="1:17" ht="18" customHeight="1" x14ac:dyDescent="0.3">
      <c r="A14" s="6"/>
      <c r="E14" s="22" t="s">
        <v>20</v>
      </c>
      <c r="I14" s="35"/>
      <c r="P14" s="37">
        <f>P13*11%</f>
        <v>94842</v>
      </c>
      <c r="Q14" s="16" t="s">
        <v>11</v>
      </c>
    </row>
    <row r="15" spans="1:17" ht="15" thickBot="1" x14ac:dyDescent="0.35">
      <c r="A15" s="6"/>
      <c r="P15" s="39">
        <f>SUM(P13:P14)</f>
        <v>957042</v>
      </c>
      <c r="Q15" s="9"/>
    </row>
    <row r="16" spans="1:17" ht="15" thickTop="1" x14ac:dyDescent="0.3">
      <c r="A16" s="6"/>
      <c r="Q16" s="9"/>
    </row>
    <row r="17" spans="1:17" ht="23.25" customHeight="1" x14ac:dyDescent="0.3">
      <c r="A17" s="6"/>
      <c r="B17" s="46">
        <f>P15</f>
        <v>957042</v>
      </c>
      <c r="C17" s="46"/>
      <c r="D17" s="46"/>
      <c r="N17" s="44" t="s">
        <v>28</v>
      </c>
      <c r="O17" s="36"/>
      <c r="P17" s="40"/>
      <c r="Q17" s="9"/>
    </row>
    <row r="18" spans="1:17" x14ac:dyDescent="0.3">
      <c r="A18" s="6"/>
      <c r="Q18" s="9"/>
    </row>
    <row r="19" spans="1:17" x14ac:dyDescent="0.3">
      <c r="A19" s="6"/>
      <c r="Q19" s="9"/>
    </row>
    <row r="20" spans="1:17" x14ac:dyDescent="0.3">
      <c r="A20" s="6"/>
      <c r="N20" s="17" t="s">
        <v>13</v>
      </c>
      <c r="Q20" s="9"/>
    </row>
    <row r="21" spans="1:17" x14ac:dyDescent="0.3">
      <c r="A21" s="6"/>
      <c r="Q21" s="9"/>
    </row>
    <row r="22" spans="1:17" x14ac:dyDescent="0.3">
      <c r="A22" s="6"/>
      <c r="B22" s="18" t="s">
        <v>14</v>
      </c>
      <c r="C22" s="18" t="s">
        <v>23</v>
      </c>
      <c r="Q22" s="9"/>
    </row>
    <row r="23" spans="1:17" x14ac:dyDescent="0.3">
      <c r="A23" s="6"/>
      <c r="B23" s="18" t="s">
        <v>15</v>
      </c>
      <c r="C23" s="18" t="s">
        <v>24</v>
      </c>
      <c r="Q23" s="9"/>
    </row>
    <row r="24" spans="1:17" x14ac:dyDescent="0.3">
      <c r="A24" s="6"/>
      <c r="B24" s="18" t="s">
        <v>16</v>
      </c>
      <c r="C24" s="18" t="s">
        <v>17</v>
      </c>
      <c r="N24" s="47" t="s">
        <v>25</v>
      </c>
      <c r="O24" s="47"/>
      <c r="P24" s="47"/>
      <c r="Q24" s="9"/>
    </row>
    <row r="25" spans="1:17" ht="15" thickBot="1" x14ac:dyDescent="0.35">
      <c r="A25" s="19"/>
      <c r="B25" s="20"/>
      <c r="C25" s="20"/>
      <c r="D25" s="20"/>
      <c r="E25" s="20"/>
      <c r="F25" s="20"/>
      <c r="G25" s="30"/>
      <c r="H25" s="20"/>
      <c r="I25" s="20"/>
      <c r="J25" s="20"/>
      <c r="K25" s="20"/>
      <c r="L25" s="20"/>
      <c r="M25" s="20"/>
      <c r="N25" s="20"/>
      <c r="O25" s="20"/>
      <c r="P25" s="41"/>
      <c r="Q25" s="21"/>
    </row>
    <row r="26" spans="1:17" ht="15" thickTop="1" x14ac:dyDescent="0.3"/>
  </sheetData>
  <mergeCells count="3">
    <mergeCell ref="E6:P7"/>
    <mergeCell ref="B17:D17"/>
    <mergeCell ref="N24:P24"/>
  </mergeCells>
  <printOptions horizontalCentered="1"/>
  <pageMargins left="0.19685039370078741" right="0.19685039370078741" top="0.59055118110236227" bottom="0.19685039370078741" header="0.31496062992125984" footer="0.31496062992125984"/>
  <pageSetup paperSize="5" scale="7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5122052899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Korpri</dc:creator>
  <cp:lastModifiedBy>Salman Al Farizi Harahap</cp:lastModifiedBy>
  <cp:lastPrinted>2023-12-20T03:20:32Z</cp:lastPrinted>
  <dcterms:created xsi:type="dcterms:W3CDTF">2019-04-22T08:58:00Z</dcterms:created>
  <dcterms:modified xsi:type="dcterms:W3CDTF">2023-12-26T01:04:58Z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