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\Desktop\motor_project_sequential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E2" i="1"/>
  <c r="D2" i="1"/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<sst xmlns="http://schemas.openxmlformats.org/spreadsheetml/2006/main" count="12" uniqueCount="12">
  <si>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time</t>
  </si>
  <si>
    <t>Mov</t>
  </si>
  <si>
    <t>Val</t>
  </si>
  <si>
    <t>clock freq (MHz)</t>
  </si>
  <si>
    <t>Steps</t>
  </si>
  <si>
    <t>steps hex</t>
  </si>
  <si>
    <t>1E0</t>
  </si>
  <si>
    <t>3D0</t>
  </si>
  <si>
    <t>3C0</t>
  </si>
  <si>
    <t>5B0</t>
  </si>
  <si>
    <t>7A0</t>
  </si>
  <si>
    <t>count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</si>
</sst>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" sqref="H1"/>
    </sheetView>
  </sheetViews>
  <sheetFormatPr defaultRowHeight="15" x14ac:dyDescent="0.25"/>
  <cols>
    <col min="1" max="1" width="4.85546875" bestFit="1" customWidth="1"/>
    <col min="2" max="2" width="5.85546875" bestFit="1" customWidth="1"/>
    <col min="3" max="4" width="15.42578125" bestFit="1" customWidth="1"/>
    <col min="5" max="5" width="10" style="1" bestFit="1" customWidth="1"/>
    <col min="9" max="9" width="12" bestFit="1" customWidth="1"/>
  </cols>
  <sheetData>
    <row r="1" spans="1:7" x14ac:dyDescent="0.25">
      <c r="A1" t="s">
        <v>1</v>
      </c>
      <c r="B1" t="s">
        <v>4</v>
      </c>
      <c r="C1" t="s">
        <v>0</v>
      </c>
      <c r="D1" t="s">
        <v>3</v>
      </c>
      <c r="E1" s="1" t="s">
        <v>2</v>
      </c>
      <c r="F1" t="s">
        <v>5</v>
      </c>
      <c r="G1" t="s">
        <v>11</v>
      </c>
    </row>
    <row r="2" spans="1:7" x14ac:dyDescent="0.25">
      <c r="A2">
        <v>1</v>
      </c>
      <c r="B2">
        <f>48+16</f>
        <v>64</v>
      </c>
      <c r="C2">
        <v>20</v>
      </c>
      <c r="D2">
        <f>20970000/2</f>
        <v>10485000</v>
      </c>
      <c r="E2" s="1">
        <f>(C2/B2)*D2 -1</f>
        <v>3276561.5</v>
      </c>
      <c r="F2">
        <v>40</v>
      </c>
    </row>
    <row r="3" spans="1:7" s="3" customFormat="1" x14ac:dyDescent="0.25">
      <c r="A3" s="3">
        <v>2</v>
      </c>
      <c r="B3" s="3">
        <f>(48*5) + 32</f>
        <v>272</v>
      </c>
      <c r="C3" s="3">
        <v>20</v>
      </c>
      <c r="D3">
        <f t="shared" ref="D3:D9" si="0">20970000/2</f>
        <v>10485000</v>
      </c>
      <c r="E3" s="1">
        <f t="shared" ref="E3:E9" si="1">(C3/B3)*D3 -1</f>
        <v>770954.8823529412</v>
      </c>
      <c r="F3" s="3">
        <v>110</v>
      </c>
      <c r="G3" s="3">
        <v>285</v>
      </c>
    </row>
    <row r="4" spans="1:7" x14ac:dyDescent="0.25">
      <c r="A4">
        <v>3</v>
      </c>
      <c r="B4">
        <f>48*10</f>
        <v>480</v>
      </c>
      <c r="C4">
        <v>20</v>
      </c>
      <c r="D4">
        <f t="shared" si="0"/>
        <v>10485000</v>
      </c>
      <c r="E4" s="1">
        <f t="shared" si="1"/>
        <v>436874</v>
      </c>
      <c r="F4" s="2" t="s">
        <v>6</v>
      </c>
    </row>
    <row r="5" spans="1:7" x14ac:dyDescent="0.25">
      <c r="A5">
        <v>4</v>
      </c>
      <c r="B5">
        <f>(48*20)+16</f>
        <v>976</v>
      </c>
      <c r="C5">
        <v>20</v>
      </c>
      <c r="D5">
        <f t="shared" si="0"/>
        <v>10485000</v>
      </c>
      <c r="E5" s="1">
        <f t="shared" si="1"/>
        <v>214855.55737704918</v>
      </c>
      <c r="F5" t="s">
        <v>7</v>
      </c>
    </row>
    <row r="6" spans="1:7" s="3" customFormat="1" x14ac:dyDescent="0.25">
      <c r="A6" s="3">
        <v>5</v>
      </c>
      <c r="B6" s="3">
        <f>(48*10)+32</f>
        <v>512</v>
      </c>
      <c r="C6" s="3">
        <v>10</v>
      </c>
      <c r="D6">
        <f t="shared" si="0"/>
        <v>10485000</v>
      </c>
      <c r="E6" s="1">
        <f t="shared" si="1"/>
        <v>204784.15625</v>
      </c>
      <c r="F6" s="3">
        <v>200</v>
      </c>
      <c r="G6" s="3">
        <v>525</v>
      </c>
    </row>
    <row r="7" spans="1:7" x14ac:dyDescent="0.25">
      <c r="A7">
        <v>6</v>
      </c>
      <c r="B7">
        <f>48*20</f>
        <v>960</v>
      </c>
      <c r="C7">
        <v>10</v>
      </c>
      <c r="D7">
        <f t="shared" si="0"/>
        <v>10485000</v>
      </c>
      <c r="E7" s="1">
        <f t="shared" si="1"/>
        <v>109217.75</v>
      </c>
      <c r="F7" t="s">
        <v>8</v>
      </c>
    </row>
    <row r="8" spans="1:7" x14ac:dyDescent="0.25">
      <c r="A8">
        <v>7</v>
      </c>
      <c r="B8">
        <f>(48*30)+16</f>
        <v>1456</v>
      </c>
      <c r="C8">
        <v>10</v>
      </c>
      <c r="D8">
        <f t="shared" si="0"/>
        <v>10485000</v>
      </c>
      <c r="E8" s="1">
        <f t="shared" si="1"/>
        <v>72011.362637362632</v>
      </c>
      <c r="F8" t="s">
        <v>9</v>
      </c>
    </row>
    <row r="9" spans="1:7" x14ac:dyDescent="0.25">
      <c r="A9">
        <v>8</v>
      </c>
      <c r="B9">
        <f>(48*40)+32</f>
        <v>1952</v>
      </c>
      <c r="C9">
        <v>10</v>
      </c>
      <c r="D9">
        <f t="shared" si="0"/>
        <v>10485000</v>
      </c>
      <c r="E9" s="1">
        <f t="shared" si="1"/>
        <v>53713.139344262294</v>
      </c>
      <c r="F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 JCH</dc:creator>
  <cp:lastModifiedBy>JCH JCH</cp:lastModifiedBy>
  <dcterms:created xsi:type="dcterms:W3CDTF">2017-11-28T11:50:12Z</dcterms:created>
  <dcterms:modified xsi:type="dcterms:W3CDTF">2017-12-04T15:39:26Z</dcterms:modified>
</cp:coreProperties>
</file>