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tephaniepeacock/Salmon Watersheds Dropbox/Stephanie Peacock/X Drive/1_PROJECTS/1_Active/State of Salmon/Data and Analysis/state-of-salmon/data/"/>
    </mc:Choice>
  </mc:AlternateContent>
  <xr:revisionPtr revIDLastSave="0" documentId="13_ncr:1_{42378A34-3DF4-DE49-AC9C-62DC66215A3D}" xr6:coauthVersionLast="47" xr6:coauthVersionMax="47" xr10:uidLastSave="{00000000-0000-0000-0000-000000000000}"/>
  <bookViews>
    <workbookView xWindow="0" yWindow="500" windowWidth="21140" windowHeight="16480" activeTab="1" xr2:uid="{A7107DDD-10EC-4EE7-B1A8-BC942E037E6E}"/>
  </bookViews>
  <sheets>
    <sheet name="Notes" sheetId="1" r:id="rId1"/>
    <sheet name="IFC data" sheetId="2" r:id="rId2"/>
  </sheets>
  <definedNames>
    <definedName name="_xlnm._FilterDatabase" localSheetId="1" hidden="1">'IFC data'!$A$1:$F$196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alcChain>
</file>

<file path=xl/sharedStrings.xml><?xml version="1.0" encoding="utf-8"?>
<sst xmlns="http://schemas.openxmlformats.org/spreadsheetml/2006/main" count="226" uniqueCount="29">
  <si>
    <t>Return Year</t>
  </si>
  <si>
    <t>Conservation Unit</t>
  </si>
  <si>
    <t>Fraser Canyon</t>
  </si>
  <si>
    <t>Lower Thompson</t>
  </si>
  <si>
    <t>Total Pre-Fishery Abundance</t>
  </si>
  <si>
    <t>North Thompson</t>
  </si>
  <si>
    <t>South Thompson</t>
  </si>
  <si>
    <t>ReturnYear</t>
  </si>
  <si>
    <t>ConservationUnit</t>
  </si>
  <si>
    <t>Natural.Returns</t>
  </si>
  <si>
    <t>Total.Prefishery.Abundance</t>
  </si>
  <si>
    <t>Middle Fraser</t>
  </si>
  <si>
    <t>Hatchery Returns</t>
  </si>
  <si>
    <t>Fields</t>
  </si>
  <si>
    <t>Description</t>
  </si>
  <si>
    <t>Long.Description</t>
  </si>
  <si>
    <t>Year in which spawning adults returned</t>
  </si>
  <si>
    <t>WSP Conservation Unit</t>
  </si>
  <si>
    <t>total return plus harvest, hatchery clipped and unclipped and natural returns and associated Ers</t>
  </si>
  <si>
    <t>Natural Returns</t>
  </si>
  <si>
    <t>returning fish estimated to be progeny of fish that spawned naturally (total returns minus hatchery returns)</t>
  </si>
  <si>
    <t>Total.Return</t>
  </si>
  <si>
    <t>Natural.Returns' subtracted from 'Total.Returns'</t>
  </si>
  <si>
    <t>Total Return</t>
  </si>
  <si>
    <t>final spawner estimate plus fish removed from the system by SEP or FN</t>
  </si>
  <si>
    <t>Comments on Data Quality and Interpretation</t>
  </si>
  <si>
    <r>
      <t xml:space="preserve">Interior Fraser River Coho (IFC) </t>
    </r>
    <r>
      <rPr>
        <sz val="11"/>
        <color theme="1"/>
        <rFont val="Calibri"/>
        <family val="2"/>
        <scheme val="minor"/>
      </rPr>
      <t xml:space="preserve">spawner assessments have changed over the years based on management priorities and available resources, both in terms of the number of systems surveyed and the extent of coverage. Though IFC spawner estimates exist for a few systems prior to 1975, the accuracy and precision of those estimates are not understood, therefore data from that period are never included in assessments. Between 1975 and 1997, more effort was expended to estimate IFC escapement in the North and South Thompson CUs. </t>
    </r>
  </si>
  <si>
    <r>
      <t xml:space="preserve">Survey coverage was extended in 1984 </t>
    </r>
    <r>
      <rPr>
        <sz val="11"/>
        <color theme="1"/>
        <rFont val="Calibri"/>
        <family val="2"/>
        <scheme val="minor"/>
      </rPr>
      <t xml:space="preserve">to include several tributaries of the Lower Thompson CU (e.g.  Spius, Coldwater, and Guichon) as well as the Seton and Bridge tributaries of the Middle Fraser CU. Surveys were mainly conducted by Fisheries Officers and hatchery staff; however, the repeatability, and accuracy of these estimates remain poorly understood. Prior to 1984, Conservation Unit Level escapement estimates were infilled to include the total expected returns to systems that were not previously surveyed (such as Spius, Coldwater, and Guichon) but </t>
    </r>
    <r>
      <rPr>
        <i/>
        <sz val="11"/>
        <color theme="1"/>
        <rFont val="Calibri"/>
        <family val="2"/>
        <scheme val="minor"/>
      </rPr>
      <t>no system specific estimates are available prior 1984</t>
    </r>
    <r>
      <rPr>
        <sz val="11"/>
        <color theme="1"/>
        <rFont val="Calibri"/>
        <family val="2"/>
        <scheme val="minor"/>
      </rPr>
      <t>.</t>
    </r>
  </si>
  <si>
    <r>
      <t>Beginning in 1998</t>
    </r>
    <r>
      <rPr>
        <sz val="11"/>
        <color theme="1"/>
        <rFont val="Calibri"/>
        <family val="2"/>
        <scheme val="minor"/>
      </rPr>
      <t>, coverage within all CUs increased both for the number of systems assessed and for the extent of coverage within previously assessed systems. Additionally, more rigorous data collection and validation methods were used such that estimates from 1998-present are much more reliable than data prior this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</si>
</sst>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3" fontId="0" fillId="0" borderId="0" xfId="0" applyNumberFormat="1"/>
    <xf numFmtId="1" fontId="0" fillId="0" borderId="0" xfId="0" applyNumberFormat="1"/>
    <xf numFmtId="0" fontId="1" fillId="2" borderId="0" xfId="0" applyFont="1" applyFill="1" applyAlignment="1">
      <alignment wrapText="1"/>
    </xf>
    <xf numFmtId="1" fontId="1" fillId="2" borderId="0" xfId="0" applyNumberFormat="1" applyFont="1" applyFill="1"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0" fontId="0" fillId="0" borderId="5" xfId="0" applyBorder="1"/>
    <xf numFmtId="0" fontId="0" fillId="0" borderId="6" xfId="0" applyBorder="1"/>
    <xf numFmtId="0" fontId="0" fillId="0" borderId="7" xfId="0" applyBorder="1"/>
    <xf numFmtId="3" fontId="0" fillId="0" borderId="8" xfId="0" quotePrefix="1" applyNumberFormat="1" applyBorder="1"/>
    <xf numFmtId="0" fontId="1" fillId="0" borderId="0" xfId="0" applyFont="1" applyAlignment="1">
      <alignment horizontal="left" vertical="center" wrapText="1"/>
    </xf>
    <xf numFmtId="0" fontId="2" fillId="0" borderId="0" xfId="0" applyFont="1" applyAlignment="1">
      <alignment horizontal="left" vertical="center"/>
    </xf>
    <xf numFmtId="0" fontId="0" fillId="3" borderId="4" xfId="0" applyFill="1" applyBorder="1"/>
    <xf numFmtId="0" fontId="0" fillId="3" borderId="0" xfId="0" applyFill="1"/>
    <xf numFmtId="0" fontId="0" fillId="3" borderId="5" xfId="0" applyFill="1" applyBorder="1"/>
  </cellXfs>
  <cellStyles count="1">
    <cellStyle name="Normal" xfId="0" builtinId="0"/>
  </cellStyles>
  <dxfs count="1">
    <dxf>
      <font>
        <strike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90FF-BF42-4BA8-85C7-364D0E1C29B1}">
  <dimension ref="A1:E26"/>
  <sheetViews>
    <sheetView workbookViewId="0">
      <selection activeCell="C14" sqref="C14"/>
    </sheetView>
  </sheetViews>
  <sheetFormatPr baseColWidth="10" defaultColWidth="8.83203125" defaultRowHeight="15" x14ac:dyDescent="0.2"/>
  <cols>
    <col min="1" max="1" width="25.1640625" bestFit="1" customWidth="1"/>
    <col min="2" max="2" width="27.33203125" bestFit="1" customWidth="1"/>
    <col min="3" max="3" width="94.1640625" bestFit="1" customWidth="1"/>
    <col min="4" max="4" width="25.5" customWidth="1"/>
    <col min="5" max="5" width="26.33203125" customWidth="1"/>
  </cols>
  <sheetData>
    <row r="1" spans="1:5" x14ac:dyDescent="0.2">
      <c r="A1" s="6" t="s">
        <v>13</v>
      </c>
      <c r="B1" s="7" t="s">
        <v>14</v>
      </c>
      <c r="C1" s="8" t="s">
        <v>15</v>
      </c>
    </row>
    <row r="2" spans="1:5" x14ac:dyDescent="0.2">
      <c r="A2" s="9" t="s">
        <v>7</v>
      </c>
      <c r="B2" t="s">
        <v>0</v>
      </c>
      <c r="C2" s="10" t="s">
        <v>16</v>
      </c>
    </row>
    <row r="3" spans="1:5" x14ac:dyDescent="0.2">
      <c r="A3" s="9" t="s">
        <v>8</v>
      </c>
      <c r="B3" t="s">
        <v>1</v>
      </c>
      <c r="C3" s="10" t="s">
        <v>17</v>
      </c>
    </row>
    <row r="4" spans="1:5" x14ac:dyDescent="0.2">
      <c r="A4" s="16" t="s">
        <v>10</v>
      </c>
      <c r="B4" s="17" t="s">
        <v>4</v>
      </c>
      <c r="C4" s="18" t="s">
        <v>18</v>
      </c>
    </row>
    <row r="5" spans="1:5" x14ac:dyDescent="0.2">
      <c r="A5" s="16" t="s">
        <v>21</v>
      </c>
      <c r="B5" s="17" t="s">
        <v>23</v>
      </c>
      <c r="C5" s="18" t="s">
        <v>24</v>
      </c>
    </row>
    <row r="6" spans="1:5" x14ac:dyDescent="0.2">
      <c r="A6" s="9" t="s">
        <v>9</v>
      </c>
      <c r="B6" t="s">
        <v>19</v>
      </c>
      <c r="C6" s="10" t="s">
        <v>20</v>
      </c>
    </row>
    <row r="7" spans="1:5" x14ac:dyDescent="0.2">
      <c r="A7" s="11" t="s">
        <v>12</v>
      </c>
      <c r="B7" s="12" t="s">
        <v>12</v>
      </c>
      <c r="C7" s="13" t="s">
        <v>22</v>
      </c>
      <c r="D7" s="2"/>
      <c r="E7" s="2"/>
    </row>
    <row r="8" spans="1:5" x14ac:dyDescent="0.2">
      <c r="C8" s="2"/>
      <c r="D8" s="2"/>
      <c r="E8" s="2"/>
    </row>
    <row r="9" spans="1:5" x14ac:dyDescent="0.2">
      <c r="C9" s="2"/>
      <c r="D9" s="2"/>
      <c r="E9" s="2"/>
    </row>
    <row r="10" spans="1:5" x14ac:dyDescent="0.2">
      <c r="A10" s="15" t="s">
        <v>25</v>
      </c>
      <c r="B10" s="15"/>
      <c r="C10" s="2"/>
      <c r="D10" s="2"/>
      <c r="E10" s="2"/>
    </row>
    <row r="11" spans="1:5" ht="66.5" customHeight="1" x14ac:dyDescent="0.2">
      <c r="A11" s="14" t="s">
        <v>26</v>
      </c>
      <c r="B11" s="14"/>
      <c r="C11" s="14"/>
      <c r="D11" s="2"/>
      <c r="E11" s="2"/>
    </row>
    <row r="12" spans="1:5" ht="63" customHeight="1" x14ac:dyDescent="0.2">
      <c r="A12" s="14" t="s">
        <v>27</v>
      </c>
      <c r="B12" s="14"/>
      <c r="C12" s="14"/>
      <c r="D12" s="2"/>
      <c r="E12" s="2"/>
    </row>
    <row r="13" spans="1:5" ht="41.5" customHeight="1" x14ac:dyDescent="0.2">
      <c r="A13" s="14" t="s">
        <v>28</v>
      </c>
      <c r="B13" s="14"/>
      <c r="C13" s="14"/>
      <c r="D13" s="2"/>
      <c r="E13" s="2"/>
    </row>
    <row r="14" spans="1:5" x14ac:dyDescent="0.2">
      <c r="C14" s="2"/>
      <c r="D14" s="2"/>
      <c r="E14" s="2"/>
    </row>
    <row r="15" spans="1:5" x14ac:dyDescent="0.2">
      <c r="C15" s="2"/>
      <c r="D15" s="2"/>
      <c r="E15" s="2"/>
    </row>
    <row r="16" spans="1:5" x14ac:dyDescent="0.2">
      <c r="C16" s="2"/>
      <c r="D16" s="2"/>
      <c r="E16" s="2"/>
    </row>
    <row r="17" spans="3:5" x14ac:dyDescent="0.2">
      <c r="C17" s="2"/>
      <c r="D17" s="2"/>
      <c r="E17" s="2"/>
    </row>
    <row r="18" spans="3:5" x14ac:dyDescent="0.2">
      <c r="C18" s="2"/>
      <c r="D18" s="2"/>
      <c r="E18" s="2"/>
    </row>
    <row r="19" spans="3:5" x14ac:dyDescent="0.2">
      <c r="C19" s="2"/>
      <c r="D19" s="2"/>
      <c r="E19" s="2"/>
    </row>
    <row r="20" spans="3:5" x14ac:dyDescent="0.2">
      <c r="C20" s="2"/>
      <c r="D20" s="2"/>
      <c r="E20" s="2"/>
    </row>
    <row r="21" spans="3:5" x14ac:dyDescent="0.2">
      <c r="C21" s="2"/>
      <c r="D21" s="2"/>
      <c r="E21" s="2"/>
    </row>
    <row r="22" spans="3:5" x14ac:dyDescent="0.2">
      <c r="C22" s="2"/>
      <c r="D22" s="2"/>
      <c r="E22" s="2"/>
    </row>
    <row r="23" spans="3:5" x14ac:dyDescent="0.2">
      <c r="C23" s="2"/>
      <c r="D23" s="2"/>
      <c r="E23" s="2"/>
    </row>
    <row r="24" spans="3:5" x14ac:dyDescent="0.2">
      <c r="C24" s="2"/>
      <c r="D24" s="2"/>
      <c r="E24" s="2"/>
    </row>
    <row r="25" spans="3:5" x14ac:dyDescent="0.2">
      <c r="C25" s="2"/>
      <c r="D25" s="2"/>
      <c r="E25" s="2"/>
    </row>
    <row r="26" spans="3:5" x14ac:dyDescent="0.2">
      <c r="C26" s="2"/>
      <c r="D26" s="2"/>
      <c r="E26" s="2"/>
    </row>
  </sheetData>
  <sortState xmlns:xlrd2="http://schemas.microsoft.com/office/spreadsheetml/2017/richdata2" ref="A2:E26">
    <sortCondition ref="A2:A26"/>
  </sortState>
  <mergeCells count="4">
    <mergeCell ref="A11:C11"/>
    <mergeCell ref="A12:C12"/>
    <mergeCell ref="A13:C13"/>
    <mergeCell ref="A10:B10"/>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3463-7544-416C-9639-09DBE8695A1D}">
  <dimension ref="A1:F196"/>
  <sheetViews>
    <sheetView tabSelected="1" workbookViewId="0">
      <pane ySplit="1" topLeftCell="A2" activePane="bottomLeft" state="frozen"/>
      <selection pane="bottomLeft" activeCell="J34" sqref="J34"/>
    </sheetView>
  </sheetViews>
  <sheetFormatPr baseColWidth="10" defaultColWidth="8.83203125" defaultRowHeight="15" x14ac:dyDescent="0.2"/>
  <cols>
    <col min="1" max="1" width="11.33203125" customWidth="1"/>
    <col min="2" max="2" width="15.83203125" bestFit="1" customWidth="1"/>
    <col min="3" max="3" width="15.83203125" style="3" customWidth="1"/>
    <col min="4" max="4" width="21.33203125" bestFit="1" customWidth="1"/>
    <col min="5" max="5" width="14.5" bestFit="1" customWidth="1"/>
    <col min="6" max="6" width="17.1640625" customWidth="1"/>
  </cols>
  <sheetData>
    <row r="1" spans="1:6" s="1" customFormat="1" ht="32" x14ac:dyDescent="0.2">
      <c r="A1" s="4" t="s">
        <v>7</v>
      </c>
      <c r="B1" s="4" t="s">
        <v>8</v>
      </c>
      <c r="C1" s="5" t="s">
        <v>10</v>
      </c>
      <c r="D1" s="4" t="s">
        <v>21</v>
      </c>
      <c r="E1" s="4" t="s">
        <v>9</v>
      </c>
      <c r="F1" s="4" t="s">
        <v>12</v>
      </c>
    </row>
    <row r="2" spans="1:6" x14ac:dyDescent="0.2">
      <c r="A2">
        <v>1984</v>
      </c>
      <c r="B2" t="s">
        <v>2</v>
      </c>
      <c r="C2" s="3">
        <v>46713.261439423499</v>
      </c>
      <c r="D2" s="3">
        <v>14924.6567435543</v>
      </c>
      <c r="E2" s="3">
        <v>14924.6567435543</v>
      </c>
      <c r="F2" s="3">
        <f t="shared" ref="F2:F48" si="0">D2-E2</f>
        <v>0</v>
      </c>
    </row>
    <row r="3" spans="1:6" x14ac:dyDescent="0.2">
      <c r="A3">
        <v>1985</v>
      </c>
      <c r="B3" t="s">
        <v>2</v>
      </c>
      <c r="C3" s="3">
        <v>31561.036225935601</v>
      </c>
      <c r="D3" s="3">
        <v>10083.595485059401</v>
      </c>
      <c r="E3" s="3">
        <v>10083.595485059401</v>
      </c>
      <c r="F3" s="3">
        <f t="shared" si="0"/>
        <v>0</v>
      </c>
    </row>
    <row r="4" spans="1:6" x14ac:dyDescent="0.2">
      <c r="A4">
        <v>1986</v>
      </c>
      <c r="B4" t="s">
        <v>2</v>
      </c>
      <c r="C4" s="3">
        <v>33258.274938872302</v>
      </c>
      <c r="D4" s="3">
        <v>11402.8371218991</v>
      </c>
      <c r="E4" s="3">
        <v>11402.8371218991</v>
      </c>
      <c r="F4" s="3">
        <f t="shared" si="0"/>
        <v>0</v>
      </c>
    </row>
    <row r="5" spans="1:6" x14ac:dyDescent="0.2">
      <c r="A5">
        <v>1987</v>
      </c>
      <c r="B5" t="s">
        <v>2</v>
      </c>
      <c r="C5" s="3">
        <v>28494.754894554098</v>
      </c>
      <c r="D5" s="3">
        <v>13187.0247084738</v>
      </c>
      <c r="E5" s="3">
        <v>13187.0247084738</v>
      </c>
      <c r="F5" s="3">
        <f t="shared" si="0"/>
        <v>0</v>
      </c>
    </row>
    <row r="6" spans="1:6" x14ac:dyDescent="0.2">
      <c r="A6">
        <v>1988</v>
      </c>
      <c r="B6" t="s">
        <v>2</v>
      </c>
      <c r="C6" s="3">
        <v>55758.324033604797</v>
      </c>
      <c r="D6" s="3">
        <v>16060.274932108699</v>
      </c>
      <c r="E6" s="3">
        <v>16060.274932108699</v>
      </c>
      <c r="F6" s="3">
        <f t="shared" si="0"/>
        <v>0</v>
      </c>
    </row>
    <row r="7" spans="1:6" x14ac:dyDescent="0.2">
      <c r="A7">
        <v>1989</v>
      </c>
      <c r="B7" t="s">
        <v>2</v>
      </c>
      <c r="C7" s="3">
        <v>31581.961164468699</v>
      </c>
      <c r="D7" s="3">
        <v>11206.160191523501</v>
      </c>
      <c r="E7" s="3">
        <v>11206.160191523501</v>
      </c>
      <c r="F7" s="3">
        <f t="shared" si="0"/>
        <v>0</v>
      </c>
    </row>
    <row r="8" spans="1:6" x14ac:dyDescent="0.2">
      <c r="A8">
        <v>1990</v>
      </c>
      <c r="B8" t="s">
        <v>2</v>
      </c>
      <c r="C8" s="3">
        <v>26987.115516684</v>
      </c>
      <c r="D8" s="3">
        <v>7109.7385024175301</v>
      </c>
      <c r="E8" s="3">
        <v>7109.7385024175301</v>
      </c>
      <c r="F8" s="3">
        <f t="shared" si="0"/>
        <v>0</v>
      </c>
    </row>
    <row r="9" spans="1:6" x14ac:dyDescent="0.2">
      <c r="A9">
        <v>1991</v>
      </c>
      <c r="B9" t="s">
        <v>2</v>
      </c>
      <c r="C9" s="3">
        <v>14492.148256411399</v>
      </c>
      <c r="D9" s="3">
        <v>4674.3460850159299</v>
      </c>
      <c r="E9" s="3">
        <v>4674.3460850159299</v>
      </c>
      <c r="F9" s="3">
        <f t="shared" si="0"/>
        <v>0</v>
      </c>
    </row>
    <row r="10" spans="1:6" x14ac:dyDescent="0.2">
      <c r="A10">
        <v>1992</v>
      </c>
      <c r="B10" t="s">
        <v>2</v>
      </c>
      <c r="C10" s="3">
        <v>40498.052597401504</v>
      </c>
      <c r="D10" s="3">
        <v>7506.4715571217303</v>
      </c>
      <c r="E10" s="3">
        <v>7506.4715571217303</v>
      </c>
      <c r="F10" s="3">
        <f t="shared" si="0"/>
        <v>0</v>
      </c>
    </row>
    <row r="11" spans="1:6" x14ac:dyDescent="0.2">
      <c r="A11">
        <v>1993</v>
      </c>
      <c r="B11" t="s">
        <v>2</v>
      </c>
      <c r="C11" s="3">
        <v>19324.687651914199</v>
      </c>
      <c r="D11" s="3">
        <v>2405.6724710317299</v>
      </c>
      <c r="E11" s="3">
        <v>2405.6724710317299</v>
      </c>
      <c r="F11" s="3">
        <f t="shared" si="0"/>
        <v>0</v>
      </c>
    </row>
    <row r="12" spans="1:6" x14ac:dyDescent="0.2">
      <c r="A12">
        <v>1994</v>
      </c>
      <c r="B12" t="s">
        <v>2</v>
      </c>
      <c r="C12" s="3">
        <v>7672.6700807535799</v>
      </c>
      <c r="D12" s="3">
        <v>4347.8463790937003</v>
      </c>
      <c r="E12" s="3">
        <v>4347.8463790937003</v>
      </c>
      <c r="F12" s="3">
        <f t="shared" si="0"/>
        <v>0</v>
      </c>
    </row>
    <row r="13" spans="1:6" x14ac:dyDescent="0.2">
      <c r="A13">
        <v>1995</v>
      </c>
      <c r="B13" t="s">
        <v>2</v>
      </c>
      <c r="C13" s="3">
        <v>8026.3894580866499</v>
      </c>
      <c r="D13" s="3">
        <v>3518.7559533911699</v>
      </c>
      <c r="E13" s="3">
        <v>3518.7559533911699</v>
      </c>
      <c r="F13" s="3">
        <f t="shared" si="0"/>
        <v>0</v>
      </c>
    </row>
    <row r="14" spans="1:6" x14ac:dyDescent="0.2">
      <c r="A14">
        <v>1996</v>
      </c>
      <c r="B14" t="s">
        <v>2</v>
      </c>
      <c r="C14" s="3">
        <v>8926.2979085114603</v>
      </c>
      <c r="D14" s="3">
        <v>1473.2020125429499</v>
      </c>
      <c r="E14" s="3">
        <v>1473.2020125429499</v>
      </c>
      <c r="F14" s="3">
        <f t="shared" si="0"/>
        <v>0</v>
      </c>
    </row>
    <row r="15" spans="1:6" x14ac:dyDescent="0.2">
      <c r="A15">
        <v>1997</v>
      </c>
      <c r="B15" t="s">
        <v>2</v>
      </c>
      <c r="C15" s="3">
        <v>3300.3037002614701</v>
      </c>
      <c r="D15" s="3">
        <v>1964.1483560260599</v>
      </c>
      <c r="E15" s="3">
        <v>1964.1483560260599</v>
      </c>
      <c r="F15" s="3">
        <f t="shared" si="0"/>
        <v>0</v>
      </c>
    </row>
    <row r="16" spans="1:6" x14ac:dyDescent="0.2">
      <c r="A16">
        <v>1998</v>
      </c>
      <c r="B16" t="s">
        <v>2</v>
      </c>
      <c r="C16" s="3">
        <v>5873.9708855640902</v>
      </c>
      <c r="D16" s="3">
        <v>5460</v>
      </c>
      <c r="E16" s="3">
        <v>5460</v>
      </c>
      <c r="F16" s="3">
        <f t="shared" si="0"/>
        <v>0</v>
      </c>
    </row>
    <row r="17" spans="1:6" x14ac:dyDescent="0.2">
      <c r="A17">
        <v>1999</v>
      </c>
      <c r="B17" t="s">
        <v>2</v>
      </c>
      <c r="C17" s="3">
        <v>4502.4020819778798</v>
      </c>
      <c r="D17" s="3">
        <v>4096</v>
      </c>
      <c r="E17" s="3">
        <v>4096</v>
      </c>
      <c r="F17" s="3">
        <f t="shared" si="0"/>
        <v>0</v>
      </c>
    </row>
    <row r="18" spans="1:6" x14ac:dyDescent="0.2">
      <c r="A18">
        <v>2000</v>
      </c>
      <c r="B18" t="s">
        <v>2</v>
      </c>
      <c r="C18" s="3">
        <v>2819.0950549450499</v>
      </c>
      <c r="D18" s="3">
        <v>2719</v>
      </c>
      <c r="E18" s="3">
        <v>2719</v>
      </c>
      <c r="F18" s="3">
        <f t="shared" si="0"/>
        <v>0</v>
      </c>
    </row>
    <row r="19" spans="1:6" x14ac:dyDescent="0.2">
      <c r="A19">
        <v>2001</v>
      </c>
      <c r="B19" t="s">
        <v>2</v>
      </c>
      <c r="C19" s="3">
        <v>6427.3412271259403</v>
      </c>
      <c r="D19" s="3">
        <v>5971</v>
      </c>
      <c r="E19" s="3">
        <v>5971</v>
      </c>
      <c r="F19" s="3">
        <f t="shared" si="0"/>
        <v>0</v>
      </c>
    </row>
    <row r="20" spans="1:6" x14ac:dyDescent="0.2">
      <c r="A20">
        <v>2002</v>
      </c>
      <c r="B20" t="s">
        <v>2</v>
      </c>
      <c r="C20" s="3">
        <v>4140.8114558472598</v>
      </c>
      <c r="D20" s="3">
        <v>3817</v>
      </c>
      <c r="E20" s="3">
        <v>3817</v>
      </c>
      <c r="F20" s="3">
        <f t="shared" si="0"/>
        <v>0</v>
      </c>
    </row>
    <row r="21" spans="1:6" x14ac:dyDescent="0.2">
      <c r="A21">
        <v>2003</v>
      </c>
      <c r="B21" t="s">
        <v>2</v>
      </c>
      <c r="C21" s="3">
        <v>5226.7768974623996</v>
      </c>
      <c r="D21" s="3">
        <v>4552</v>
      </c>
      <c r="E21" s="3">
        <v>4552</v>
      </c>
      <c r="F21" s="3">
        <f t="shared" si="0"/>
        <v>0</v>
      </c>
    </row>
    <row r="22" spans="1:6" x14ac:dyDescent="0.2">
      <c r="A22">
        <v>2004</v>
      </c>
      <c r="B22" t="s">
        <v>2</v>
      </c>
      <c r="C22" s="3">
        <v>6760.3039373704796</v>
      </c>
      <c r="D22" s="3">
        <v>5872</v>
      </c>
      <c r="E22" s="3">
        <v>5872</v>
      </c>
      <c r="F22" s="3">
        <f t="shared" si="0"/>
        <v>0</v>
      </c>
    </row>
    <row r="23" spans="1:6" x14ac:dyDescent="0.2">
      <c r="A23">
        <v>2005</v>
      </c>
      <c r="B23" t="s">
        <v>2</v>
      </c>
      <c r="C23" s="3">
        <v>2607.7462360648201</v>
      </c>
      <c r="D23" s="3">
        <v>2269</v>
      </c>
      <c r="E23" s="3">
        <v>2269</v>
      </c>
      <c r="F23" s="3">
        <f t="shared" si="0"/>
        <v>0</v>
      </c>
    </row>
    <row r="24" spans="1:6" x14ac:dyDescent="0.2">
      <c r="A24">
        <v>2006</v>
      </c>
      <c r="B24" t="s">
        <v>2</v>
      </c>
      <c r="C24" s="3">
        <v>1771.71873275196</v>
      </c>
      <c r="D24" s="3">
        <v>1605</v>
      </c>
      <c r="E24" s="3">
        <v>1605</v>
      </c>
      <c r="F24" s="3">
        <f t="shared" si="0"/>
        <v>0</v>
      </c>
    </row>
    <row r="25" spans="1:6" x14ac:dyDescent="0.2">
      <c r="A25">
        <v>2007</v>
      </c>
      <c r="B25" t="s">
        <v>2</v>
      </c>
      <c r="C25" s="3">
        <v>3084.45945945946</v>
      </c>
      <c r="D25" s="3">
        <v>2739</v>
      </c>
      <c r="E25" s="3">
        <v>2739</v>
      </c>
      <c r="F25" s="3">
        <f t="shared" si="0"/>
        <v>0</v>
      </c>
    </row>
    <row r="26" spans="1:6" x14ac:dyDescent="0.2">
      <c r="A26">
        <v>2008</v>
      </c>
      <c r="B26" t="s">
        <v>2</v>
      </c>
      <c r="C26" s="3">
        <v>1261.6407982261601</v>
      </c>
      <c r="D26" s="3">
        <v>1138</v>
      </c>
      <c r="E26" s="3">
        <v>1138</v>
      </c>
      <c r="F26" s="3">
        <f t="shared" si="0"/>
        <v>0</v>
      </c>
    </row>
    <row r="27" spans="1:6" x14ac:dyDescent="0.2">
      <c r="A27">
        <v>2009</v>
      </c>
      <c r="B27" t="s">
        <v>2</v>
      </c>
      <c r="C27" s="3">
        <v>2607.9096045197698</v>
      </c>
      <c r="D27" s="3">
        <v>2308</v>
      </c>
      <c r="E27" s="3">
        <v>2308</v>
      </c>
      <c r="F27" s="3">
        <f t="shared" si="0"/>
        <v>0</v>
      </c>
    </row>
    <row r="28" spans="1:6" x14ac:dyDescent="0.2">
      <c r="A28">
        <v>2010</v>
      </c>
      <c r="B28" t="s">
        <v>2</v>
      </c>
      <c r="C28" s="3">
        <v>2485.7491592063302</v>
      </c>
      <c r="D28" s="3">
        <v>2227</v>
      </c>
      <c r="E28" s="3">
        <v>2226.7777931658902</v>
      </c>
      <c r="F28" s="3">
        <f t="shared" si="0"/>
        <v>0.22220683410978381</v>
      </c>
    </row>
    <row r="29" spans="1:6" x14ac:dyDescent="0.2">
      <c r="A29">
        <v>2011</v>
      </c>
      <c r="B29" t="s">
        <v>2</v>
      </c>
      <c r="C29" s="3">
        <v>3647.0722781335799</v>
      </c>
      <c r="D29" s="3">
        <v>3189</v>
      </c>
      <c r="E29" s="3">
        <v>3189</v>
      </c>
      <c r="F29" s="3">
        <f t="shared" si="0"/>
        <v>0</v>
      </c>
    </row>
    <row r="30" spans="1:6" x14ac:dyDescent="0.2">
      <c r="A30">
        <v>2012</v>
      </c>
      <c r="B30" t="s">
        <v>2</v>
      </c>
      <c r="C30" s="3">
        <v>5781.1409139022098</v>
      </c>
      <c r="D30" s="3">
        <v>5134</v>
      </c>
      <c r="E30" s="3">
        <v>5134</v>
      </c>
      <c r="F30" s="3">
        <f t="shared" si="0"/>
        <v>0</v>
      </c>
    </row>
    <row r="31" spans="1:6" x14ac:dyDescent="0.2">
      <c r="A31">
        <v>2013</v>
      </c>
      <c r="B31" t="s">
        <v>2</v>
      </c>
      <c r="C31" s="3">
        <v>6443.0651706851304</v>
      </c>
      <c r="D31" s="3">
        <v>5398</v>
      </c>
      <c r="E31" s="3">
        <v>5398</v>
      </c>
      <c r="F31" s="3">
        <f t="shared" si="0"/>
        <v>0</v>
      </c>
    </row>
    <row r="32" spans="1:6" x14ac:dyDescent="0.2">
      <c r="A32">
        <v>2014</v>
      </c>
      <c r="B32" t="s">
        <v>2</v>
      </c>
      <c r="C32" s="3">
        <v>1536.82870301294</v>
      </c>
      <c r="D32" s="3">
        <v>1048.11717545483</v>
      </c>
      <c r="E32" s="3">
        <v>1048.11717545483</v>
      </c>
      <c r="F32" s="3">
        <f t="shared" si="0"/>
        <v>0</v>
      </c>
    </row>
    <row r="33" spans="1:6" x14ac:dyDescent="0.2">
      <c r="A33">
        <v>2015</v>
      </c>
      <c r="B33" t="s">
        <v>2</v>
      </c>
      <c r="C33" s="3">
        <v>427.85014919257998</v>
      </c>
      <c r="D33" s="3">
        <v>351.692822636301</v>
      </c>
      <c r="E33" s="3">
        <v>351.692822636301</v>
      </c>
      <c r="F33" s="3">
        <f t="shared" si="0"/>
        <v>0</v>
      </c>
    </row>
    <row r="34" spans="1:6" x14ac:dyDescent="0.2">
      <c r="A34">
        <v>2016</v>
      </c>
      <c r="B34" t="s">
        <v>2</v>
      </c>
      <c r="C34" s="3">
        <v>1250.92412801151</v>
      </c>
      <c r="D34" s="3">
        <v>1159.60666666667</v>
      </c>
      <c r="E34" s="3">
        <v>1159.60666666667</v>
      </c>
      <c r="F34" s="3">
        <f t="shared" si="0"/>
        <v>0</v>
      </c>
    </row>
    <row r="35" spans="1:6" x14ac:dyDescent="0.2">
      <c r="A35">
        <v>2017</v>
      </c>
      <c r="B35" t="s">
        <v>2</v>
      </c>
      <c r="C35" s="3">
        <v>1834.62532299742</v>
      </c>
      <c r="D35" s="3">
        <v>1656.6666666666699</v>
      </c>
      <c r="E35" s="3">
        <v>1656.6666666666699</v>
      </c>
      <c r="F35" s="3">
        <f t="shared" si="0"/>
        <v>0</v>
      </c>
    </row>
    <row r="36" spans="1:6" x14ac:dyDescent="0.2">
      <c r="A36">
        <v>2018</v>
      </c>
      <c r="B36" t="s">
        <v>2</v>
      </c>
      <c r="C36" s="3">
        <v>5800.3871154574299</v>
      </c>
      <c r="D36" s="3">
        <v>4915.5313651816105</v>
      </c>
      <c r="E36" s="3">
        <v>4915.5313651816105</v>
      </c>
      <c r="F36" s="3">
        <f t="shared" si="0"/>
        <v>0</v>
      </c>
    </row>
    <row r="37" spans="1:6" x14ac:dyDescent="0.2">
      <c r="A37">
        <v>2019</v>
      </c>
      <c r="B37" t="s">
        <v>2</v>
      </c>
      <c r="C37" s="3">
        <v>4162.1041331186198</v>
      </c>
      <c r="D37" s="3">
        <v>3258.9275362318799</v>
      </c>
      <c r="E37" s="3">
        <v>3258.9275362318799</v>
      </c>
      <c r="F37" s="3">
        <f t="shared" si="0"/>
        <v>0</v>
      </c>
    </row>
    <row r="38" spans="1:6" x14ac:dyDescent="0.2">
      <c r="A38">
        <v>2020</v>
      </c>
      <c r="B38" t="s">
        <v>2</v>
      </c>
      <c r="C38" s="3">
        <v>6154.40277801102</v>
      </c>
      <c r="D38" s="3">
        <v>5311.2495974235098</v>
      </c>
      <c r="E38" s="3">
        <v>5311.2495974235098</v>
      </c>
      <c r="F38" s="3">
        <f t="shared" si="0"/>
        <v>0</v>
      </c>
    </row>
    <row r="39" spans="1:6" x14ac:dyDescent="0.2">
      <c r="A39">
        <v>2021</v>
      </c>
      <c r="B39" t="s">
        <v>2</v>
      </c>
      <c r="C39" s="3">
        <v>2621.3681372941501</v>
      </c>
      <c r="D39" s="3">
        <v>2372.3381642512099</v>
      </c>
      <c r="E39" s="3">
        <v>2372.3381642512099</v>
      </c>
      <c r="F39" s="3">
        <f t="shared" si="0"/>
        <v>0</v>
      </c>
    </row>
    <row r="40" spans="1:6" x14ac:dyDescent="0.2">
      <c r="A40">
        <v>2022</v>
      </c>
      <c r="B40" t="s">
        <v>2</v>
      </c>
      <c r="C40" s="3">
        <v>7549.9803998431998</v>
      </c>
      <c r="D40" s="3">
        <v>6420</v>
      </c>
      <c r="E40" s="3">
        <v>6420</v>
      </c>
      <c r="F40" s="3">
        <f t="shared" si="0"/>
        <v>0</v>
      </c>
    </row>
    <row r="41" spans="1:6" x14ac:dyDescent="0.2">
      <c r="A41">
        <v>1984</v>
      </c>
      <c r="B41" t="s">
        <v>3</v>
      </c>
      <c r="C41" s="3">
        <v>21595.165424530795</v>
      </c>
      <c r="D41" s="3">
        <v>6899.5488936122147</v>
      </c>
      <c r="E41" s="3">
        <v>6894.1329902782099</v>
      </c>
      <c r="F41" s="3">
        <f t="shared" si="0"/>
        <v>5.4159033340047245</v>
      </c>
    </row>
    <row r="42" spans="1:6" x14ac:dyDescent="0.2">
      <c r="A42">
        <v>1985</v>
      </c>
      <c r="B42" t="s">
        <v>3</v>
      </c>
      <c r="C42" s="3">
        <v>14191.650501895589</v>
      </c>
      <c r="D42" s="3">
        <v>4534.162373568046</v>
      </c>
      <c r="E42" s="3">
        <v>4534.162373568046</v>
      </c>
      <c r="F42" s="3">
        <f t="shared" si="0"/>
        <v>0</v>
      </c>
    </row>
    <row r="43" spans="1:6" x14ac:dyDescent="0.2">
      <c r="A43">
        <v>1986</v>
      </c>
      <c r="B43" t="s">
        <v>3</v>
      </c>
      <c r="C43" s="3">
        <v>14055.692058964285</v>
      </c>
      <c r="D43" s="3">
        <v>4819.0944202163264</v>
      </c>
      <c r="E43" s="3">
        <v>4819.0944202163264</v>
      </c>
      <c r="F43" s="3">
        <f t="shared" si="0"/>
        <v>0</v>
      </c>
    </row>
    <row r="44" spans="1:6" x14ac:dyDescent="0.2">
      <c r="A44">
        <v>1987</v>
      </c>
      <c r="B44" t="s">
        <v>3</v>
      </c>
      <c r="C44" s="3">
        <v>14247.756459075834</v>
      </c>
      <c r="D44" s="3">
        <v>6593.6877562705022</v>
      </c>
      <c r="E44" s="3">
        <v>6501.8927300760824</v>
      </c>
      <c r="F44" s="3">
        <f t="shared" si="0"/>
        <v>91.795026194419734</v>
      </c>
    </row>
    <row r="45" spans="1:6" x14ac:dyDescent="0.2">
      <c r="A45">
        <v>1988</v>
      </c>
      <c r="B45" t="s">
        <v>3</v>
      </c>
      <c r="C45" s="3">
        <v>23528.210739051559</v>
      </c>
      <c r="D45" s="3">
        <v>6776.9169837677173</v>
      </c>
      <c r="E45" s="3">
        <v>5175.7289578196569</v>
      </c>
      <c r="F45" s="3">
        <f t="shared" si="0"/>
        <v>1601.1880259480604</v>
      </c>
    </row>
    <row r="46" spans="1:6" x14ac:dyDescent="0.2">
      <c r="A46">
        <v>1989</v>
      </c>
      <c r="B46" t="s">
        <v>3</v>
      </c>
      <c r="C46" s="3">
        <v>20283.464395889227</v>
      </c>
      <c r="D46" s="3">
        <v>7197.1385841333249</v>
      </c>
      <c r="E46" s="3">
        <v>3815.5309615003907</v>
      </c>
      <c r="F46" s="3">
        <f t="shared" si="0"/>
        <v>3381.6076226329342</v>
      </c>
    </row>
    <row r="47" spans="1:6" x14ac:dyDescent="0.2">
      <c r="A47">
        <v>1990</v>
      </c>
      <c r="B47" t="s">
        <v>3</v>
      </c>
      <c r="C47" s="3">
        <v>33791.92495155213</v>
      </c>
      <c r="D47" s="3">
        <v>8902.4612411921153</v>
      </c>
      <c r="E47" s="3">
        <v>7277.0744034214367</v>
      </c>
      <c r="F47" s="3">
        <f t="shared" si="0"/>
        <v>1625.3868377706785</v>
      </c>
    </row>
    <row r="48" spans="1:6" x14ac:dyDescent="0.2">
      <c r="A48">
        <v>1991</v>
      </c>
      <c r="B48" t="s">
        <v>3</v>
      </c>
      <c r="C48" s="3">
        <v>23682.07311466337</v>
      </c>
      <c r="D48" s="3">
        <v>7638.4952589492268</v>
      </c>
      <c r="E48" s="3">
        <v>5885.0984493567275</v>
      </c>
      <c r="F48" s="3">
        <f t="shared" si="0"/>
        <v>1753.3968095924993</v>
      </c>
    </row>
    <row r="49" spans="1:6" x14ac:dyDescent="0.2">
      <c r="A49">
        <v>1992</v>
      </c>
      <c r="B49" t="s">
        <v>3</v>
      </c>
      <c r="C49" s="3">
        <v>46912.035915170243</v>
      </c>
      <c r="D49" s="3">
        <v>8695.3283108357009</v>
      </c>
      <c r="E49" s="3">
        <v>6194.2665742724594</v>
      </c>
      <c r="F49" s="3">
        <f t="shared" ref="F49:F103" si="1">D49-E49</f>
        <v>2501.0617365632415</v>
      </c>
    </row>
    <row r="50" spans="1:6" x14ac:dyDescent="0.2">
      <c r="A50">
        <v>1993</v>
      </c>
      <c r="B50" t="s">
        <v>3</v>
      </c>
      <c r="C50" s="3">
        <v>131746.02828078633</v>
      </c>
      <c r="D50" s="3">
        <v>16400.668363271616</v>
      </c>
      <c r="E50" s="3">
        <v>14557.042129210024</v>
      </c>
      <c r="F50" s="3">
        <f t="shared" si="1"/>
        <v>1843.6262340615922</v>
      </c>
    </row>
    <row r="51" spans="1:6" x14ac:dyDescent="0.2">
      <c r="A51">
        <v>1994</v>
      </c>
      <c r="B51" t="s">
        <v>3</v>
      </c>
      <c r="C51" s="3">
        <v>19592.852919834295</v>
      </c>
      <c r="D51" s="3">
        <v>11102.616654572759</v>
      </c>
      <c r="E51" s="3">
        <v>5830.474124345561</v>
      </c>
      <c r="F51" s="3">
        <f t="shared" si="1"/>
        <v>5272.1425302271982</v>
      </c>
    </row>
    <row r="52" spans="1:6" x14ac:dyDescent="0.2">
      <c r="A52">
        <v>1995</v>
      </c>
      <c r="B52" t="s">
        <v>3</v>
      </c>
      <c r="C52" s="3">
        <v>14031.388304781731</v>
      </c>
      <c r="D52" s="3">
        <v>6151.3375833078107</v>
      </c>
      <c r="E52" s="3">
        <v>6104.0449890687914</v>
      </c>
      <c r="F52" s="3">
        <f t="shared" si="1"/>
        <v>47.292594239019309</v>
      </c>
    </row>
    <row r="53" spans="1:6" x14ac:dyDescent="0.2">
      <c r="A53">
        <v>1996</v>
      </c>
      <c r="B53" t="s">
        <v>3</v>
      </c>
      <c r="C53" s="3">
        <v>14671.107525526764</v>
      </c>
      <c r="D53" s="3">
        <v>2421.3291281966913</v>
      </c>
      <c r="E53" s="3">
        <v>1556.7537382181924</v>
      </c>
      <c r="F53" s="3">
        <f t="shared" si="1"/>
        <v>864.57538997849883</v>
      </c>
    </row>
    <row r="54" spans="1:6" x14ac:dyDescent="0.2">
      <c r="A54">
        <v>1997</v>
      </c>
      <c r="B54" t="s">
        <v>3</v>
      </c>
      <c r="C54" s="3">
        <v>13625.548285355326</v>
      </c>
      <c r="D54" s="3">
        <v>8109.1319754948727</v>
      </c>
      <c r="E54" s="3">
        <v>6473.1904883843135</v>
      </c>
      <c r="F54" s="3">
        <f t="shared" si="1"/>
        <v>1635.9414871105591</v>
      </c>
    </row>
    <row r="55" spans="1:6" x14ac:dyDescent="0.2">
      <c r="A55">
        <v>1998</v>
      </c>
      <c r="B55" t="s">
        <v>3</v>
      </c>
      <c r="C55" s="3">
        <v>2783.965591563639</v>
      </c>
      <c r="D55" s="3">
        <v>2587.233742600647</v>
      </c>
      <c r="E55" s="3">
        <v>553.19484687261365</v>
      </c>
      <c r="F55" s="3">
        <f t="shared" si="1"/>
        <v>2034.0388957280334</v>
      </c>
    </row>
    <row r="56" spans="1:6" x14ac:dyDescent="0.2">
      <c r="A56">
        <v>1999</v>
      </c>
      <c r="B56" t="s">
        <v>3</v>
      </c>
      <c r="C56" s="3">
        <v>5096.1525817810225</v>
      </c>
      <c r="D56" s="3">
        <v>4636.1565659647395</v>
      </c>
      <c r="E56" s="3">
        <v>1848.9738003977695</v>
      </c>
      <c r="F56" s="3">
        <f t="shared" si="1"/>
        <v>2787.1827655669699</v>
      </c>
    </row>
    <row r="57" spans="1:6" x14ac:dyDescent="0.2">
      <c r="A57">
        <v>2000</v>
      </c>
      <c r="B57" t="s">
        <v>3</v>
      </c>
      <c r="C57" s="3">
        <v>5443.3549143914488</v>
      </c>
      <c r="D57" s="3">
        <v>5207.2590495455897</v>
      </c>
      <c r="E57" s="3">
        <v>2446.9314130763096</v>
      </c>
      <c r="F57" s="3">
        <f t="shared" si="1"/>
        <v>2760.3276364692802</v>
      </c>
    </row>
    <row r="58" spans="1:6" x14ac:dyDescent="0.2">
      <c r="A58">
        <v>2001</v>
      </c>
      <c r="B58" t="s">
        <v>3</v>
      </c>
      <c r="C58" s="3">
        <v>10923.573735199137</v>
      </c>
      <c r="D58" s="3">
        <v>10148</v>
      </c>
      <c r="E58" s="3">
        <v>5030.1128289484814</v>
      </c>
      <c r="F58" s="3">
        <f t="shared" si="1"/>
        <v>5117.8871710515186</v>
      </c>
    </row>
    <row r="59" spans="1:6" x14ac:dyDescent="0.2">
      <c r="A59">
        <v>2002</v>
      </c>
      <c r="B59" t="s">
        <v>3</v>
      </c>
      <c r="C59" s="3">
        <v>18066.825775656325</v>
      </c>
      <c r="D59" s="3">
        <v>16654</v>
      </c>
      <c r="E59" s="3">
        <v>6067.976690232329</v>
      </c>
      <c r="F59" s="3">
        <f t="shared" si="1"/>
        <v>10586.023309767672</v>
      </c>
    </row>
    <row r="60" spans="1:6" x14ac:dyDescent="0.2">
      <c r="A60">
        <v>2003</v>
      </c>
      <c r="B60" t="s">
        <v>3</v>
      </c>
      <c r="C60" s="3">
        <v>3803.0842451678054</v>
      </c>
      <c r="D60" s="3">
        <v>3289</v>
      </c>
      <c r="E60" s="3">
        <v>1934.6704775449889</v>
      </c>
      <c r="F60" s="3">
        <f t="shared" si="1"/>
        <v>1354.3295224550111</v>
      </c>
    </row>
    <row r="61" spans="1:6" x14ac:dyDescent="0.2">
      <c r="A61">
        <v>2004</v>
      </c>
      <c r="B61" t="s">
        <v>3</v>
      </c>
      <c r="C61" s="3">
        <v>5194.6120355397334</v>
      </c>
      <c r="D61" s="3">
        <v>4506.336346005256</v>
      </c>
      <c r="E61" s="3">
        <v>2811.4436716896116</v>
      </c>
      <c r="F61" s="3">
        <f t="shared" si="1"/>
        <v>1694.8926743156444</v>
      </c>
    </row>
    <row r="62" spans="1:6" x14ac:dyDescent="0.2">
      <c r="A62">
        <v>2005</v>
      </c>
      <c r="B62" t="s">
        <v>3</v>
      </c>
      <c r="C62" s="3">
        <v>3288.12780140214</v>
      </c>
      <c r="D62" s="3">
        <v>2861</v>
      </c>
      <c r="E62" s="3">
        <v>2092.3802427274532</v>
      </c>
      <c r="F62" s="3">
        <f t="shared" si="1"/>
        <v>768.61975727254685</v>
      </c>
    </row>
    <row r="63" spans="1:6" x14ac:dyDescent="0.2">
      <c r="A63">
        <v>2006</v>
      </c>
      <c r="B63" t="s">
        <v>3</v>
      </c>
      <c r="C63" s="3">
        <v>1353.4924215652773</v>
      </c>
      <c r="D63" s="3">
        <v>1226</v>
      </c>
      <c r="E63" s="3">
        <v>1206.942696670611</v>
      </c>
      <c r="F63" s="3">
        <f t="shared" si="1"/>
        <v>19.057303329389015</v>
      </c>
    </row>
    <row r="64" spans="1:6" x14ac:dyDescent="0.2">
      <c r="A64">
        <v>2007</v>
      </c>
      <c r="B64" t="s">
        <v>3</v>
      </c>
      <c r="C64" s="3">
        <v>11641.353165615588</v>
      </c>
      <c r="D64" s="3">
        <v>10326.725860460179</v>
      </c>
      <c r="E64" s="3">
        <v>9120.6797084180798</v>
      </c>
      <c r="F64" s="3">
        <f t="shared" si="1"/>
        <v>1206.0461520420995</v>
      </c>
    </row>
    <row r="65" spans="1:6" x14ac:dyDescent="0.2">
      <c r="A65">
        <v>2008</v>
      </c>
      <c r="B65" t="s">
        <v>3</v>
      </c>
      <c r="C65" s="3">
        <v>4333.392590863471</v>
      </c>
      <c r="D65" s="3">
        <v>3908.7201169588529</v>
      </c>
      <c r="E65" s="3">
        <v>3503.6315423461779</v>
      </c>
      <c r="F65" s="3">
        <f t="shared" si="1"/>
        <v>405.08857461267507</v>
      </c>
    </row>
    <row r="66" spans="1:6" x14ac:dyDescent="0.2">
      <c r="A66">
        <v>2009</v>
      </c>
      <c r="B66" t="s">
        <v>3</v>
      </c>
      <c r="C66" s="3">
        <v>5602.7550783127017</v>
      </c>
      <c r="D66" s="3">
        <v>4916.3784666546399</v>
      </c>
      <c r="E66" s="3">
        <v>3961.1229493462129</v>
      </c>
      <c r="F66" s="3">
        <f t="shared" si="1"/>
        <v>955.25551730842699</v>
      </c>
    </row>
    <row r="67" spans="1:6" x14ac:dyDescent="0.2">
      <c r="A67">
        <v>2010</v>
      </c>
      <c r="B67" t="s">
        <v>3</v>
      </c>
      <c r="C67" s="3">
        <v>13876.689923950194</v>
      </c>
      <c r="D67" s="3">
        <v>12393.11929808811</v>
      </c>
      <c r="E67" s="3">
        <v>11333.26444664729</v>
      </c>
      <c r="F67" s="3">
        <f t="shared" si="1"/>
        <v>1059.8548514408194</v>
      </c>
    </row>
    <row r="68" spans="1:6" x14ac:dyDescent="0.2">
      <c r="A68">
        <v>2011</v>
      </c>
      <c r="B68" t="s">
        <v>3</v>
      </c>
      <c r="C68" s="3">
        <v>8570.2136292975247</v>
      </c>
      <c r="D68" s="3">
        <v>7431.3749729163001</v>
      </c>
      <c r="E68" s="3">
        <v>6517.9729637411601</v>
      </c>
      <c r="F68" s="3">
        <f t="shared" si="1"/>
        <v>913.40200917513994</v>
      </c>
    </row>
    <row r="69" spans="1:6" x14ac:dyDescent="0.2">
      <c r="A69">
        <v>2012</v>
      </c>
      <c r="B69" t="s">
        <v>3</v>
      </c>
      <c r="C69" s="3">
        <v>13314.048417399172</v>
      </c>
      <c r="D69" s="3">
        <v>11696.496196468117</v>
      </c>
      <c r="E69" s="3">
        <v>10680.164768149076</v>
      </c>
      <c r="F69" s="3">
        <f t="shared" si="1"/>
        <v>1016.3314283190412</v>
      </c>
    </row>
    <row r="70" spans="1:6" x14ac:dyDescent="0.2">
      <c r="A70">
        <v>2013</v>
      </c>
      <c r="B70" t="s">
        <v>3</v>
      </c>
      <c r="C70" s="3">
        <v>14352.220290505631</v>
      </c>
      <c r="D70" s="3">
        <v>12013.8</v>
      </c>
      <c r="E70" s="3">
        <v>11428.88643638127</v>
      </c>
      <c r="F70" s="3">
        <f t="shared" si="1"/>
        <v>584.91356361872931</v>
      </c>
    </row>
    <row r="71" spans="1:6" x14ac:dyDescent="0.2">
      <c r="A71">
        <v>2014</v>
      </c>
      <c r="B71" t="s">
        <v>3</v>
      </c>
      <c r="C71" s="3">
        <v>11098.013143867736</v>
      </c>
      <c r="D71" s="3">
        <v>7568.8449641177922</v>
      </c>
      <c r="E71" s="3">
        <v>6539.5447383455521</v>
      </c>
      <c r="F71" s="3">
        <f t="shared" si="1"/>
        <v>1029.3002257722401</v>
      </c>
    </row>
    <row r="72" spans="1:6" x14ac:dyDescent="0.2">
      <c r="A72">
        <v>2015</v>
      </c>
      <c r="B72" t="s">
        <v>3</v>
      </c>
      <c r="C72" s="3">
        <v>6463.806070684208</v>
      </c>
      <c r="D72" s="3">
        <v>5307.2592592592591</v>
      </c>
      <c r="E72" s="3">
        <v>4686.59400423444</v>
      </c>
      <c r="F72" s="3">
        <f t="shared" si="1"/>
        <v>620.66525502481909</v>
      </c>
    </row>
    <row r="73" spans="1:6" x14ac:dyDescent="0.2">
      <c r="A73">
        <v>2016</v>
      </c>
      <c r="B73" t="s">
        <v>3</v>
      </c>
      <c r="C73" s="3">
        <v>20067.594214288478</v>
      </c>
      <c r="D73" s="3">
        <v>18587.96569053163</v>
      </c>
      <c r="E73" s="3">
        <v>17587.799834158144</v>
      </c>
      <c r="F73" s="3">
        <f t="shared" si="1"/>
        <v>1000.1658563734854</v>
      </c>
    </row>
    <row r="74" spans="1:6" x14ac:dyDescent="0.2">
      <c r="A74">
        <v>2017</v>
      </c>
      <c r="B74" t="s">
        <v>3</v>
      </c>
      <c r="C74" s="3">
        <v>4987.8987115806303</v>
      </c>
      <c r="D74" s="3">
        <v>4470.1488127279054</v>
      </c>
      <c r="E74" s="3">
        <v>3886.775891944761</v>
      </c>
      <c r="F74" s="3">
        <f t="shared" si="1"/>
        <v>583.37292078314431</v>
      </c>
    </row>
    <row r="75" spans="1:6" x14ac:dyDescent="0.2">
      <c r="A75">
        <v>2018</v>
      </c>
      <c r="B75" t="s">
        <v>3</v>
      </c>
      <c r="C75" s="3">
        <v>8916.5989594038692</v>
      </c>
      <c r="D75" s="3">
        <v>7521.773176548606</v>
      </c>
      <c r="E75" s="3">
        <v>6899.0010233125495</v>
      </c>
      <c r="F75" s="3">
        <f t="shared" si="1"/>
        <v>622.77215323605651</v>
      </c>
    </row>
    <row r="76" spans="1:6" x14ac:dyDescent="0.2">
      <c r="A76">
        <v>2019</v>
      </c>
      <c r="B76" t="s">
        <v>3</v>
      </c>
      <c r="C76" s="3">
        <v>17358.923418948951</v>
      </c>
      <c r="D76" s="3">
        <v>13592.037037037036</v>
      </c>
      <c r="E76" s="3">
        <v>11203.322871403214</v>
      </c>
      <c r="F76" s="3">
        <f t="shared" si="1"/>
        <v>2388.7141656338226</v>
      </c>
    </row>
    <row r="77" spans="1:6" x14ac:dyDescent="0.2">
      <c r="A77">
        <v>2020</v>
      </c>
      <c r="B77" t="s">
        <v>3</v>
      </c>
      <c r="C77" s="3">
        <v>21954.705078600815</v>
      </c>
      <c r="D77" s="3">
        <v>18661</v>
      </c>
      <c r="E77" s="3">
        <v>15363.96963651962</v>
      </c>
      <c r="F77" s="3">
        <f t="shared" si="1"/>
        <v>3297.0303634803804</v>
      </c>
    </row>
    <row r="78" spans="1:6" x14ac:dyDescent="0.2">
      <c r="A78">
        <v>2021</v>
      </c>
      <c r="B78" t="s">
        <v>3</v>
      </c>
      <c r="C78" s="3">
        <v>26362.758338448941</v>
      </c>
      <c r="D78" s="3">
        <v>23858.296296296296</v>
      </c>
      <c r="E78" s="3">
        <v>17330.068610394261</v>
      </c>
      <c r="F78" s="3">
        <f t="shared" si="1"/>
        <v>6528.2276859020349</v>
      </c>
    </row>
    <row r="79" spans="1:6" x14ac:dyDescent="0.2">
      <c r="A79">
        <v>2022</v>
      </c>
      <c r="B79" t="s">
        <v>3</v>
      </c>
      <c r="C79" s="3">
        <v>23631.397424567651</v>
      </c>
      <c r="D79" s="3">
        <v>20031.955450585046</v>
      </c>
      <c r="E79" s="3">
        <v>18007.187416099994</v>
      </c>
      <c r="F79" s="3">
        <f t="shared" si="1"/>
        <v>2024.7680344850523</v>
      </c>
    </row>
    <row r="80" spans="1:6" x14ac:dyDescent="0.2">
      <c r="A80">
        <v>1984</v>
      </c>
      <c r="B80" t="s">
        <v>11</v>
      </c>
      <c r="C80" s="3">
        <v>14791.519306841377</v>
      </c>
      <c r="D80" s="3">
        <v>4725.8174995239151</v>
      </c>
      <c r="E80" s="3">
        <v>4725.8174995239151</v>
      </c>
      <c r="F80" s="3">
        <f t="shared" si="1"/>
        <v>0</v>
      </c>
    </row>
    <row r="81" spans="1:6" x14ac:dyDescent="0.2">
      <c r="A81">
        <v>1985</v>
      </c>
      <c r="B81" t="s">
        <v>11</v>
      </c>
      <c r="C81" s="3">
        <v>16290.558936310876</v>
      </c>
      <c r="D81" s="3">
        <v>5204.7532711961449</v>
      </c>
      <c r="E81" s="3">
        <v>5037.7763582747993</v>
      </c>
      <c r="F81" s="3">
        <f t="shared" si="1"/>
        <v>166.9769129213455</v>
      </c>
    </row>
    <row r="82" spans="1:6" x14ac:dyDescent="0.2">
      <c r="A82">
        <v>1986</v>
      </c>
      <c r="B82" t="s">
        <v>11</v>
      </c>
      <c r="C82" s="3">
        <v>5517.5248596513402</v>
      </c>
      <c r="D82" s="3">
        <v>1891.7228090233154</v>
      </c>
      <c r="E82" s="3">
        <v>1827.3088191254292</v>
      </c>
      <c r="F82" s="3">
        <f t="shared" si="1"/>
        <v>64.413989897886267</v>
      </c>
    </row>
    <row r="83" spans="1:6" x14ac:dyDescent="0.2">
      <c r="A83">
        <v>1987</v>
      </c>
      <c r="B83" t="s">
        <v>11</v>
      </c>
      <c r="C83" s="3">
        <v>7663.8453178055797</v>
      </c>
      <c r="D83" s="3">
        <v>3546.7340548045486</v>
      </c>
      <c r="E83" s="3">
        <v>3546.4921891731437</v>
      </c>
      <c r="F83" s="3">
        <f t="shared" si="1"/>
        <v>0.24186563140483486</v>
      </c>
    </row>
    <row r="84" spans="1:6" x14ac:dyDescent="0.2">
      <c r="A84">
        <v>1988</v>
      </c>
      <c r="B84" t="s">
        <v>11</v>
      </c>
      <c r="C84" s="3">
        <v>27820.640004657373</v>
      </c>
      <c r="D84" s="3">
        <v>8013.2811558814619</v>
      </c>
      <c r="E84" s="3">
        <v>7956.3523569679819</v>
      </c>
      <c r="F84" s="3">
        <f t="shared" si="1"/>
        <v>56.928798913480023</v>
      </c>
    </row>
    <row r="85" spans="1:6" x14ac:dyDescent="0.2">
      <c r="A85">
        <v>1989</v>
      </c>
      <c r="B85" t="s">
        <v>11</v>
      </c>
      <c r="C85" s="3">
        <v>19000.775206619608</v>
      </c>
      <c r="D85" s="3">
        <v>6742.0047038769517</v>
      </c>
      <c r="E85" s="3">
        <v>6651.2934993862218</v>
      </c>
      <c r="F85" s="3">
        <f t="shared" si="1"/>
        <v>90.71120449072987</v>
      </c>
    </row>
    <row r="86" spans="1:6" x14ac:dyDescent="0.2">
      <c r="A86">
        <v>1990</v>
      </c>
      <c r="B86" t="s">
        <v>11</v>
      </c>
      <c r="C86" s="3">
        <v>10100.048207232267</v>
      </c>
      <c r="D86" s="3">
        <v>2660.8513077597681</v>
      </c>
      <c r="E86" s="3">
        <v>2619.8688874314694</v>
      </c>
      <c r="F86" s="3">
        <f t="shared" si="1"/>
        <v>40.982420328298758</v>
      </c>
    </row>
    <row r="87" spans="1:6" x14ac:dyDescent="0.2">
      <c r="A87">
        <v>1991</v>
      </c>
      <c r="B87" t="s">
        <v>11</v>
      </c>
      <c r="C87" s="3">
        <v>9228.5660159189792</v>
      </c>
      <c r="D87" s="3">
        <v>2976.6126224756044</v>
      </c>
      <c r="E87" s="3">
        <v>2842.0823166897535</v>
      </c>
      <c r="F87" s="3">
        <f t="shared" si="1"/>
        <v>134.53030578585094</v>
      </c>
    </row>
    <row r="88" spans="1:6" x14ac:dyDescent="0.2">
      <c r="A88">
        <v>1992</v>
      </c>
      <c r="B88" t="s">
        <v>11</v>
      </c>
      <c r="C88" s="3">
        <v>33490.522115627027</v>
      </c>
      <c r="D88" s="3">
        <v>6207.5985280892373</v>
      </c>
      <c r="E88" s="3">
        <v>6121.6902664868376</v>
      </c>
      <c r="F88" s="3">
        <f t="shared" si="1"/>
        <v>85.908261602399762</v>
      </c>
    </row>
    <row r="89" spans="1:6" x14ac:dyDescent="0.2">
      <c r="A89">
        <v>1993</v>
      </c>
      <c r="B89" t="s">
        <v>11</v>
      </c>
      <c r="C89" s="3">
        <v>61244.945155075278</v>
      </c>
      <c r="D89" s="3">
        <v>7624.1997388671107</v>
      </c>
      <c r="E89" s="3">
        <v>7599.6089415661954</v>
      </c>
      <c r="F89" s="3">
        <f t="shared" si="1"/>
        <v>24.590797300915256</v>
      </c>
    </row>
    <row r="90" spans="1:6" x14ac:dyDescent="0.2">
      <c r="A90">
        <v>1994</v>
      </c>
      <c r="B90" t="s">
        <v>11</v>
      </c>
      <c r="C90" s="3">
        <v>3374.3767387735084</v>
      </c>
      <c r="D90" s="3">
        <v>1912.1468186383213</v>
      </c>
      <c r="E90" s="3">
        <v>1911.5937353726063</v>
      </c>
      <c r="F90" s="3">
        <f t="shared" si="1"/>
        <v>0.5530832657150313</v>
      </c>
    </row>
    <row r="91" spans="1:6" x14ac:dyDescent="0.2">
      <c r="A91">
        <v>1995</v>
      </c>
      <c r="B91" t="s">
        <v>11</v>
      </c>
      <c r="C91" s="3">
        <v>5398.5972074323499</v>
      </c>
      <c r="D91" s="3">
        <v>2366.7361474061736</v>
      </c>
      <c r="E91" s="3">
        <v>2342.0276028514168</v>
      </c>
      <c r="F91" s="3">
        <f t="shared" si="1"/>
        <v>24.708544554756827</v>
      </c>
    </row>
    <row r="92" spans="1:6" x14ac:dyDescent="0.2">
      <c r="A92">
        <v>1996</v>
      </c>
      <c r="B92" t="s">
        <v>11</v>
      </c>
      <c r="C92" s="3">
        <v>7170.0231825069814</v>
      </c>
      <c r="D92" s="3">
        <v>1183.3452894706647</v>
      </c>
      <c r="E92" s="3">
        <v>1161.7157479348707</v>
      </c>
      <c r="F92" s="3">
        <f t="shared" si="1"/>
        <v>21.629541535794033</v>
      </c>
    </row>
    <row r="93" spans="1:6" x14ac:dyDescent="0.2">
      <c r="A93">
        <v>1997</v>
      </c>
      <c r="B93" t="s">
        <v>11</v>
      </c>
      <c r="C93" s="3">
        <v>2797.9026317476523</v>
      </c>
      <c r="D93" s="3">
        <v>1665.1485298255252</v>
      </c>
      <c r="E93" s="3">
        <v>1653.7030046516811</v>
      </c>
      <c r="F93" s="3">
        <f t="shared" si="1"/>
        <v>11.445525173844089</v>
      </c>
    </row>
    <row r="94" spans="1:6" x14ac:dyDescent="0.2">
      <c r="A94">
        <v>1998</v>
      </c>
      <c r="B94" t="s">
        <v>11</v>
      </c>
      <c r="C94" s="3">
        <v>5261.3897237034162</v>
      </c>
      <c r="D94" s="3">
        <v>4890.5907862125769</v>
      </c>
      <c r="E94" s="3">
        <v>4873.5153641958668</v>
      </c>
      <c r="F94" s="3">
        <f t="shared" si="1"/>
        <v>17.075422016710036</v>
      </c>
    </row>
    <row r="95" spans="1:6" x14ac:dyDescent="0.2">
      <c r="A95">
        <v>1999</v>
      </c>
      <c r="B95" t="s">
        <v>11</v>
      </c>
      <c r="C95" s="3">
        <v>1815.9865626450357</v>
      </c>
      <c r="D95" s="3">
        <v>1652.0694565169692</v>
      </c>
      <c r="E95" s="3">
        <v>1608.3374570363671</v>
      </c>
      <c r="F95" s="3">
        <f t="shared" si="1"/>
        <v>43.731999480602099</v>
      </c>
    </row>
    <row r="96" spans="1:6" x14ac:dyDescent="0.2">
      <c r="A96">
        <v>2000</v>
      </c>
      <c r="B96" t="s">
        <v>11</v>
      </c>
      <c r="C96" s="3">
        <v>4064.7794367382012</v>
      </c>
      <c r="D96" s="3">
        <v>3920.4549946282591</v>
      </c>
      <c r="E96" s="3">
        <v>3872.2114357196369</v>
      </c>
      <c r="F96" s="3">
        <f t="shared" si="1"/>
        <v>48.243558908622163</v>
      </c>
    </row>
    <row r="97" spans="1:6" x14ac:dyDescent="0.2">
      <c r="A97">
        <v>2001</v>
      </c>
      <c r="B97" t="s">
        <v>11</v>
      </c>
      <c r="C97" s="3">
        <v>6632.9386437028998</v>
      </c>
      <c r="D97" s="3">
        <v>6162</v>
      </c>
      <c r="E97" s="3">
        <v>5883.9708060004814</v>
      </c>
      <c r="F97" s="3">
        <f t="shared" si="1"/>
        <v>278.02919399951861</v>
      </c>
    </row>
    <row r="98" spans="1:6" x14ac:dyDescent="0.2">
      <c r="A98">
        <v>2002</v>
      </c>
      <c r="B98" t="s">
        <v>11</v>
      </c>
      <c r="C98" s="3">
        <v>4523.7578650466448</v>
      </c>
      <c r="D98" s="3">
        <v>4170</v>
      </c>
      <c r="E98" s="3">
        <v>4024.959775123079</v>
      </c>
      <c r="F98" s="3">
        <f t="shared" si="1"/>
        <v>145.040224876921</v>
      </c>
    </row>
    <row r="99" spans="1:6" x14ac:dyDescent="0.2">
      <c r="A99">
        <v>2003</v>
      </c>
      <c r="B99" t="s">
        <v>11</v>
      </c>
      <c r="C99" s="3">
        <v>4373.6364680215866</v>
      </c>
      <c r="D99" s="3">
        <v>3809</v>
      </c>
      <c r="E99" s="3">
        <v>3809</v>
      </c>
      <c r="F99" s="3">
        <f t="shared" si="1"/>
        <v>0</v>
      </c>
    </row>
    <row r="100" spans="1:6" x14ac:dyDescent="0.2">
      <c r="A100">
        <v>2004</v>
      </c>
      <c r="B100" t="s">
        <v>11</v>
      </c>
      <c r="C100" s="3">
        <v>5480.0828920101303</v>
      </c>
      <c r="D100" s="3">
        <v>4760</v>
      </c>
      <c r="E100" s="3">
        <v>4760</v>
      </c>
      <c r="F100" s="3">
        <f t="shared" si="1"/>
        <v>0</v>
      </c>
    </row>
    <row r="101" spans="1:6" x14ac:dyDescent="0.2">
      <c r="A101">
        <v>2005</v>
      </c>
      <c r="B101" t="s">
        <v>11</v>
      </c>
      <c r="C101" s="3">
        <v>2515.8027812895061</v>
      </c>
      <c r="D101" s="3">
        <v>2189</v>
      </c>
      <c r="E101" s="3">
        <v>2189</v>
      </c>
      <c r="F101" s="3">
        <f t="shared" si="1"/>
        <v>0</v>
      </c>
    </row>
    <row r="102" spans="1:6" x14ac:dyDescent="0.2">
      <c r="A102">
        <v>2006</v>
      </c>
      <c r="B102" t="s">
        <v>11</v>
      </c>
      <c r="C102" s="3">
        <v>1435.9016815689733</v>
      </c>
      <c r="D102" s="3">
        <v>1300.7833333333331</v>
      </c>
      <c r="E102" s="3">
        <v>1300.7833333333331</v>
      </c>
      <c r="F102" s="3">
        <f t="shared" si="1"/>
        <v>0</v>
      </c>
    </row>
    <row r="103" spans="1:6" x14ac:dyDescent="0.2">
      <c r="A103">
        <v>2007</v>
      </c>
      <c r="B103" t="s">
        <v>11</v>
      </c>
      <c r="C103" s="3">
        <v>11213.963963963968</v>
      </c>
      <c r="D103" s="3">
        <v>9958</v>
      </c>
      <c r="E103" s="3">
        <v>9958</v>
      </c>
      <c r="F103" s="3">
        <f t="shared" si="1"/>
        <v>0</v>
      </c>
    </row>
    <row r="104" spans="1:6" x14ac:dyDescent="0.2">
      <c r="A104">
        <v>2008</v>
      </c>
      <c r="B104" t="s">
        <v>11</v>
      </c>
      <c r="C104" s="3">
        <v>1623.0598669623055</v>
      </c>
      <c r="D104" s="3">
        <v>1464</v>
      </c>
      <c r="E104" s="3">
        <v>1464</v>
      </c>
      <c r="F104" s="3">
        <f t="shared" ref="F104:F157" si="2">D104-E104</f>
        <v>0</v>
      </c>
    </row>
    <row r="105" spans="1:6" x14ac:dyDescent="0.2">
      <c r="A105">
        <v>2009</v>
      </c>
      <c r="B105" t="s">
        <v>11</v>
      </c>
      <c r="C105" s="3">
        <v>2605.6497175141244</v>
      </c>
      <c r="D105" s="3">
        <v>2306</v>
      </c>
      <c r="E105" s="3">
        <v>2306</v>
      </c>
      <c r="F105" s="3">
        <f t="shared" si="2"/>
        <v>0</v>
      </c>
    </row>
    <row r="106" spans="1:6" x14ac:dyDescent="0.2">
      <c r="A106">
        <v>2010</v>
      </c>
      <c r="B106" t="s">
        <v>11</v>
      </c>
      <c r="C106" s="3">
        <v>5233.8023383558566</v>
      </c>
      <c r="D106" s="3">
        <v>4689</v>
      </c>
      <c r="E106" s="3">
        <v>4689</v>
      </c>
      <c r="F106" s="3">
        <f t="shared" si="2"/>
        <v>0</v>
      </c>
    </row>
    <row r="107" spans="1:6" x14ac:dyDescent="0.2">
      <c r="A107">
        <v>2011</v>
      </c>
      <c r="B107" t="s">
        <v>11</v>
      </c>
      <c r="C107" s="3">
        <v>4487.8774016468396</v>
      </c>
      <c r="D107" s="3">
        <v>3924.2</v>
      </c>
      <c r="E107" s="3">
        <v>3924.2</v>
      </c>
      <c r="F107" s="3">
        <f t="shared" si="2"/>
        <v>0</v>
      </c>
    </row>
    <row r="108" spans="1:6" x14ac:dyDescent="0.2">
      <c r="A108">
        <v>2012</v>
      </c>
      <c r="B108" t="s">
        <v>11</v>
      </c>
      <c r="C108" s="3">
        <v>8024.7956219174421</v>
      </c>
      <c r="D108" s="3">
        <v>7126.5000000000036</v>
      </c>
      <c r="E108" s="3">
        <v>7126.5000000000036</v>
      </c>
      <c r="F108" s="3">
        <f t="shared" si="2"/>
        <v>0</v>
      </c>
    </row>
    <row r="109" spans="1:6" x14ac:dyDescent="0.2">
      <c r="A109">
        <v>2013</v>
      </c>
      <c r="B109" t="s">
        <v>11</v>
      </c>
      <c r="C109" s="3">
        <v>13875.427707487861</v>
      </c>
      <c r="D109" s="3">
        <v>11624.833333333336</v>
      </c>
      <c r="E109" s="3">
        <v>11615.711394256698</v>
      </c>
      <c r="F109" s="3">
        <f t="shared" si="2"/>
        <v>9.1219390766382276</v>
      </c>
    </row>
    <row r="110" spans="1:6" x14ac:dyDescent="0.2">
      <c r="A110">
        <v>2014</v>
      </c>
      <c r="B110" t="s">
        <v>11</v>
      </c>
      <c r="C110" s="3">
        <v>4754.969045291622</v>
      </c>
      <c r="D110" s="3">
        <v>3242.8888888888887</v>
      </c>
      <c r="E110" s="3">
        <v>3242.8888888888887</v>
      </c>
      <c r="F110" s="3">
        <f t="shared" si="2"/>
        <v>0</v>
      </c>
    </row>
    <row r="111" spans="1:6" x14ac:dyDescent="0.2">
      <c r="A111">
        <v>2015</v>
      </c>
      <c r="B111" t="s">
        <v>11</v>
      </c>
      <c r="C111" s="3">
        <v>1647.3036164077062</v>
      </c>
      <c r="D111" s="3">
        <v>1354.0835726871348</v>
      </c>
      <c r="E111" s="3">
        <v>1354.0835726871348</v>
      </c>
      <c r="F111" s="3">
        <f t="shared" si="2"/>
        <v>0</v>
      </c>
    </row>
    <row r="112" spans="1:6" x14ac:dyDescent="0.2">
      <c r="A112">
        <v>2016</v>
      </c>
      <c r="B112" t="s">
        <v>11</v>
      </c>
      <c r="C112" s="3">
        <v>14674.850424267845</v>
      </c>
      <c r="D112" s="3">
        <v>13603.586343296296</v>
      </c>
      <c r="E112" s="3">
        <v>13603.586343296296</v>
      </c>
      <c r="F112" s="3">
        <f t="shared" si="2"/>
        <v>0</v>
      </c>
    </row>
    <row r="113" spans="1:6" x14ac:dyDescent="0.2">
      <c r="A113">
        <v>2017</v>
      </c>
      <c r="B113" t="s">
        <v>11</v>
      </c>
      <c r="C113" s="3">
        <v>4036.1837033671623</v>
      </c>
      <c r="D113" s="3">
        <v>3644.6738841405486</v>
      </c>
      <c r="E113" s="3">
        <v>3644.6738841405486</v>
      </c>
      <c r="F113" s="3">
        <f t="shared" si="2"/>
        <v>0</v>
      </c>
    </row>
    <row r="114" spans="1:6" x14ac:dyDescent="0.2">
      <c r="A114">
        <v>2018</v>
      </c>
      <c r="B114" t="s">
        <v>11</v>
      </c>
      <c r="C114" s="3">
        <v>4181.5799630341271</v>
      </c>
      <c r="D114" s="3">
        <v>3543.6751125684468</v>
      </c>
      <c r="E114" s="3">
        <v>3543.6751125684468</v>
      </c>
      <c r="F114" s="3">
        <f t="shared" si="2"/>
        <v>0</v>
      </c>
    </row>
    <row r="115" spans="1:6" x14ac:dyDescent="0.2">
      <c r="A115">
        <v>2019</v>
      </c>
      <c r="B115" t="s">
        <v>11</v>
      </c>
      <c r="C115" s="3">
        <v>3928.787663781281</v>
      </c>
      <c r="D115" s="3">
        <v>3076.2407407407404</v>
      </c>
      <c r="E115" s="3">
        <v>3076.2407407407404</v>
      </c>
      <c r="F115" s="3">
        <f t="shared" si="2"/>
        <v>0</v>
      </c>
    </row>
    <row r="116" spans="1:6" x14ac:dyDescent="0.2">
      <c r="A116">
        <v>2020</v>
      </c>
      <c r="B116" t="s">
        <v>11</v>
      </c>
      <c r="C116" s="3">
        <v>8164.4404393912509</v>
      </c>
      <c r="D116" s="3">
        <v>7045.912099194652</v>
      </c>
      <c r="E116" s="3">
        <v>7045.912099194652</v>
      </c>
      <c r="F116" s="3">
        <f t="shared" si="2"/>
        <v>0</v>
      </c>
    </row>
    <row r="117" spans="1:6" x14ac:dyDescent="0.2">
      <c r="A117">
        <v>2021</v>
      </c>
      <c r="B117" t="s">
        <v>11</v>
      </c>
      <c r="C117" s="3">
        <v>12767.866074655936</v>
      </c>
      <c r="D117" s="3">
        <v>11554.918797563616</v>
      </c>
      <c r="E117" s="3">
        <v>11554.918797563616</v>
      </c>
      <c r="F117" s="3">
        <f t="shared" si="2"/>
        <v>0</v>
      </c>
    </row>
    <row r="118" spans="1:6" x14ac:dyDescent="0.2">
      <c r="A118">
        <v>2022</v>
      </c>
      <c r="B118" t="s">
        <v>11</v>
      </c>
      <c r="C118" s="3">
        <v>18504.721459993911</v>
      </c>
      <c r="D118" s="3">
        <v>15735.181481481484</v>
      </c>
      <c r="E118" s="3">
        <v>15735.181481481484</v>
      </c>
      <c r="F118" s="3">
        <f t="shared" si="2"/>
        <v>0</v>
      </c>
    </row>
    <row r="119" spans="1:6" x14ac:dyDescent="0.2">
      <c r="A119">
        <v>1984</v>
      </c>
      <c r="B119" t="s">
        <v>5</v>
      </c>
      <c r="C119" s="3">
        <v>130397.0440199688</v>
      </c>
      <c r="D119" s="3">
        <v>41661.212734971654</v>
      </c>
      <c r="E119" s="3">
        <v>41653.824152010173</v>
      </c>
      <c r="F119" s="3">
        <f t="shared" si="2"/>
        <v>7.3885829614810064</v>
      </c>
    </row>
    <row r="120" spans="1:6" x14ac:dyDescent="0.2">
      <c r="A120">
        <v>1985</v>
      </c>
      <c r="B120" t="s">
        <v>5</v>
      </c>
      <c r="C120" s="3">
        <v>57377.862831084421</v>
      </c>
      <c r="D120" s="3">
        <v>18331.944313996577</v>
      </c>
      <c r="E120" s="3">
        <v>18226.366212999394</v>
      </c>
      <c r="F120" s="3">
        <f t="shared" si="2"/>
        <v>105.57810099718336</v>
      </c>
    </row>
    <row r="121" spans="1:6" x14ac:dyDescent="0.2">
      <c r="A121">
        <v>1986</v>
      </c>
      <c r="B121" t="s">
        <v>5</v>
      </c>
      <c r="C121" s="3">
        <v>92120.765267572962</v>
      </c>
      <c r="D121" s="3">
        <v>31584.262377453586</v>
      </c>
      <c r="E121" s="3">
        <v>31122.573989337336</v>
      </c>
      <c r="F121" s="3">
        <f t="shared" si="2"/>
        <v>461.68838811625028</v>
      </c>
    </row>
    <row r="122" spans="1:6" x14ac:dyDescent="0.2">
      <c r="A122">
        <v>1987</v>
      </c>
      <c r="B122" t="s">
        <v>5</v>
      </c>
      <c r="C122" s="3">
        <v>68168.165491443244</v>
      </c>
      <c r="D122" s="3">
        <v>31547.394809800528</v>
      </c>
      <c r="E122" s="3">
        <v>30969.887973013287</v>
      </c>
      <c r="F122" s="3">
        <f t="shared" si="2"/>
        <v>577.5068367872409</v>
      </c>
    </row>
    <row r="123" spans="1:6" x14ac:dyDescent="0.2">
      <c r="A123">
        <v>1988</v>
      </c>
      <c r="B123" t="s">
        <v>5</v>
      </c>
      <c r="C123" s="3">
        <v>123143.78784172487</v>
      </c>
      <c r="D123" s="3">
        <v>35469.557652547381</v>
      </c>
      <c r="E123" s="3">
        <v>33879.761860695231</v>
      </c>
      <c r="F123" s="3">
        <f t="shared" si="2"/>
        <v>1589.7957918521497</v>
      </c>
    </row>
    <row r="124" spans="1:6" x14ac:dyDescent="0.2">
      <c r="A124">
        <v>1989</v>
      </c>
      <c r="B124" t="s">
        <v>5</v>
      </c>
      <c r="C124" s="3">
        <v>70125.242584059248</v>
      </c>
      <c r="D124" s="3">
        <v>24882.390861480639</v>
      </c>
      <c r="E124" s="3">
        <v>23479.974383387082</v>
      </c>
      <c r="F124" s="3">
        <f t="shared" si="2"/>
        <v>1402.4164780935571</v>
      </c>
    </row>
    <row r="125" spans="1:6" x14ac:dyDescent="0.2">
      <c r="A125">
        <v>1990</v>
      </c>
      <c r="B125" t="s">
        <v>5</v>
      </c>
      <c r="C125" s="3">
        <v>68077.611103303236</v>
      </c>
      <c r="D125" s="3">
        <v>17935.003558069609</v>
      </c>
      <c r="E125" s="3">
        <v>16938.905168589161</v>
      </c>
      <c r="F125" s="3">
        <f t="shared" si="2"/>
        <v>996.09838948044853</v>
      </c>
    </row>
    <row r="126" spans="1:6" x14ac:dyDescent="0.2">
      <c r="A126">
        <v>1991</v>
      </c>
      <c r="B126" t="s">
        <v>5</v>
      </c>
      <c r="C126" s="3">
        <v>37957.304386041425</v>
      </c>
      <c r="D126" s="3">
        <v>12242.876212376366</v>
      </c>
      <c r="E126" s="3">
        <v>10638.594282258147</v>
      </c>
      <c r="F126" s="3">
        <f t="shared" si="2"/>
        <v>1604.281930118219</v>
      </c>
    </row>
    <row r="127" spans="1:6" x14ac:dyDescent="0.2">
      <c r="A127">
        <v>1992</v>
      </c>
      <c r="B127" t="s">
        <v>5</v>
      </c>
      <c r="C127" s="3">
        <v>85939.378392162544</v>
      </c>
      <c r="D127" s="3">
        <v>15929.198027138764</v>
      </c>
      <c r="E127" s="3">
        <v>14839.476661401917</v>
      </c>
      <c r="F127" s="3">
        <f t="shared" si="2"/>
        <v>1089.7213657368466</v>
      </c>
    </row>
    <row r="128" spans="1:6" x14ac:dyDescent="0.2">
      <c r="A128">
        <v>1993</v>
      </c>
      <c r="B128" t="s">
        <v>5</v>
      </c>
      <c r="C128" s="3">
        <v>54413.127745368824</v>
      </c>
      <c r="D128" s="3">
        <v>6773.7272569474144</v>
      </c>
      <c r="E128" s="3">
        <v>6438.1644447474455</v>
      </c>
      <c r="F128" s="3">
        <f t="shared" si="2"/>
        <v>335.5628121999689</v>
      </c>
    </row>
    <row r="129" spans="1:6" x14ac:dyDescent="0.2">
      <c r="A129">
        <v>1994</v>
      </c>
      <c r="B129" t="s">
        <v>5</v>
      </c>
      <c r="C129" s="3">
        <v>26876.159830123775</v>
      </c>
      <c r="D129" s="3">
        <v>15229.823903736797</v>
      </c>
      <c r="E129" s="3">
        <v>14363.886989841189</v>
      </c>
      <c r="F129" s="3">
        <f t="shared" si="2"/>
        <v>865.93691389560809</v>
      </c>
    </row>
    <row r="130" spans="1:6" x14ac:dyDescent="0.2">
      <c r="A130">
        <v>1995</v>
      </c>
      <c r="B130" t="s">
        <v>5</v>
      </c>
      <c r="C130" s="3">
        <v>29147.292670840587</v>
      </c>
      <c r="D130" s="3">
        <v>12778.125226333603</v>
      </c>
      <c r="E130" s="3">
        <v>12535.408737975349</v>
      </c>
      <c r="F130" s="3">
        <f t="shared" si="2"/>
        <v>242.71648835825363</v>
      </c>
    </row>
    <row r="131" spans="1:6" x14ac:dyDescent="0.2">
      <c r="A131">
        <v>1996</v>
      </c>
      <c r="B131" t="s">
        <v>5</v>
      </c>
      <c r="C131" s="3">
        <v>36396.175753440592</v>
      </c>
      <c r="D131" s="3">
        <v>6006.8485186572652</v>
      </c>
      <c r="E131" s="3">
        <v>5914.5519733626925</v>
      </c>
      <c r="F131" s="3">
        <f t="shared" si="2"/>
        <v>92.296545294572752</v>
      </c>
    </row>
    <row r="132" spans="1:6" x14ac:dyDescent="0.2">
      <c r="A132">
        <v>1997</v>
      </c>
      <c r="B132" t="s">
        <v>5</v>
      </c>
      <c r="C132" s="3">
        <v>14659.138672562591</v>
      </c>
      <c r="D132" s="3">
        <v>8724.2647160595134</v>
      </c>
      <c r="E132" s="3">
        <v>8030.1285600475176</v>
      </c>
      <c r="F132" s="3">
        <f t="shared" si="2"/>
        <v>694.13615601199581</v>
      </c>
    </row>
    <row r="133" spans="1:6" x14ac:dyDescent="0.2">
      <c r="A133">
        <v>1998</v>
      </c>
      <c r="B133" t="s">
        <v>5</v>
      </c>
      <c r="C133" s="3">
        <v>10681.008673816339</v>
      </c>
      <c r="D133" s="3">
        <v>9927.9922652983223</v>
      </c>
      <c r="E133" s="3">
        <v>9455.4502789219805</v>
      </c>
      <c r="F133" s="3">
        <f t="shared" si="2"/>
        <v>472.54198637634181</v>
      </c>
    </row>
    <row r="134" spans="1:6" x14ac:dyDescent="0.2">
      <c r="A134">
        <v>1999</v>
      </c>
      <c r="B134" t="s">
        <v>5</v>
      </c>
      <c r="C134" s="3">
        <v>11944.253892029174</v>
      </c>
      <c r="D134" s="3">
        <v>10866.125026368059</v>
      </c>
      <c r="E134" s="3">
        <v>10654.212631264334</v>
      </c>
      <c r="F134" s="3">
        <f t="shared" si="2"/>
        <v>211.91239510372543</v>
      </c>
    </row>
    <row r="135" spans="1:6" x14ac:dyDescent="0.2">
      <c r="A135">
        <v>2000</v>
      </c>
      <c r="B135" t="s">
        <v>5</v>
      </c>
      <c r="C135" s="3">
        <v>8526.9501136852214</v>
      </c>
      <c r="D135" s="3">
        <v>8224.1914186047252</v>
      </c>
      <c r="E135" s="3">
        <v>6634.4076024151846</v>
      </c>
      <c r="F135" s="3">
        <f t="shared" si="2"/>
        <v>1589.7838161895406</v>
      </c>
    </row>
    <row r="136" spans="1:6" x14ac:dyDescent="0.2">
      <c r="A136">
        <v>2001</v>
      </c>
      <c r="B136" t="s">
        <v>5</v>
      </c>
      <c r="C136" s="3">
        <v>29502.379946217396</v>
      </c>
      <c r="D136" s="3">
        <v>27407.710970035969</v>
      </c>
      <c r="E136" s="3">
        <v>25596.402890740104</v>
      </c>
      <c r="F136" s="3">
        <f t="shared" si="2"/>
        <v>1811.3080792958644</v>
      </c>
    </row>
    <row r="137" spans="1:6" x14ac:dyDescent="0.2">
      <c r="A137">
        <v>2002</v>
      </c>
      <c r="B137" t="s">
        <v>5</v>
      </c>
      <c r="C137" s="3">
        <v>24090.948008721494</v>
      </c>
      <c r="D137" s="3">
        <v>22207.035874439462</v>
      </c>
      <c r="E137" s="3">
        <v>19722.202413901421</v>
      </c>
      <c r="F137" s="3">
        <f t="shared" si="2"/>
        <v>2484.8334605380405</v>
      </c>
    </row>
    <row r="138" spans="1:6" x14ac:dyDescent="0.2">
      <c r="A138">
        <v>2003</v>
      </c>
      <c r="B138" t="s">
        <v>5</v>
      </c>
      <c r="C138" s="3">
        <v>8478.8479728459879</v>
      </c>
      <c r="D138" s="3">
        <v>7384.2286995515697</v>
      </c>
      <c r="E138" s="3">
        <v>6827.7703286408732</v>
      </c>
      <c r="F138" s="3">
        <f t="shared" si="2"/>
        <v>556.45837091069643</v>
      </c>
    </row>
    <row r="139" spans="1:6" x14ac:dyDescent="0.2">
      <c r="A139">
        <v>2004</v>
      </c>
      <c r="B139" t="s">
        <v>5</v>
      </c>
      <c r="C139" s="3">
        <v>12418.989787183946</v>
      </c>
      <c r="D139" s="3">
        <v>10787.134529147981</v>
      </c>
      <c r="E139" s="3">
        <v>10337.586543936268</v>
      </c>
      <c r="F139" s="3">
        <f t="shared" si="2"/>
        <v>449.54798521171324</v>
      </c>
    </row>
    <row r="140" spans="1:6" x14ac:dyDescent="0.2">
      <c r="A140">
        <v>2005</v>
      </c>
      <c r="B140" t="s">
        <v>5</v>
      </c>
      <c r="C140" s="3">
        <v>5375.0793038066413</v>
      </c>
      <c r="D140" s="3">
        <v>4676.8565022421517</v>
      </c>
      <c r="E140" s="3">
        <v>4539.6029036338314</v>
      </c>
      <c r="F140" s="3">
        <f t="shared" si="2"/>
        <v>137.25359860832032</v>
      </c>
    </row>
    <row r="141" spans="1:6" x14ac:dyDescent="0.2">
      <c r="A141">
        <v>2006</v>
      </c>
      <c r="B141" t="s">
        <v>5</v>
      </c>
      <c r="C141" s="3">
        <v>4179.3682372211606</v>
      </c>
      <c r="D141" s="3">
        <v>3786.089686098655</v>
      </c>
      <c r="E141" s="3">
        <v>3779.4838521696061</v>
      </c>
      <c r="F141" s="3">
        <f t="shared" si="2"/>
        <v>6.605833929048913</v>
      </c>
    </row>
    <row r="142" spans="1:6" x14ac:dyDescent="0.2">
      <c r="A142">
        <v>2007</v>
      </c>
      <c r="B142" t="s">
        <v>5</v>
      </c>
      <c r="C142" s="3">
        <v>27817.488988569818</v>
      </c>
      <c r="D142" s="3">
        <v>24701.930221850005</v>
      </c>
      <c r="E142" s="3">
        <v>24391.372454638244</v>
      </c>
      <c r="F142" s="3">
        <f t="shared" si="2"/>
        <v>310.55776721176153</v>
      </c>
    </row>
    <row r="143" spans="1:6" x14ac:dyDescent="0.2">
      <c r="A143">
        <v>2008</v>
      </c>
      <c r="B143" t="s">
        <v>5</v>
      </c>
      <c r="C143" s="3">
        <v>4358.1439849661401</v>
      </c>
      <c r="D143" s="3">
        <v>3931.0458744394623</v>
      </c>
      <c r="E143" s="3">
        <v>3731.3551308021479</v>
      </c>
      <c r="F143" s="3">
        <f t="shared" si="2"/>
        <v>199.69074363731443</v>
      </c>
    </row>
    <row r="144" spans="1:6" x14ac:dyDescent="0.2">
      <c r="A144">
        <v>2009</v>
      </c>
      <c r="B144" t="s">
        <v>5</v>
      </c>
      <c r="C144" s="3">
        <v>11015.729168250109</v>
      </c>
      <c r="D144" s="3">
        <v>9748.9203139013498</v>
      </c>
      <c r="E144" s="3">
        <v>9320.0646956872461</v>
      </c>
      <c r="F144" s="3">
        <f t="shared" si="2"/>
        <v>428.85561821410374</v>
      </c>
    </row>
    <row r="145" spans="1:6" x14ac:dyDescent="0.2">
      <c r="A145">
        <v>2010</v>
      </c>
      <c r="B145" t="s">
        <v>5</v>
      </c>
      <c r="C145" s="3">
        <v>13730.225215201772</v>
      </c>
      <c r="D145" s="3">
        <v>12301.004484304929</v>
      </c>
      <c r="E145" s="3">
        <v>11799.822403751958</v>
      </c>
      <c r="F145" s="3">
        <f t="shared" si="2"/>
        <v>501.18208055297146</v>
      </c>
    </row>
    <row r="146" spans="1:6" x14ac:dyDescent="0.2">
      <c r="A146">
        <v>2011</v>
      </c>
      <c r="B146" t="s">
        <v>5</v>
      </c>
      <c r="C146" s="3">
        <v>10143.52955415424</v>
      </c>
      <c r="D146" s="3">
        <v>8869.5022421524664</v>
      </c>
      <c r="E146" s="3">
        <v>8412.1195117566822</v>
      </c>
      <c r="F146" s="3">
        <f t="shared" si="2"/>
        <v>457.38273039578417</v>
      </c>
    </row>
    <row r="147" spans="1:6" x14ac:dyDescent="0.2">
      <c r="A147">
        <v>2012</v>
      </c>
      <c r="B147" t="s">
        <v>5</v>
      </c>
      <c r="C147" s="3">
        <v>22660.776971760228</v>
      </c>
      <c r="D147" s="3">
        <v>20124.129597541396</v>
      </c>
      <c r="E147" s="3">
        <v>19526.094700199847</v>
      </c>
      <c r="F147" s="3">
        <f t="shared" si="2"/>
        <v>598.03489734154937</v>
      </c>
    </row>
    <row r="148" spans="1:6" x14ac:dyDescent="0.2">
      <c r="A148">
        <v>2013</v>
      </c>
      <c r="B148" t="s">
        <v>5</v>
      </c>
      <c r="C148" s="3">
        <v>19523.490750064517</v>
      </c>
      <c r="D148" s="3">
        <v>16356.780550404055</v>
      </c>
      <c r="E148" s="3">
        <v>15936.629436944415</v>
      </c>
      <c r="F148" s="3">
        <f t="shared" si="2"/>
        <v>420.15111345964033</v>
      </c>
    </row>
    <row r="149" spans="1:6" x14ac:dyDescent="0.2">
      <c r="A149">
        <v>2014</v>
      </c>
      <c r="B149" t="s">
        <v>5</v>
      </c>
      <c r="C149" s="3">
        <v>7908.0471335418997</v>
      </c>
      <c r="D149" s="3">
        <v>5393.2881450755849</v>
      </c>
      <c r="E149" s="3">
        <v>5325.0475608331444</v>
      </c>
      <c r="F149" s="3">
        <f t="shared" si="2"/>
        <v>68.240584242440491</v>
      </c>
    </row>
    <row r="150" spans="1:6" x14ac:dyDescent="0.2">
      <c r="A150">
        <v>2015</v>
      </c>
      <c r="B150" t="s">
        <v>5</v>
      </c>
      <c r="C150" s="3">
        <v>3998.7565478508354</v>
      </c>
      <c r="D150" s="3">
        <v>3286.9778823333872</v>
      </c>
      <c r="E150" s="3">
        <v>3218.167815301063</v>
      </c>
      <c r="F150" s="3">
        <f t="shared" si="2"/>
        <v>68.810067032324241</v>
      </c>
    </row>
    <row r="151" spans="1:6" x14ac:dyDescent="0.2">
      <c r="A151">
        <v>2016</v>
      </c>
      <c r="B151" t="s">
        <v>5</v>
      </c>
      <c r="C151" s="3">
        <v>18289.940246388585</v>
      </c>
      <c r="D151" s="3">
        <v>16954.774608402222</v>
      </c>
      <c r="E151" s="3">
        <v>16845.305485710993</v>
      </c>
      <c r="F151" s="3">
        <f t="shared" si="2"/>
        <v>109.46912269122913</v>
      </c>
    </row>
    <row r="152" spans="1:6" x14ac:dyDescent="0.2">
      <c r="A152">
        <v>2017</v>
      </c>
      <c r="B152" t="s">
        <v>5</v>
      </c>
      <c r="C152" s="3">
        <v>13333.514272096965</v>
      </c>
      <c r="D152" s="3">
        <v>12040.163387703555</v>
      </c>
      <c r="E152" s="3">
        <v>11904.325720530314</v>
      </c>
      <c r="F152" s="3">
        <f t="shared" si="2"/>
        <v>135.83766717324033</v>
      </c>
    </row>
    <row r="153" spans="1:6" x14ac:dyDescent="0.2">
      <c r="A153">
        <v>2018</v>
      </c>
      <c r="B153" t="s">
        <v>5</v>
      </c>
      <c r="C153" s="3">
        <v>13607.005030917346</v>
      </c>
      <c r="D153" s="3">
        <v>11531.240705885777</v>
      </c>
      <c r="E153" s="3">
        <v>11322.403205977756</v>
      </c>
      <c r="F153" s="3">
        <f t="shared" si="2"/>
        <v>208.83749990802062</v>
      </c>
    </row>
    <row r="154" spans="1:6" x14ac:dyDescent="0.2">
      <c r="A154">
        <v>2019</v>
      </c>
      <c r="B154" t="s">
        <v>5</v>
      </c>
      <c r="C154" s="3">
        <v>19791.901991391125</v>
      </c>
      <c r="D154" s="3">
        <v>15497.059259259251</v>
      </c>
      <c r="E154" s="3">
        <v>15253.746584302351</v>
      </c>
      <c r="F154" s="3">
        <f t="shared" si="2"/>
        <v>243.31267495690008</v>
      </c>
    </row>
    <row r="155" spans="1:6" x14ac:dyDescent="0.2">
      <c r="A155">
        <v>2020</v>
      </c>
      <c r="B155" t="s">
        <v>5</v>
      </c>
      <c r="C155" s="3">
        <v>30567.786790266531</v>
      </c>
      <c r="D155" s="3">
        <v>26380.000000000004</v>
      </c>
      <c r="E155" s="3">
        <v>26029.103655595034</v>
      </c>
      <c r="F155" s="3">
        <f t="shared" si="2"/>
        <v>350.89634440496957</v>
      </c>
    </row>
    <row r="156" spans="1:6" x14ac:dyDescent="0.2">
      <c r="A156">
        <v>2021</v>
      </c>
      <c r="B156" t="s">
        <v>5</v>
      </c>
      <c r="C156" s="3">
        <v>32351.450787804384</v>
      </c>
      <c r="D156" s="3">
        <v>29278.062962962966</v>
      </c>
      <c r="E156" s="3">
        <v>28444.584508404907</v>
      </c>
      <c r="F156" s="3">
        <f t="shared" si="2"/>
        <v>833.47845455805873</v>
      </c>
    </row>
    <row r="157" spans="1:6" x14ac:dyDescent="0.2">
      <c r="A157">
        <v>2022</v>
      </c>
      <c r="B157" t="s">
        <v>5</v>
      </c>
      <c r="C157" s="3">
        <v>22551.977380176479</v>
      </c>
      <c r="D157" s="3">
        <v>19176.698098943394</v>
      </c>
      <c r="E157" s="3">
        <v>18805.02530457962</v>
      </c>
      <c r="F157" s="3">
        <f t="shared" si="2"/>
        <v>371.6727943637743</v>
      </c>
    </row>
    <row r="158" spans="1:6" x14ac:dyDescent="0.2">
      <c r="A158">
        <v>1984</v>
      </c>
      <c r="B158" t="s">
        <v>6</v>
      </c>
      <c r="C158" s="3">
        <v>53040.235163996636</v>
      </c>
      <c r="D158" s="3">
        <v>16946.093657934398</v>
      </c>
      <c r="E158" s="3">
        <v>16946.093657934398</v>
      </c>
      <c r="F158" s="3">
        <f t="shared" ref="F158:F196" si="3">D158-E158</f>
        <v>0</v>
      </c>
    </row>
    <row r="159" spans="1:6" x14ac:dyDescent="0.2">
      <c r="A159">
        <v>1985</v>
      </c>
      <c r="B159" t="s">
        <v>6</v>
      </c>
      <c r="C159" s="3">
        <v>57259.730517080578</v>
      </c>
      <c r="D159" s="3">
        <v>18294.201622039269</v>
      </c>
      <c r="E159" s="3">
        <v>18293.958185817486</v>
      </c>
      <c r="F159" s="3">
        <f t="shared" si="3"/>
        <v>0.24343622178275837</v>
      </c>
    </row>
    <row r="160" spans="1:6" x14ac:dyDescent="0.2">
      <c r="A160">
        <v>1986</v>
      </c>
      <c r="B160" t="s">
        <v>6</v>
      </c>
      <c r="C160" s="3">
        <v>51928.576580513087</v>
      </c>
      <c r="D160" s="3">
        <v>17804.08339903305</v>
      </c>
      <c r="E160" s="3">
        <v>16785.695667952248</v>
      </c>
      <c r="F160" s="3">
        <f t="shared" si="3"/>
        <v>1018.387731080802</v>
      </c>
    </row>
    <row r="161" spans="1:6" x14ac:dyDescent="0.2">
      <c r="A161">
        <v>1987</v>
      </c>
      <c r="B161" t="s">
        <v>6</v>
      </c>
      <c r="C161" s="3">
        <v>52358.428168896906</v>
      </c>
      <c r="D161" s="3">
        <v>24230.841378181292</v>
      </c>
      <c r="E161" s="3">
        <v>17130.841752209377</v>
      </c>
      <c r="F161" s="3">
        <f t="shared" si="3"/>
        <v>7099.9996259719155</v>
      </c>
    </row>
    <row r="162" spans="1:6" x14ac:dyDescent="0.2">
      <c r="A162">
        <v>1988</v>
      </c>
      <c r="B162" t="s">
        <v>6</v>
      </c>
      <c r="C162" s="3">
        <v>99477.76331132499</v>
      </c>
      <c r="D162" s="3">
        <v>28652.945656118263</v>
      </c>
      <c r="E162" s="3">
        <v>23948.541465914048</v>
      </c>
      <c r="F162" s="3">
        <f t="shared" si="3"/>
        <v>4704.4041902042154</v>
      </c>
    </row>
    <row r="163" spans="1:6" x14ac:dyDescent="0.2">
      <c r="A163">
        <v>1989</v>
      </c>
      <c r="B163" t="s">
        <v>6</v>
      </c>
      <c r="C163" s="3">
        <v>55559.960988499493</v>
      </c>
      <c r="D163" s="3">
        <v>19714.222933450816</v>
      </c>
      <c r="E163" s="3">
        <v>15194.042851053038</v>
      </c>
      <c r="F163" s="3">
        <f t="shared" si="3"/>
        <v>4520.1800823977774</v>
      </c>
    </row>
    <row r="164" spans="1:6" x14ac:dyDescent="0.2">
      <c r="A164">
        <v>1990</v>
      </c>
      <c r="B164" t="s">
        <v>6</v>
      </c>
      <c r="C164" s="3">
        <v>42222.317408133633</v>
      </c>
      <c r="D164" s="3">
        <v>11123.442798187123</v>
      </c>
      <c r="E164" s="3">
        <v>8405.926258525129</v>
      </c>
      <c r="F164" s="3">
        <f t="shared" si="3"/>
        <v>2717.5165396619941</v>
      </c>
    </row>
    <row r="165" spans="1:6" x14ac:dyDescent="0.2">
      <c r="A165">
        <v>1991</v>
      </c>
      <c r="B165" t="s">
        <v>6</v>
      </c>
      <c r="C165" s="3">
        <v>15993.179831466825</v>
      </c>
      <c r="D165" s="3">
        <v>5158.4938415945026</v>
      </c>
      <c r="E165" s="3">
        <v>3179.3379901185526</v>
      </c>
      <c r="F165" s="3">
        <f t="shared" si="3"/>
        <v>1979.1558514759499</v>
      </c>
    </row>
    <row r="166" spans="1:6" x14ac:dyDescent="0.2">
      <c r="A166">
        <v>1992</v>
      </c>
      <c r="B166" t="s">
        <v>6</v>
      </c>
      <c r="C166" s="3">
        <v>76315.293817519705</v>
      </c>
      <c r="D166" s="3">
        <v>14145.336520486324</v>
      </c>
      <c r="E166" s="3">
        <v>11885.201801939626</v>
      </c>
      <c r="F166" s="3">
        <f t="shared" si="3"/>
        <v>2260.1347185466984</v>
      </c>
    </row>
    <row r="167" spans="1:6" x14ac:dyDescent="0.2">
      <c r="A167">
        <v>1993</v>
      </c>
      <c r="B167" t="s">
        <v>6</v>
      </c>
      <c r="C167" s="3">
        <v>21969.253726309034</v>
      </c>
      <c r="D167" s="3">
        <v>2734.8865787881286</v>
      </c>
      <c r="E167" s="3">
        <v>1949.0885528620502</v>
      </c>
      <c r="F167" s="3">
        <f t="shared" si="3"/>
        <v>785.79802592607848</v>
      </c>
    </row>
    <row r="168" spans="1:6" x14ac:dyDescent="0.2">
      <c r="A168">
        <v>1994</v>
      </c>
      <c r="B168" t="s">
        <v>6</v>
      </c>
      <c r="C168" s="3">
        <v>8736.0965091687849</v>
      </c>
      <c r="D168" s="3">
        <v>4950.4546885289737</v>
      </c>
      <c r="E168" s="3">
        <v>4074.2030786355608</v>
      </c>
      <c r="F168" s="3">
        <f t="shared" si="3"/>
        <v>876.25160989341293</v>
      </c>
    </row>
    <row r="169" spans="1:6" x14ac:dyDescent="0.2">
      <c r="A169">
        <v>1995</v>
      </c>
      <c r="B169" t="s">
        <v>6</v>
      </c>
      <c r="C169" s="3">
        <v>9588.0430435614307</v>
      </c>
      <c r="D169" s="3">
        <v>4203.3823199186163</v>
      </c>
      <c r="E169" s="3">
        <v>3133.2196565696445</v>
      </c>
      <c r="F169" s="3">
        <f t="shared" si="3"/>
        <v>1070.1626633489718</v>
      </c>
    </row>
    <row r="170" spans="1:6" x14ac:dyDescent="0.2">
      <c r="A170">
        <v>1996</v>
      </c>
      <c r="B170" t="s">
        <v>6</v>
      </c>
      <c r="C170" s="3">
        <v>8664.5262743204094</v>
      </c>
      <c r="D170" s="3">
        <v>1429.9990517780827</v>
      </c>
      <c r="E170" s="3">
        <v>1367.5723059732409</v>
      </c>
      <c r="F170" s="3">
        <f t="shared" si="3"/>
        <v>62.426745804841858</v>
      </c>
    </row>
    <row r="171" spans="1:6" x14ac:dyDescent="0.2">
      <c r="A171">
        <v>1997</v>
      </c>
      <c r="B171" t="s">
        <v>6</v>
      </c>
      <c r="C171" s="3">
        <v>2443.1634974794651</v>
      </c>
      <c r="D171" s="3">
        <v>1454.0284782570093</v>
      </c>
      <c r="E171" s="3">
        <v>1437.7459491779789</v>
      </c>
      <c r="F171" s="3">
        <f t="shared" si="3"/>
        <v>16.282529079030382</v>
      </c>
    </row>
    <row r="172" spans="1:6" x14ac:dyDescent="0.2">
      <c r="A172">
        <v>1998</v>
      </c>
      <c r="B172" t="s">
        <v>6</v>
      </c>
      <c r="C172" s="3">
        <v>5735.0158801641483</v>
      </c>
      <c r="D172" s="3">
        <v>5330.8003539003739</v>
      </c>
      <c r="E172" s="3">
        <v>5279.8267432108205</v>
      </c>
      <c r="F172" s="3">
        <f t="shared" si="3"/>
        <v>50.973610689553425</v>
      </c>
    </row>
    <row r="173" spans="1:6" x14ac:dyDescent="0.2">
      <c r="A173">
        <v>1999</v>
      </c>
      <c r="B173" t="s">
        <v>6</v>
      </c>
      <c r="C173" s="3">
        <v>3699.8033853590537</v>
      </c>
      <c r="D173" s="3">
        <v>3365.8465837803269</v>
      </c>
      <c r="E173" s="3">
        <v>3309.7717358145851</v>
      </c>
      <c r="F173" s="3">
        <f t="shared" si="3"/>
        <v>56.07484796574181</v>
      </c>
    </row>
    <row r="174" spans="1:6" x14ac:dyDescent="0.2">
      <c r="A174">
        <v>2000</v>
      </c>
      <c r="B174" t="s">
        <v>6</v>
      </c>
      <c r="C174" s="3">
        <v>3569.460636386812</v>
      </c>
      <c r="D174" s="3">
        <v>3442.7230303253873</v>
      </c>
      <c r="E174" s="3">
        <v>3384.7230303253873</v>
      </c>
      <c r="F174" s="3">
        <f t="shared" si="3"/>
        <v>58</v>
      </c>
    </row>
    <row r="175" spans="1:6" x14ac:dyDescent="0.2">
      <c r="A175">
        <v>2001</v>
      </c>
      <c r="B175" t="s">
        <v>6</v>
      </c>
      <c r="C175" s="3">
        <v>14305.523607778876</v>
      </c>
      <c r="D175" s="3">
        <v>13289.831431626575</v>
      </c>
      <c r="E175" s="3">
        <v>11743.636039990328</v>
      </c>
      <c r="F175" s="3">
        <f t="shared" si="3"/>
        <v>1546.1953916362472</v>
      </c>
    </row>
    <row r="176" spans="1:6" x14ac:dyDescent="0.2">
      <c r="A176">
        <v>2002</v>
      </c>
      <c r="B176" t="s">
        <v>6</v>
      </c>
      <c r="C176" s="3">
        <v>11631.264120240085</v>
      </c>
      <c r="D176" s="3">
        <v>10721.699266037307</v>
      </c>
      <c r="E176" s="3">
        <v>9151.0366235896472</v>
      </c>
      <c r="F176" s="3">
        <f t="shared" si="3"/>
        <v>1570.6626424476599</v>
      </c>
    </row>
    <row r="177" spans="1:6" x14ac:dyDescent="0.2">
      <c r="A177">
        <v>2003</v>
      </c>
      <c r="B177" t="s">
        <v>6</v>
      </c>
      <c r="C177" s="3">
        <v>3979.2169020553479</v>
      </c>
      <c r="D177" s="3">
        <v>3465.5</v>
      </c>
      <c r="E177" s="3">
        <v>3223.1303924438016</v>
      </c>
      <c r="F177" s="3">
        <f t="shared" si="3"/>
        <v>242.36960755619839</v>
      </c>
    </row>
    <row r="178" spans="1:6" x14ac:dyDescent="0.2">
      <c r="A178">
        <v>2004</v>
      </c>
      <c r="B178" t="s">
        <v>6</v>
      </c>
      <c r="C178" s="3">
        <v>18535.597513239703</v>
      </c>
      <c r="D178" s="3">
        <v>16100.02</v>
      </c>
      <c r="E178" s="3">
        <v>15484.849358801608</v>
      </c>
      <c r="F178" s="3">
        <f t="shared" si="3"/>
        <v>615.17064119839233</v>
      </c>
    </row>
    <row r="179" spans="1:6" x14ac:dyDescent="0.2">
      <c r="A179">
        <v>2005</v>
      </c>
      <c r="B179" t="s">
        <v>6</v>
      </c>
      <c r="C179" s="3">
        <v>2880.8297896793474</v>
      </c>
      <c r="D179" s="3">
        <v>2506.61</v>
      </c>
      <c r="E179" s="3">
        <v>2135.821632393272</v>
      </c>
      <c r="F179" s="3">
        <f t="shared" si="3"/>
        <v>370.78836760672812</v>
      </c>
    </row>
    <row r="180" spans="1:6" x14ac:dyDescent="0.2">
      <c r="A180">
        <v>2006</v>
      </c>
      <c r="B180" t="s">
        <v>6</v>
      </c>
      <c r="C180" s="3">
        <v>2232.0454796335134</v>
      </c>
      <c r="D180" s="3">
        <v>2022.01</v>
      </c>
      <c r="E180" s="3">
        <v>2019.4001763341537</v>
      </c>
      <c r="F180" s="3">
        <f t="shared" si="3"/>
        <v>2.6098236658463065</v>
      </c>
    </row>
    <row r="181" spans="1:6" x14ac:dyDescent="0.2">
      <c r="A181">
        <v>2007</v>
      </c>
      <c r="B181" t="s">
        <v>6</v>
      </c>
      <c r="C181" s="3">
        <v>14078.779379487547</v>
      </c>
      <c r="D181" s="3">
        <v>12494</v>
      </c>
      <c r="E181" s="3">
        <v>11784.11866864974</v>
      </c>
      <c r="F181" s="3">
        <f t="shared" si="3"/>
        <v>709.88133135025964</v>
      </c>
    </row>
    <row r="182" spans="1:6" x14ac:dyDescent="0.2">
      <c r="A182">
        <v>2008</v>
      </c>
      <c r="B182" t="s">
        <v>6</v>
      </c>
      <c r="C182" s="3">
        <v>7645.7871396895789</v>
      </c>
      <c r="D182" s="3">
        <v>6896.5</v>
      </c>
      <c r="E182" s="3">
        <v>6521.0182450533975</v>
      </c>
      <c r="F182" s="3">
        <f t="shared" si="3"/>
        <v>375.48175494660245</v>
      </c>
    </row>
    <row r="183" spans="1:6" x14ac:dyDescent="0.2">
      <c r="A183">
        <v>2009</v>
      </c>
      <c r="B183" t="s">
        <v>6</v>
      </c>
      <c r="C183" s="3">
        <v>4427.1186440678002</v>
      </c>
      <c r="D183" s="3">
        <v>3918</v>
      </c>
      <c r="E183" s="3">
        <v>3743.320512814174</v>
      </c>
      <c r="F183" s="3">
        <f t="shared" si="3"/>
        <v>174.67948718582602</v>
      </c>
    </row>
    <row r="184" spans="1:6" x14ac:dyDescent="0.2">
      <c r="A184">
        <v>2010</v>
      </c>
      <c r="B184" t="s">
        <v>6</v>
      </c>
      <c r="C184" s="3">
        <v>10216.39036028818</v>
      </c>
      <c r="D184" s="3">
        <v>9119</v>
      </c>
      <c r="E184" s="3">
        <v>8505.2817412140812</v>
      </c>
      <c r="F184" s="3">
        <f t="shared" si="3"/>
        <v>613.71825878591881</v>
      </c>
    </row>
    <row r="185" spans="1:6" x14ac:dyDescent="0.2">
      <c r="A185">
        <v>2011</v>
      </c>
      <c r="B185" t="s">
        <v>6</v>
      </c>
      <c r="C185" s="3">
        <v>5725.7778087710722</v>
      </c>
      <c r="D185" s="3">
        <v>5005.0200000000004</v>
      </c>
      <c r="E185" s="3">
        <v>3900.02</v>
      </c>
      <c r="F185" s="3">
        <f t="shared" si="3"/>
        <v>1105.0000000000005</v>
      </c>
    </row>
    <row r="186" spans="1:6" x14ac:dyDescent="0.2">
      <c r="A186">
        <v>2012</v>
      </c>
      <c r="B186" t="s">
        <v>6</v>
      </c>
      <c r="C186" s="3">
        <v>15255.233678742137</v>
      </c>
      <c r="D186" s="3">
        <v>13479.133333333331</v>
      </c>
      <c r="E186" s="3">
        <v>12873.447158155419</v>
      </c>
      <c r="F186" s="3">
        <f t="shared" si="3"/>
        <v>605.68617517791245</v>
      </c>
    </row>
    <row r="187" spans="1:6" x14ac:dyDescent="0.2">
      <c r="A187">
        <v>2013</v>
      </c>
      <c r="B187" t="s">
        <v>6</v>
      </c>
      <c r="C187" s="3">
        <v>15829.335721131194</v>
      </c>
      <c r="D187" s="3">
        <v>13250.60223443581</v>
      </c>
      <c r="E187" s="3">
        <v>11905.145567893833</v>
      </c>
      <c r="F187" s="3">
        <f t="shared" si="3"/>
        <v>1345.456666541977</v>
      </c>
    </row>
    <row r="188" spans="1:6" x14ac:dyDescent="0.2">
      <c r="A188">
        <v>2014</v>
      </c>
      <c r="B188" t="s">
        <v>6</v>
      </c>
      <c r="C188" s="3">
        <v>3442.9465340498268</v>
      </c>
      <c r="D188" s="3">
        <v>2348.0895362219781</v>
      </c>
      <c r="E188" s="3">
        <v>2041.2062844628485</v>
      </c>
      <c r="F188" s="3">
        <f t="shared" si="3"/>
        <v>306.88325175912951</v>
      </c>
    </row>
    <row r="189" spans="1:6" x14ac:dyDescent="0.2">
      <c r="A189">
        <v>2015</v>
      </c>
      <c r="B189" t="s">
        <v>6</v>
      </c>
      <c r="C189" s="3">
        <v>3106.6987790527933</v>
      </c>
      <c r="D189" s="3">
        <v>2548.962928141817</v>
      </c>
      <c r="E189" s="3">
        <v>2010.3621387293852</v>
      </c>
      <c r="F189" s="3">
        <f t="shared" si="3"/>
        <v>538.60078941243182</v>
      </c>
    </row>
    <row r="190" spans="1:6" x14ac:dyDescent="0.2">
      <c r="A190">
        <v>2016</v>
      </c>
      <c r="B190" t="s">
        <v>6</v>
      </c>
      <c r="C190" s="3">
        <v>16521.467806161407</v>
      </c>
      <c r="D190" s="3">
        <v>15302.438129867111</v>
      </c>
      <c r="E190" s="3">
        <v>14221.011041808293</v>
      </c>
      <c r="F190" s="3">
        <f t="shared" si="3"/>
        <v>1081.4270880588174</v>
      </c>
    </row>
    <row r="191" spans="1:6" x14ac:dyDescent="0.2">
      <c r="A191">
        <v>2017</v>
      </c>
      <c r="B191" t="s">
        <v>6</v>
      </c>
      <c r="C191" s="3">
        <v>3357.020081413923</v>
      </c>
      <c r="D191" s="3">
        <v>2982.0004799362337</v>
      </c>
      <c r="E191" s="3">
        <v>2424.1387905602332</v>
      </c>
      <c r="F191" s="3">
        <f t="shared" si="3"/>
        <v>557.86168937600041</v>
      </c>
    </row>
    <row r="192" spans="1:6" x14ac:dyDescent="0.2">
      <c r="A192">
        <v>2018</v>
      </c>
      <c r="B192" t="s">
        <v>6</v>
      </c>
      <c r="C192" s="3">
        <v>7688.7237923806115</v>
      </c>
      <c r="D192" s="3">
        <v>6466.8598272684176</v>
      </c>
      <c r="E192" s="3">
        <v>5808.0752475421959</v>
      </c>
      <c r="F192" s="3">
        <f t="shared" si="3"/>
        <v>658.78457972622164</v>
      </c>
    </row>
    <row r="193" spans="1:6" x14ac:dyDescent="0.2">
      <c r="A193">
        <v>2019</v>
      </c>
      <c r="B193" t="s">
        <v>6</v>
      </c>
      <c r="C193" s="3">
        <v>10931.860147981142</v>
      </c>
      <c r="D193" s="3">
        <v>8559.6464958692286</v>
      </c>
      <c r="E193" s="3">
        <v>7958.2255546862189</v>
      </c>
      <c r="F193" s="3">
        <f t="shared" si="3"/>
        <v>601.42094118300975</v>
      </c>
    </row>
    <row r="194" spans="1:6" x14ac:dyDescent="0.2">
      <c r="A194">
        <v>2020</v>
      </c>
      <c r="B194" t="s">
        <v>6</v>
      </c>
      <c r="C194" s="3">
        <v>18050.320739088809</v>
      </c>
      <c r="D194" s="3">
        <v>15415.023941505449</v>
      </c>
      <c r="E194" s="3">
        <v>13544.942629425148</v>
      </c>
      <c r="F194" s="3">
        <f t="shared" si="3"/>
        <v>1870.0813120803014</v>
      </c>
    </row>
    <row r="195" spans="1:6" x14ac:dyDescent="0.2">
      <c r="A195">
        <v>2021</v>
      </c>
      <c r="B195" t="s">
        <v>6</v>
      </c>
      <c r="C195" s="3">
        <v>22736.331465749299</v>
      </c>
      <c r="D195" s="3">
        <v>20576.379976503129</v>
      </c>
      <c r="E195" s="3">
        <v>17634.523735954404</v>
      </c>
      <c r="F195" s="3">
        <f t="shared" si="3"/>
        <v>2941.8562405487246</v>
      </c>
    </row>
    <row r="196" spans="1:6" x14ac:dyDescent="0.2">
      <c r="A196">
        <v>2022</v>
      </c>
      <c r="B196" t="s">
        <v>6</v>
      </c>
      <c r="C196" s="3">
        <v>13491.740562108105</v>
      </c>
      <c r="D196" s="3">
        <v>11441.692836773165</v>
      </c>
      <c r="E196" s="3">
        <v>10496.980792620931</v>
      </c>
      <c r="F196" s="3">
        <f t="shared" si="3"/>
        <v>944.71204415223474</v>
      </c>
    </row>
  </sheetData>
  <autoFilter ref="A1:F196" xr:uid="{F4F33463-7544-416C-9639-09DBE8695A1D}"/>
  <conditionalFormatting sqref="F2:F196">
    <cfRule type="cellIs" dxfId="0" priority="1" operator="lessThan">
      <formula>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Notes</vt:lpstr>
      <vt:lpstr>IFC data</vt:lpstr>
    </vt:vector>
  </TitlesOfParts>
  <Company>DFO 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Glavas, Marissa (DFO/MPO)</dc:creator>
  <cp:lastModifiedBy>Stephanie Peacock</cp:lastModifiedBy>
  <dcterms:created xsi:type="dcterms:W3CDTF">2023-09-21T17:07:07Z</dcterms:created>
  <dcterms:modified xsi:type="dcterms:W3CDTF">2023-10-30T03:43:46Z</dcterms:modified>
</cp:coreProperties>
</file>